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bration\Stats\Overlapping Epochs\"/>
    </mc:Choice>
  </mc:AlternateContent>
  <xr:revisionPtr revIDLastSave="0" documentId="13_ncr:1_{0D74122B-2D5E-4001-8EC7-BB36B6BE9B47}" xr6:coauthVersionLast="47" xr6:coauthVersionMax="47" xr10:uidLastSave="{00000000-0000-0000-0000-000000000000}"/>
  <bookViews>
    <workbookView xWindow="-28920" yWindow="1740" windowWidth="29040" windowHeight="15840" tabRatio="738" xr2:uid="{00000000-000D-0000-FFFF-FFFF00000000}"/>
  </bookViews>
  <sheets>
    <sheet name="General" sheetId="1" r:id="rId1"/>
    <sheet name="AF Correlations" sheetId="36" r:id="rId2"/>
    <sheet name="LF Correlations" sheetId="35" r:id="rId3"/>
    <sheet name="HF Correlations" sheetId="20" r:id="rId4"/>
    <sheet name="AF 0.75-5Hz" sheetId="21" r:id="rId5"/>
    <sheet name="AF 0.75-2Hz" sheetId="28" r:id="rId6"/>
    <sheet name="AF 2-5Hz" sheetId="27" r:id="rId7"/>
    <sheet name="LF 0.75-5Hz" sheetId="29" r:id="rId8"/>
    <sheet name="LF 0.75-2Hz" sheetId="30" r:id="rId9"/>
    <sheet name="LF 2-5Hz" sheetId="31" r:id="rId10"/>
    <sheet name="HF 0.75-5Hz" sheetId="32" r:id="rId11"/>
    <sheet name="HF 0.75-2Hz" sheetId="33" r:id="rId12"/>
    <sheet name="HF 2-5Hz" sheetId="3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1" l="1"/>
  <c r="M49" i="1"/>
  <c r="BI8" i="35"/>
  <c r="BH8" i="35"/>
  <c r="BC8" i="35"/>
  <c r="BB8" i="35"/>
  <c r="AZ8" i="35"/>
  <c r="AZ5" i="35"/>
  <c r="AY8" i="35"/>
  <c r="AY5" i="35"/>
  <c r="BI8" i="20"/>
  <c r="BH8" i="20"/>
  <c r="BC8" i="20"/>
  <c r="BB8" i="20"/>
  <c r="AZ8" i="20"/>
  <c r="AZ5" i="20"/>
  <c r="AY8" i="20"/>
  <c r="AY5" i="20"/>
  <c r="AO8" i="20"/>
  <c r="AN8" i="20"/>
  <c r="AI8" i="20"/>
  <c r="AH8" i="20"/>
  <c r="AF8" i="20"/>
  <c r="AF5" i="20"/>
  <c r="AE8" i="20"/>
  <c r="AE5" i="20"/>
  <c r="U8" i="20"/>
  <c r="T8" i="20"/>
  <c r="O8" i="20"/>
  <c r="N8" i="20"/>
  <c r="L8" i="20"/>
  <c r="L5" i="20"/>
  <c r="K8" i="20"/>
  <c r="K5" i="20"/>
  <c r="AO8" i="35"/>
  <c r="AN8" i="35"/>
  <c r="AI8" i="35"/>
  <c r="AH8" i="35"/>
  <c r="AF8" i="35"/>
  <c r="AF5" i="35"/>
  <c r="AE8" i="35"/>
  <c r="AE5" i="35"/>
  <c r="U8" i="35"/>
  <c r="T8" i="35"/>
  <c r="O8" i="35"/>
  <c r="N8" i="35"/>
  <c r="L8" i="35"/>
  <c r="L5" i="35"/>
  <c r="K8" i="35"/>
  <c r="K5" i="35"/>
  <c r="BI8" i="36"/>
  <c r="BH8" i="36"/>
  <c r="BC8" i="36"/>
  <c r="BB8" i="36"/>
  <c r="AZ8" i="36"/>
  <c r="AZ5" i="36"/>
  <c r="AY8" i="36"/>
  <c r="AY5" i="36"/>
  <c r="AO8" i="36"/>
  <c r="AN8" i="36"/>
  <c r="AI8" i="36"/>
  <c r="AH8" i="36"/>
  <c r="AF8" i="36"/>
  <c r="AF5" i="36"/>
  <c r="AE8" i="36"/>
  <c r="AE5" i="36"/>
  <c r="U8" i="36"/>
  <c r="T8" i="36"/>
  <c r="O8" i="36"/>
  <c r="N8" i="36"/>
  <c r="L8" i="36"/>
  <c r="K8" i="36"/>
  <c r="BL5" i="20"/>
  <c r="BI5" i="20"/>
  <c r="BF5" i="20"/>
  <c r="BC5" i="20"/>
  <c r="BK5" i="20"/>
  <c r="BH5" i="20"/>
  <c r="BE5" i="20"/>
  <c r="BB5" i="20"/>
  <c r="AR5" i="20"/>
  <c r="AO5" i="20"/>
  <c r="AL5" i="20"/>
  <c r="AI5" i="20"/>
  <c r="X5" i="20"/>
  <c r="U5" i="20"/>
  <c r="R5" i="20"/>
  <c r="O5" i="20"/>
  <c r="AQ5" i="20"/>
  <c r="AN5" i="20"/>
  <c r="AK5" i="20"/>
  <c r="AH5" i="20"/>
  <c r="W5" i="20"/>
  <c r="T5" i="20"/>
  <c r="Q5" i="20"/>
  <c r="N5" i="20"/>
  <c r="BL5" i="35"/>
  <c r="BI5" i="35"/>
  <c r="BF5" i="35"/>
  <c r="BC5" i="35"/>
  <c r="BK5" i="35"/>
  <c r="BH5" i="35"/>
  <c r="BE5" i="35"/>
  <c r="BB5" i="35"/>
  <c r="AR5" i="35"/>
  <c r="AO5" i="35"/>
  <c r="AL5" i="35"/>
  <c r="AI5" i="35"/>
  <c r="X5" i="35"/>
  <c r="U5" i="35"/>
  <c r="R5" i="35"/>
  <c r="O5" i="35"/>
  <c r="AQ5" i="35"/>
  <c r="AN5" i="35"/>
  <c r="AK5" i="35"/>
  <c r="AH5" i="35"/>
  <c r="W5" i="35"/>
  <c r="T5" i="35"/>
  <c r="Q5" i="35"/>
  <c r="N5" i="35"/>
  <c r="BL5" i="36"/>
  <c r="BI5" i="36"/>
  <c r="BF5" i="36"/>
  <c r="BC5" i="36"/>
  <c r="BK5" i="36"/>
  <c r="BH5" i="36"/>
  <c r="BE5" i="36"/>
  <c r="BB5" i="36"/>
  <c r="AR5" i="36"/>
  <c r="AO5" i="36"/>
  <c r="AL5" i="36"/>
  <c r="AI5" i="36"/>
  <c r="AQ5" i="36"/>
  <c r="AN5" i="36"/>
  <c r="AK5" i="36"/>
  <c r="AH5" i="36"/>
  <c r="X5" i="36"/>
  <c r="U5" i="36"/>
  <c r="R5" i="36"/>
  <c r="O5" i="36"/>
  <c r="L5" i="36"/>
  <c r="W5" i="36"/>
  <c r="T5" i="36"/>
  <c r="Q5" i="36"/>
  <c r="N5" i="36"/>
  <c r="K5" i="36"/>
  <c r="F52" i="1"/>
  <c r="F51" i="1"/>
  <c r="F50" i="1"/>
  <c r="F49" i="1"/>
  <c r="BL2" i="20"/>
  <c r="BK2" i="20"/>
  <c r="BI2" i="20"/>
  <c r="BH2" i="20"/>
  <c r="BF2" i="20"/>
  <c r="BE2" i="20"/>
  <c r="BC2" i="20"/>
  <c r="BB2" i="20"/>
  <c r="AZ2" i="20"/>
  <c r="AY2" i="20"/>
  <c r="AR2" i="20"/>
  <c r="AQ2" i="20"/>
  <c r="AO2" i="20"/>
  <c r="AN2" i="20"/>
  <c r="AL2" i="20"/>
  <c r="AK2" i="20"/>
  <c r="AI2" i="20"/>
  <c r="AH2" i="20"/>
  <c r="AF2" i="20"/>
  <c r="AE2" i="20"/>
  <c r="X2" i="20"/>
  <c r="W2" i="20"/>
  <c r="U2" i="20"/>
  <c r="T2" i="20"/>
  <c r="R2" i="20"/>
  <c r="Q2" i="20"/>
  <c r="O2" i="20"/>
  <c r="N2" i="20"/>
  <c r="L2" i="20"/>
  <c r="K2" i="20"/>
  <c r="L2" i="35"/>
  <c r="K2" i="35"/>
  <c r="O2" i="35"/>
  <c r="N2" i="35"/>
  <c r="R2" i="35"/>
  <c r="Q2" i="35"/>
  <c r="U2" i="35"/>
  <c r="T2" i="35"/>
  <c r="X2" i="35"/>
  <c r="W2" i="35"/>
  <c r="AF2" i="35"/>
  <c r="AE2" i="35"/>
  <c r="AI2" i="35"/>
  <c r="AH2" i="35"/>
  <c r="AL2" i="35"/>
  <c r="AK2" i="35"/>
  <c r="AO2" i="35"/>
  <c r="AN2" i="35"/>
  <c r="AR2" i="35"/>
  <c r="AQ2" i="35"/>
  <c r="AZ2" i="35"/>
  <c r="AY2" i="35"/>
  <c r="BC2" i="35"/>
  <c r="BB2" i="35"/>
  <c r="BF2" i="35"/>
  <c r="BE2" i="35"/>
  <c r="BI2" i="35"/>
  <c r="BH2" i="35"/>
  <c r="BL2" i="35"/>
  <c r="BK2" i="35"/>
  <c r="BL2" i="36"/>
  <c r="BK2" i="36"/>
  <c r="BI2" i="36"/>
  <c r="BH2" i="36"/>
  <c r="BF2" i="36"/>
  <c r="BE2" i="36"/>
  <c r="BC2" i="36"/>
  <c r="BB2" i="36"/>
  <c r="AZ2" i="36"/>
  <c r="AY2" i="36"/>
  <c r="AR2" i="36"/>
  <c r="AQ2" i="36"/>
  <c r="AO2" i="36"/>
  <c r="AN2" i="36"/>
  <c r="AL2" i="36"/>
  <c r="AK2" i="36"/>
  <c r="AI2" i="36"/>
  <c r="AH2" i="36"/>
  <c r="AF2" i="36"/>
  <c r="AE2" i="36"/>
  <c r="X2" i="36"/>
  <c r="W2" i="36"/>
  <c r="U2" i="36"/>
  <c r="T2" i="36"/>
  <c r="R2" i="36"/>
  <c r="Q2" i="36"/>
  <c r="O2" i="36"/>
  <c r="N2" i="36"/>
  <c r="L2" i="36"/>
  <c r="K2" i="36"/>
  <c r="BJ52" i="20"/>
  <c r="BJ51" i="20"/>
  <c r="BJ50" i="20"/>
  <c r="BJ49" i="20"/>
  <c r="BG52" i="20"/>
  <c r="BG51" i="20"/>
  <c r="BG50" i="20"/>
  <c r="BG49" i="20"/>
  <c r="BD52" i="20"/>
  <c r="BD51" i="20"/>
  <c r="BD50" i="20"/>
  <c r="BD49" i="20"/>
  <c r="BA52" i="20"/>
  <c r="BA51" i="20"/>
  <c r="BA50" i="20"/>
  <c r="BA49" i="20"/>
  <c r="AX52" i="20"/>
  <c r="AX51" i="20"/>
  <c r="AX50" i="20"/>
  <c r="AX49" i="20"/>
  <c r="AW52" i="20"/>
  <c r="AW51" i="20"/>
  <c r="AW50" i="20"/>
  <c r="AW49" i="20"/>
  <c r="AV52" i="20"/>
  <c r="AV51" i="20"/>
  <c r="AV50" i="20"/>
  <c r="AV49" i="20"/>
  <c r="AU52" i="20"/>
  <c r="AU51" i="20"/>
  <c r="AU50" i="20"/>
  <c r="AU49" i="20"/>
  <c r="AP52" i="20"/>
  <c r="AP51" i="20"/>
  <c r="AP50" i="20"/>
  <c r="AP49" i="20"/>
  <c r="AM52" i="20"/>
  <c r="AM51" i="20"/>
  <c r="AM50" i="20"/>
  <c r="AM49" i="20"/>
  <c r="AJ52" i="20"/>
  <c r="AJ51" i="20"/>
  <c r="AJ50" i="20"/>
  <c r="AJ49" i="20"/>
  <c r="AG52" i="20"/>
  <c r="AG51" i="20"/>
  <c r="AG50" i="20"/>
  <c r="AG49" i="20"/>
  <c r="AD52" i="20"/>
  <c r="AD51" i="20"/>
  <c r="AD50" i="20"/>
  <c r="AD49" i="20"/>
  <c r="AC52" i="20"/>
  <c r="AC51" i="20"/>
  <c r="AC50" i="20"/>
  <c r="AC49" i="20"/>
  <c r="AB52" i="20"/>
  <c r="AB51" i="20"/>
  <c r="AB50" i="20"/>
  <c r="AB49" i="20"/>
  <c r="V52" i="20"/>
  <c r="V51" i="20"/>
  <c r="V50" i="20"/>
  <c r="V49" i="20"/>
  <c r="S52" i="20"/>
  <c r="S51" i="20"/>
  <c r="S50" i="20"/>
  <c r="S49" i="20"/>
  <c r="P52" i="20"/>
  <c r="P51" i="20"/>
  <c r="P50" i="20"/>
  <c r="P49" i="20"/>
  <c r="M52" i="20"/>
  <c r="M51" i="20"/>
  <c r="M50" i="20"/>
  <c r="M49" i="20"/>
  <c r="J52" i="20"/>
  <c r="J51" i="20"/>
  <c r="J50" i="20"/>
  <c r="J49" i="20"/>
  <c r="I52" i="20"/>
  <c r="I51" i="20"/>
  <c r="I50" i="20"/>
  <c r="I49" i="20"/>
  <c r="H52" i="20"/>
  <c r="H51" i="20"/>
  <c r="H50" i="20"/>
  <c r="H49" i="20"/>
  <c r="D52" i="20"/>
  <c r="D51" i="20"/>
  <c r="D50" i="20"/>
  <c r="D49" i="20"/>
  <c r="BJ52" i="35"/>
  <c r="BJ51" i="35"/>
  <c r="BJ50" i="35"/>
  <c r="BJ49" i="35"/>
  <c r="BG52" i="35"/>
  <c r="BG51" i="35"/>
  <c r="BG50" i="35"/>
  <c r="BG49" i="35"/>
  <c r="BD52" i="35"/>
  <c r="BD51" i="35"/>
  <c r="BD50" i="35"/>
  <c r="BD49" i="35"/>
  <c r="BA52" i="35"/>
  <c r="BA51" i="35"/>
  <c r="BA50" i="35"/>
  <c r="BA49" i="35"/>
  <c r="AX52" i="35"/>
  <c r="AX51" i="35"/>
  <c r="AX50" i="35"/>
  <c r="AX49" i="35"/>
  <c r="AW52" i="35"/>
  <c r="AW51" i="35"/>
  <c r="AW50" i="35"/>
  <c r="AW49" i="35"/>
  <c r="AV52" i="35"/>
  <c r="AV51" i="35"/>
  <c r="AV50" i="35"/>
  <c r="AV49" i="35"/>
  <c r="AP52" i="35"/>
  <c r="AP51" i="35"/>
  <c r="AP50" i="35"/>
  <c r="AP49" i="35"/>
  <c r="AM52" i="35"/>
  <c r="AM51" i="35"/>
  <c r="AM50" i="35"/>
  <c r="AM49" i="35"/>
  <c r="AJ52" i="35"/>
  <c r="AJ51" i="35"/>
  <c r="AJ50" i="35"/>
  <c r="AJ49" i="35"/>
  <c r="AG52" i="35"/>
  <c r="AG51" i="35"/>
  <c r="AG50" i="35"/>
  <c r="AG49" i="35"/>
  <c r="AD52" i="35"/>
  <c r="AD51" i="35"/>
  <c r="AD50" i="35"/>
  <c r="AD49" i="35"/>
  <c r="AC52" i="35"/>
  <c r="AC51" i="35"/>
  <c r="AC50" i="35"/>
  <c r="AC49" i="35"/>
  <c r="AB52" i="35"/>
  <c r="AB51" i="35"/>
  <c r="AB50" i="35"/>
  <c r="AB49" i="35"/>
  <c r="AA52" i="35"/>
  <c r="AA51" i="35"/>
  <c r="AA50" i="35"/>
  <c r="AA49" i="35"/>
  <c r="V52" i="35"/>
  <c r="V51" i="35"/>
  <c r="V50" i="35"/>
  <c r="V49" i="35"/>
  <c r="S52" i="35"/>
  <c r="S51" i="35"/>
  <c r="S50" i="35"/>
  <c r="S49" i="35"/>
  <c r="P52" i="35"/>
  <c r="P51" i="35"/>
  <c r="P50" i="35"/>
  <c r="P49" i="35"/>
  <c r="M52" i="35"/>
  <c r="M51" i="35"/>
  <c r="M50" i="35"/>
  <c r="M49" i="35"/>
  <c r="J52" i="35"/>
  <c r="J51" i="35"/>
  <c r="J50" i="35"/>
  <c r="J49" i="35"/>
  <c r="I52" i="35"/>
  <c r="I51" i="35"/>
  <c r="I50" i="35"/>
  <c r="I49" i="35"/>
  <c r="H52" i="35"/>
  <c r="H51" i="35"/>
  <c r="H50" i="35"/>
  <c r="H49" i="35"/>
  <c r="D52" i="35"/>
  <c r="D51" i="35"/>
  <c r="D50" i="35"/>
  <c r="D49" i="35"/>
  <c r="BJ52" i="36"/>
  <c r="BJ51" i="36"/>
  <c r="BJ50" i="36"/>
  <c r="BJ49" i="36"/>
  <c r="BG52" i="36"/>
  <c r="BG51" i="36"/>
  <c r="BG50" i="36"/>
  <c r="BG49" i="36"/>
  <c r="BD52" i="36"/>
  <c r="BD51" i="36"/>
  <c r="BD50" i="36"/>
  <c r="BD49" i="36"/>
  <c r="BA52" i="36"/>
  <c r="BA51" i="36"/>
  <c r="BA50" i="36"/>
  <c r="BA49" i="36"/>
  <c r="AX52" i="36"/>
  <c r="AX51" i="36"/>
  <c r="AX50" i="36"/>
  <c r="AX49" i="36"/>
  <c r="AW52" i="36"/>
  <c r="AW51" i="36"/>
  <c r="AW50" i="36"/>
  <c r="AW49" i="36"/>
  <c r="AV52" i="36"/>
  <c r="AV51" i="36"/>
  <c r="AV50" i="36"/>
  <c r="AV49" i="36"/>
  <c r="AP52" i="36"/>
  <c r="AP51" i="36"/>
  <c r="AP50" i="36"/>
  <c r="AP49" i="36"/>
  <c r="AM52" i="36"/>
  <c r="AM51" i="36"/>
  <c r="AM50" i="36"/>
  <c r="AM49" i="36"/>
  <c r="AJ52" i="36"/>
  <c r="AJ51" i="36"/>
  <c r="AJ50" i="36"/>
  <c r="AJ49" i="36"/>
  <c r="AG52" i="36"/>
  <c r="AG51" i="36"/>
  <c r="AG50" i="36"/>
  <c r="AG49" i="36"/>
  <c r="AD52" i="36"/>
  <c r="AD51" i="36"/>
  <c r="AD50" i="36"/>
  <c r="AD49" i="36"/>
  <c r="AC52" i="36"/>
  <c r="AC51" i="36"/>
  <c r="AC50" i="36"/>
  <c r="AC49" i="36"/>
  <c r="AB52" i="36"/>
  <c r="AB51" i="36"/>
  <c r="AB50" i="36"/>
  <c r="AB49" i="36"/>
  <c r="V52" i="36"/>
  <c r="V51" i="36"/>
  <c r="V50" i="36"/>
  <c r="V49" i="36"/>
  <c r="S52" i="36"/>
  <c r="S51" i="36"/>
  <c r="S50" i="36"/>
  <c r="S49" i="36"/>
  <c r="P52" i="36"/>
  <c r="P51" i="36"/>
  <c r="P50" i="36"/>
  <c r="P49" i="36"/>
  <c r="M52" i="36"/>
  <c r="M51" i="36"/>
  <c r="M50" i="36"/>
  <c r="M49" i="36"/>
  <c r="J52" i="36"/>
  <c r="J51" i="36"/>
  <c r="J50" i="36"/>
  <c r="J49" i="36"/>
  <c r="I52" i="36"/>
  <c r="I51" i="36"/>
  <c r="I50" i="36"/>
  <c r="I49" i="36"/>
  <c r="H52" i="36"/>
  <c r="H51" i="36"/>
  <c r="H50" i="36"/>
  <c r="H49" i="36"/>
  <c r="G52" i="36"/>
  <c r="G51" i="36"/>
  <c r="G50" i="36"/>
  <c r="G49" i="36"/>
  <c r="D52" i="36"/>
  <c r="D51" i="36"/>
  <c r="D50" i="36"/>
  <c r="D49" i="36"/>
  <c r="N52" i="1"/>
  <c r="N51" i="1"/>
  <c r="N50" i="1"/>
  <c r="N49" i="1"/>
  <c r="M52" i="1"/>
  <c r="M51" i="1"/>
  <c r="L52" i="1"/>
  <c r="L51" i="1"/>
  <c r="L50" i="1"/>
  <c r="L49" i="1"/>
  <c r="K52" i="1"/>
  <c r="K51" i="1"/>
  <c r="K50" i="1"/>
  <c r="K49" i="1"/>
  <c r="H52" i="1"/>
  <c r="H51" i="1"/>
  <c r="H50" i="1"/>
  <c r="H49" i="1"/>
  <c r="G52" i="1"/>
  <c r="G51" i="1"/>
  <c r="G50" i="1"/>
  <c r="G49" i="1"/>
  <c r="Z48" i="20"/>
  <c r="Z48" i="35"/>
  <c r="Z48" i="36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<sst xmlns="http://schemas.openxmlformats.org/spreadsheetml/2006/main" count="3042" uniqueCount="154">
  <si>
    <t>Participant</t>
  </si>
  <si>
    <t>Condition</t>
  </si>
  <si>
    <t>Intensity</t>
  </si>
  <si>
    <t>Trial inspected</t>
  </si>
  <si>
    <t>Mean force (V)</t>
  </si>
  <si>
    <t>SD (V)</t>
  </si>
  <si>
    <t>CV (%)</t>
  </si>
  <si>
    <t>Index (s)</t>
  </si>
  <si>
    <t>Index (sample)</t>
  </si>
  <si>
    <t>01IS</t>
  </si>
  <si>
    <t>Vision</t>
  </si>
  <si>
    <t>02ES</t>
  </si>
  <si>
    <t>03CM</t>
  </si>
  <si>
    <t>04BE</t>
  </si>
  <si>
    <t>05RL</t>
  </si>
  <si>
    <t>07DM</t>
  </si>
  <si>
    <t>08PD</t>
  </si>
  <si>
    <t>09AD</t>
  </si>
  <si>
    <t>10CH</t>
  </si>
  <si>
    <t>14MJ</t>
  </si>
  <si>
    <t>16AM</t>
  </si>
  <si>
    <t>19MF</t>
  </si>
  <si>
    <t>23CF</t>
  </si>
  <si>
    <t>24SP</t>
  </si>
  <si>
    <t>26BM</t>
  </si>
  <si>
    <t>27SO</t>
  </si>
  <si>
    <t>28SS</t>
  </si>
  <si>
    <t>29AF</t>
  </si>
  <si>
    <t>34CG</t>
  </si>
  <si>
    <t>35SS</t>
  </si>
  <si>
    <t>38SH</t>
  </si>
  <si>
    <t>39AD</t>
  </si>
  <si>
    <t>File Index</t>
  </si>
  <si>
    <t>33MH</t>
  </si>
  <si>
    <t>10s Force-CST R-value</t>
  </si>
  <si>
    <t>usableMUs Epoch 1</t>
  </si>
  <si>
    <t>usableMUs Epoch 2</t>
  </si>
  <si>
    <t>usableMUs Epoch 3</t>
  </si>
  <si>
    <t>usableMUs Epoch 4</t>
  </si>
  <si>
    <t>usableMUs Epoch 5</t>
  </si>
  <si>
    <t>usableMUs Epoch 6</t>
  </si>
  <si>
    <t>usableMUs Epoch 7</t>
  </si>
  <si>
    <t>usableMUs Epoch 8</t>
  </si>
  <si>
    <t>usableMUs Epoch 9</t>
  </si>
  <si>
    <t>usableMUs Epoch 10</t>
  </si>
  <si>
    <t>usableMUs Epoch 11</t>
  </si>
  <si>
    <t>usableMUs Epoch 12</t>
  </si>
  <si>
    <t>usableMUs Epoch 13</t>
  </si>
  <si>
    <t>usableMUs Epoch 14</t>
  </si>
  <si>
    <t>usableMUs Epoch 15</t>
  </si>
  <si>
    <t>usableMUs Epoch 16</t>
  </si>
  <si>
    <t>usableMUs Epoch 17</t>
  </si>
  <si>
    <t>usableMUs Epoch 18</t>
  </si>
  <si>
    <t>usableMUs Epoch 19</t>
  </si>
  <si>
    <t>usableMUs Epoch 20</t>
  </si>
  <si>
    <t>usableMUs Epoch 21</t>
  </si>
  <si>
    <t>usableMUs Epoch 22</t>
  </si>
  <si>
    <t>usableMUs Epoch 23</t>
  </si>
  <si>
    <t>usableMUs Epoch 24</t>
  </si>
  <si>
    <t>usableMUs Epoch 25</t>
  </si>
  <si>
    <t>usableMUs Epoch 26</t>
  </si>
  <si>
    <t>usableMUs Epoch 27</t>
  </si>
  <si>
    <t>usableMUs Epoch 28</t>
  </si>
  <si>
    <t>usableMUs Epoch 29</t>
  </si>
  <si>
    <t>usableMUs Epoch 30</t>
  </si>
  <si>
    <t>usableMUs Epoch 31</t>
  </si>
  <si>
    <t>usableMUs Epoch 32</t>
  </si>
  <si>
    <t>usableMUs Epoch 33</t>
  </si>
  <si>
    <t>usableMUs Epoch 34</t>
  </si>
  <si>
    <t>usableMUs Epoch 35</t>
  </si>
  <si>
    <t>usableMUs Epoch 36</t>
  </si>
  <si>
    <t>usableMUs Epoch 37</t>
  </si>
  <si>
    <t>10s CV Force</t>
  </si>
  <si>
    <t>fcHPF</t>
  </si>
  <si>
    <t>fcLPF</t>
  </si>
  <si>
    <t>CV Force</t>
  </si>
  <si>
    <t>CVISI AVG</t>
  </si>
  <si>
    <t>SDCST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</si>
  <si>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</si>
  <si>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</si>
  <si>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</si>
  <si>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</si>
  <si>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</si>
  <si>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</si>
  <si>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</si>
  <si>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</si>
  <si>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</si>
  <si>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</si>
  <si>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</si>
  <si>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</si>
  <si>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</si>
  <si>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</si>
  <si>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</si>
  <si>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</si>
  <si>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</si>
  <si>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</si>
  <si>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</si>
  <si>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</si>
  <si>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</si>
  <si>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</si>
  <si>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</si>
  <si>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</si>
  <si>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</si>
  <si>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</si>
  <si>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</si>
  <si>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</si>
  <si>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</si>
  <si>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</si>
  <si>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</si>
  <si>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</si>
  <si>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</si>
  <si>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</si>
  <si>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</si>
  <si>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</si>
  <si>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</si>
  <si>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EM Delay (samples) [0.75-5Hz]</t>
  </si>
  <si>
    <t>10s CVISI AVG [0.75-5Hz]</t>
  </si>
  <si>
    <t>10s SDForce [0.75-5Hz]</t>
  </si>
  <si>
    <t>10s Force-CST R-value [0.75-5Hz]</t>
  </si>
  <si>
    <t>37 Epochs CVForce-SDCST R-value [0.75-5 Hz]</t>
  </si>
  <si>
    <t>37 Epochs SDForce-SDCST R-value [0.75-5Hz]</t>
  </si>
  <si>
    <t>37 Epochs CVForce-CVISI AVG R-value [0.75-5Hz]</t>
  </si>
  <si>
    <t>37 Epochs SDForce-CVISI AVG R-value [0.75-5Hz]</t>
  </si>
  <si>
    <t>SDForce</t>
  </si>
  <si>
    <t>Manual EM Delay (samples)</t>
  </si>
  <si>
    <t>5% AVG</t>
  </si>
  <si>
    <t>20% AVG</t>
  </si>
  <si>
    <t>AVG =</t>
  </si>
  <si>
    <t>37 Epochs SDForce-CVISI AVG R-value [0.75-2]</t>
  </si>
  <si>
    <t>37 Epochs CVForce-CVISI AVG R-value [0.75-2]</t>
  </si>
  <si>
    <t>37 Epochs SDForce-SDCST R-value [0.75-2]</t>
  </si>
  <si>
    <t>37 Epochs CVForce-SDCST R-value [0.75-2]</t>
  </si>
  <si>
    <t>10s Force-CST R-value [0.75-2]</t>
  </si>
  <si>
    <t>10s SDForce [0.75-2]</t>
  </si>
  <si>
    <t>10s CVISI AVG [0.75-2]</t>
  </si>
  <si>
    <t>EM Delay (samples) [0.75-2]</t>
  </si>
  <si>
    <t>EM Delay (samples) [2-5Hz]</t>
  </si>
  <si>
    <t>10s CVISI AVG [2-5Hz]</t>
  </si>
  <si>
    <t>10s SDForce [2-5Hz]</t>
  </si>
  <si>
    <t>10s Force-CST R-value [2-5Hz]</t>
  </si>
  <si>
    <t>37 Epochs CVForce-SDCST R-value [2-5Hz]</t>
  </si>
  <si>
    <t>37 Epochs SDForce-SDCST R-value [2-5Hz]</t>
  </si>
  <si>
    <t>37 Epochs CVForce-CVISI AVG R-value [2-5Hz]</t>
  </si>
  <si>
    <t>37 Epochs SDForce-CVISI AVG R-value [2-5Hz]</t>
  </si>
  <si>
    <t>Sig. 5%</t>
  </si>
  <si>
    <t>Sig. 20%</t>
  </si>
  <si>
    <t>Average usableMUs</t>
  </si>
  <si>
    <t>5% SD</t>
  </si>
  <si>
    <t>20% SD</t>
  </si>
  <si>
    <t>5% STD</t>
  </si>
  <si>
    <t>20% STD</t>
  </si>
  <si>
    <t>Usable Epochs</t>
  </si>
  <si>
    <t>Sig. SD 5%</t>
  </si>
  <si>
    <t>Sig. SD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</si>
</sst>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8" fillId="0" borderId="12"/>
    <xf numFmtId="0" fontId="9" fillId="3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2" xfId="1"/>
    <xf numFmtId="0" fontId="8" fillId="0" borderId="2" xfId="1" applyBorder="1"/>
    <xf numFmtId="0" fontId="1" fillId="0" borderId="3" xfId="1" applyFont="1" applyBorder="1" applyAlignment="1">
      <alignment horizontal="center"/>
    </xf>
    <xf numFmtId="0" fontId="8" fillId="0" borderId="4" xfId="1" applyBorder="1"/>
    <xf numFmtId="0" fontId="8" fillId="0" borderId="3" xfId="1" applyBorder="1"/>
    <xf numFmtId="0" fontId="2" fillId="0" borderId="12" xfId="1" applyFont="1" applyAlignment="1">
      <alignment horizontal="center"/>
    </xf>
    <xf numFmtId="0" fontId="8" fillId="0" borderId="12" xfId="1" applyAlignment="1">
      <alignment horizontal="center"/>
    </xf>
    <xf numFmtId="0" fontId="2" fillId="2" borderId="12" xfId="1" applyFont="1" applyFill="1" applyAlignment="1">
      <alignment horizontal="center"/>
    </xf>
    <xf numFmtId="0" fontId="8" fillId="0" borderId="2" xfId="1" applyBorder="1" applyAlignment="1">
      <alignment horizontal="center"/>
    </xf>
    <xf numFmtId="0" fontId="8" fillId="0" borderId="4" xfId="1" applyBorder="1" applyAlignment="1">
      <alignment horizontal="center"/>
    </xf>
    <xf numFmtId="0" fontId="8" fillId="0" borderId="3" xfId="1" applyBorder="1" applyAlignment="1">
      <alignment horizontal="center"/>
    </xf>
    <xf numFmtId="0" fontId="9" fillId="3" borderId="12" xfId="2" applyBorder="1" applyAlignment="1">
      <alignment horizontal="center"/>
    </xf>
    <xf numFmtId="0" fontId="9" fillId="3" borderId="10" xfId="2" applyBorder="1" applyAlignment="1">
      <alignment horizontal="center"/>
    </xf>
    <xf numFmtId="0" fontId="9" fillId="3" borderId="11" xfId="2" applyBorder="1" applyAlignment="1">
      <alignment horizontal="center"/>
    </xf>
    <xf numFmtId="0" fontId="9" fillId="3" borderId="2" xfId="2" applyBorder="1" applyAlignment="1">
      <alignment horizontal="center"/>
    </xf>
    <xf numFmtId="0" fontId="9" fillId="3" borderId="13" xfId="2" applyBorder="1" applyAlignment="1">
      <alignment horizontal="center"/>
    </xf>
    <xf numFmtId="0" fontId="9" fillId="3" borderId="14" xfId="2" applyBorder="1" applyAlignment="1">
      <alignment horizontal="center"/>
    </xf>
    <xf numFmtId="0" fontId="9" fillId="3" borderId="0" xfId="2" applyAlignment="1">
      <alignment horizontal="center"/>
    </xf>
    <xf numFmtId="0" fontId="8" fillId="0" borderId="10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8" fillId="0" borderId="11" xfId="1" applyBorder="1" applyAlignment="1">
      <alignment horizontal="center"/>
    </xf>
    <xf numFmtId="0" fontId="8" fillId="0" borderId="14" xfId="1" applyBorder="1" applyAlignment="1">
      <alignment horizontal="center"/>
    </xf>
    <xf numFmtId="0" fontId="9" fillId="0" borderId="12" xfId="2" applyFill="1" applyBorder="1" applyAlignment="1">
      <alignment horizontal="center"/>
    </xf>
    <xf numFmtId="0" fontId="8" fillId="0" borderId="13" xfId="1" applyBorder="1" applyAlignment="1">
      <alignment horizontal="center"/>
    </xf>
    <xf numFmtId="0" fontId="4" fillId="0" borderId="12" xfId="1" applyFont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2" xfId="1" applyFont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2" xfId="2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4" fillId="0" borderId="11" xfId="2" applyFont="1" applyFill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13" xfId="2" applyFont="1" applyFill="1" applyBorder="1" applyAlignment="1">
      <alignment horizontal="center"/>
    </xf>
    <xf numFmtId="0" fontId="4" fillId="0" borderId="14" xfId="2" applyFont="1" applyFill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0" fillId="0" borderId="12" xfId="1" applyFont="1" applyAlignment="1">
      <alignment horizontal="center"/>
    </xf>
    <xf numFmtId="0" fontId="4" fillId="0" borderId="8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9" fillId="3" borderId="6" xfId="2" applyBorder="1" applyAlignment="1">
      <alignment horizontal="center"/>
    </xf>
    <xf numFmtId="0" fontId="9" fillId="3" borderId="1" xfId="2" applyBorder="1" applyAlignment="1">
      <alignment horizontal="center"/>
    </xf>
  </cellXfs>
  <cellStyles count="3">
    <cellStyle name="Bad" xfId="2" builtinId="27"/>
    <cellStyle name="Normal" xfId="0" builtinId="0"/>
    <cellStyle name="Normal 2" xfId="1" xr:uid="{BE18EB97-2519-4987-9EFE-CDAEF324A520}"/>
  </cellStyles>
  <dxfs count="0"/>
  <tableStyles count="0" defaultTableStyle="TableStyleMedium2" defaultPivotStyle="PivotStyleLight16"/>
  <colors>
    <mruColors>
      <color rgb="FFFF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DBAB-5DDC-4A2C-8CEC-E9BF68372FDA}">
  <dimension ref="A1:FF113"/>
  <sheetViews>
    <sheetView tabSelected="1" zoomScale="80" zoomScaleNormal="80" workbookViewId="0">
      <selection activeCell="M47" sqref="M47"/>
    </sheetView>
  </sheetViews>
  <sheetFormatPr defaultColWidth="9.140625" defaultRowHeight="15" x14ac:dyDescent="0.25"/>
  <cols>
    <col min="1" max="1" width="10.5703125" style="1" bestFit="1" customWidth="1"/>
    <col min="2" max="2" width="9.7109375" style="1" bestFit="1" customWidth="1"/>
    <col min="3" max="3" width="8.85546875" style="1" bestFit="1" customWidth="1"/>
    <col min="4" max="4" width="14.140625" style="1" bestFit="1" customWidth="1"/>
    <col min="5" max="5" width="9.7109375" style="1" bestFit="1" customWidth="1"/>
    <col min="6" max="6" width="20.42578125" style="1" bestFit="1" customWidth="1"/>
    <col min="7" max="8" width="16" style="1" bestFit="1" customWidth="1"/>
    <col min="9" max="9" width="12.5703125" style="1" bestFit="1" customWidth="1"/>
    <col min="10" max="10" width="19.5703125" style="1" bestFit="1" customWidth="1"/>
    <col min="11" max="11" width="25.7109375" style="1" bestFit="1" customWidth="1"/>
    <col min="12" max="12" width="20.42578125" style="1" bestFit="1" customWidth="1"/>
    <col min="13" max="13" width="20.42578125" style="1" customWidth="1"/>
    <col min="14" max="14" width="24.42578125" style="16" bestFit="1" customWidth="1"/>
    <col min="15" max="23" width="18.28515625" style="1" bestFit="1" customWidth="1"/>
    <col min="24" max="51" width="19.28515625" style="1" bestFit="1" customWidth="1"/>
    <col min="52" max="52" width="19" style="7" bestFit="1" customWidth="1"/>
    <col min="53" max="60" width="12.85546875" style="1" bestFit="1" customWidth="1"/>
    <col min="61" max="87" width="13.85546875" style="1" bestFit="1" customWidth="1"/>
    <col min="88" max="88" width="13.85546875" style="8" bestFit="1" customWidth="1"/>
    <col min="89" max="97" width="15.5703125" style="1" bestFit="1" customWidth="1"/>
    <col min="98" max="124" width="16.5703125" style="1" bestFit="1" customWidth="1"/>
    <col min="125" max="125" width="16.5703125" style="8" bestFit="1" customWidth="1"/>
    <col min="126" max="134" width="13.7109375" style="1" bestFit="1" customWidth="1"/>
    <col min="135" max="161" width="14.7109375" style="1" bestFit="1" customWidth="1"/>
    <col min="162" max="162" width="14.7109375" style="8" bestFit="1" customWidth="1"/>
    <col min="163" max="16384" width="9.140625" style="1"/>
  </cols>
  <sheetData>
    <row r="1" spans="1:162" s="13" customFormat="1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124</v>
      </c>
      <c r="L1" s="9" t="s">
        <v>34</v>
      </c>
      <c r="M1" s="9" t="s">
        <v>151</v>
      </c>
      <c r="N1" s="14" t="s">
        <v>146</v>
      </c>
      <c r="O1" s="10" t="s">
        <v>35</v>
      </c>
      <c r="P1" s="9" t="s">
        <v>36</v>
      </c>
      <c r="Q1" s="9" t="s">
        <v>37</v>
      </c>
      <c r="R1" s="9" t="s">
        <v>38</v>
      </c>
      <c r="S1" s="9" t="s">
        <v>39</v>
      </c>
      <c r="T1" s="9" t="s">
        <v>40</v>
      </c>
      <c r="U1" s="9" t="s">
        <v>41</v>
      </c>
      <c r="V1" s="11" t="s">
        <v>42</v>
      </c>
      <c r="W1" s="11" t="s">
        <v>43</v>
      </c>
      <c r="X1" s="11" t="s">
        <v>44</v>
      </c>
      <c r="Y1" s="9" t="s">
        <v>45</v>
      </c>
      <c r="Z1" s="9" t="s">
        <v>46</v>
      </c>
      <c r="AA1" s="9" t="s">
        <v>47</v>
      </c>
      <c r="AB1" s="9" t="s">
        <v>48</v>
      </c>
      <c r="AC1" s="9" t="s">
        <v>49</v>
      </c>
      <c r="AD1" s="9" t="s">
        <v>50</v>
      </c>
      <c r="AE1" s="9" t="s">
        <v>51</v>
      </c>
      <c r="AF1" s="11" t="s">
        <v>52</v>
      </c>
      <c r="AG1" s="11" t="s">
        <v>53</v>
      </c>
      <c r="AH1" s="11" t="s">
        <v>54</v>
      </c>
      <c r="AI1" s="9" t="s">
        <v>55</v>
      </c>
      <c r="AJ1" s="9" t="s">
        <v>56</v>
      </c>
      <c r="AK1" s="9" t="s">
        <v>57</v>
      </c>
      <c r="AL1" s="9" t="s">
        <v>58</v>
      </c>
      <c r="AM1" s="9" t="s">
        <v>59</v>
      </c>
      <c r="AN1" s="9" t="s">
        <v>60</v>
      </c>
      <c r="AO1" s="9" t="s">
        <v>61</v>
      </c>
      <c r="AP1" s="11" t="s">
        <v>62</v>
      </c>
      <c r="AQ1" s="11" t="s">
        <v>63</v>
      </c>
      <c r="AR1" s="11" t="s">
        <v>64</v>
      </c>
      <c r="AS1" s="9" t="s">
        <v>65</v>
      </c>
      <c r="AT1" s="9" t="s">
        <v>66</v>
      </c>
      <c r="AU1" s="9" t="s">
        <v>67</v>
      </c>
      <c r="AV1" s="9" t="s">
        <v>68</v>
      </c>
      <c r="AW1" s="9" t="s">
        <v>69</v>
      </c>
      <c r="AX1" s="9" t="s">
        <v>70</v>
      </c>
      <c r="AY1" s="17" t="s">
        <v>71</v>
      </c>
      <c r="AZ1" s="10"/>
      <c r="BA1" s="9"/>
      <c r="BB1" s="9"/>
      <c r="BC1" s="9"/>
      <c r="BD1" s="9"/>
      <c r="BE1" s="9"/>
      <c r="BF1" s="9"/>
      <c r="BG1" s="11"/>
      <c r="BH1" s="11"/>
      <c r="BI1" s="11"/>
      <c r="BJ1" s="9"/>
      <c r="BK1" s="9"/>
      <c r="BL1" s="9"/>
      <c r="BM1" s="9"/>
      <c r="BN1" s="9"/>
      <c r="BO1" s="9"/>
      <c r="BP1" s="9"/>
      <c r="BQ1" s="11"/>
      <c r="BR1" s="11"/>
      <c r="BS1" s="11"/>
      <c r="BT1" s="9"/>
      <c r="BU1" s="9"/>
      <c r="BV1" s="9"/>
      <c r="BW1" s="9"/>
      <c r="BX1" s="9"/>
      <c r="BY1" s="9"/>
      <c r="BZ1" s="9"/>
      <c r="CA1" s="11"/>
      <c r="CB1" s="11"/>
      <c r="CC1" s="11"/>
      <c r="CD1" s="9"/>
      <c r="CE1" s="9"/>
      <c r="CF1" s="9"/>
      <c r="CG1" s="9"/>
      <c r="CH1" s="9"/>
      <c r="CI1" s="9"/>
      <c r="CJ1" s="17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2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2"/>
    </row>
    <row r="2" spans="1:162" x14ac:dyDescent="0.25">
      <c r="A2" s="2" t="s">
        <v>9</v>
      </c>
      <c r="B2" s="2" t="s">
        <v>10</v>
      </c>
      <c r="C2" s="2">
        <v>5</v>
      </c>
      <c r="D2" s="2">
        <v>1</v>
      </c>
      <c r="E2" s="2">
        <v>1</v>
      </c>
      <c r="F2" s="1">
        <v>7.1383985733736929E-2</v>
      </c>
      <c r="G2" s="1">
        <v>1.8241218835837072E-3</v>
      </c>
      <c r="H2" s="1">
        <v>2.5553656955885069</v>
      </c>
      <c r="I2" s="1">
        <v>6.4189999999999996</v>
      </c>
      <c r="J2" s="1">
        <v>12838</v>
      </c>
      <c r="K2" s="1">
        <v>430</v>
      </c>
      <c r="L2" s="2">
        <v>0.63</v>
      </c>
      <c r="M2" s="2">
        <v>10</v>
      </c>
      <c r="N2" s="15">
        <f>AVERAGE(AK2:AR2,AX2:AY2)</f>
        <v>5</v>
      </c>
      <c r="O2" s="36">
        <v>3</v>
      </c>
      <c r="P2" s="36">
        <v>3</v>
      </c>
      <c r="Q2" s="36">
        <v>4</v>
      </c>
      <c r="R2" s="36">
        <v>4</v>
      </c>
      <c r="S2" s="36">
        <v>4</v>
      </c>
      <c r="T2" s="36">
        <v>4</v>
      </c>
      <c r="U2" s="36">
        <v>4</v>
      </c>
      <c r="V2" s="36">
        <v>4</v>
      </c>
      <c r="W2" s="36">
        <v>4</v>
      </c>
      <c r="X2" s="36">
        <v>4</v>
      </c>
      <c r="Y2" s="36">
        <v>4</v>
      </c>
      <c r="Z2" s="36">
        <v>2</v>
      </c>
      <c r="AA2" s="36">
        <v>2</v>
      </c>
      <c r="AB2" s="36">
        <v>2</v>
      </c>
      <c r="AC2" s="36">
        <v>2</v>
      </c>
      <c r="AD2" s="36">
        <v>4</v>
      </c>
      <c r="AE2" s="36">
        <v>4</v>
      </c>
      <c r="AF2" s="36">
        <v>4</v>
      </c>
      <c r="AG2" s="36">
        <v>4</v>
      </c>
      <c r="AH2" s="36">
        <v>4</v>
      </c>
      <c r="AI2" s="36">
        <v>4</v>
      </c>
      <c r="AJ2" s="36">
        <v>4</v>
      </c>
      <c r="AK2" s="5">
        <v>5</v>
      </c>
      <c r="AL2" s="5">
        <v>5</v>
      </c>
      <c r="AM2" s="5">
        <v>5</v>
      </c>
      <c r="AN2" s="5">
        <v>5</v>
      </c>
      <c r="AO2" s="5">
        <v>5</v>
      </c>
      <c r="AP2" s="5">
        <v>5</v>
      </c>
      <c r="AQ2" s="5">
        <v>5</v>
      </c>
      <c r="AR2" s="5">
        <v>5</v>
      </c>
      <c r="AS2" s="36">
        <v>4</v>
      </c>
      <c r="AT2" s="36">
        <v>4</v>
      </c>
      <c r="AU2" s="36">
        <v>4</v>
      </c>
      <c r="AV2" s="36">
        <v>4</v>
      </c>
      <c r="AW2" s="36">
        <v>4</v>
      </c>
      <c r="AX2" s="5">
        <v>5</v>
      </c>
      <c r="AY2" s="5">
        <v>5</v>
      </c>
      <c r="AZ2" s="6"/>
      <c r="BA2" s="2"/>
      <c r="BB2" s="2"/>
      <c r="BC2" s="2"/>
      <c r="BD2" s="2"/>
      <c r="BE2" s="2"/>
      <c r="BF2" s="2"/>
      <c r="CD2" s="18"/>
      <c r="CE2" s="18"/>
    </row>
    <row r="3" spans="1:162" x14ac:dyDescent="0.25">
      <c r="A3" s="2" t="s">
        <v>9</v>
      </c>
      <c r="B3" s="2" t="s">
        <v>10</v>
      </c>
      <c r="C3" s="2">
        <v>20</v>
      </c>
      <c r="D3" s="2">
        <v>3</v>
      </c>
      <c r="E3" s="2">
        <v>2</v>
      </c>
      <c r="F3" s="1">
        <v>0.29726362932677297</v>
      </c>
      <c r="G3" s="1">
        <v>4.2513877182630494E-3</v>
      </c>
      <c r="H3" s="1">
        <v>1.4301741951719316</v>
      </c>
      <c r="I3" s="1">
        <v>5.7164999999999999</v>
      </c>
      <c r="J3" s="1">
        <v>11433</v>
      </c>
      <c r="K3" s="1">
        <v>440</v>
      </c>
      <c r="L3" s="2">
        <v>0.37</v>
      </c>
      <c r="M3" s="2">
        <v>37</v>
      </c>
      <c r="N3" s="15">
        <f t="shared" ref="N3:N47" si="0">AVERAGE(O3:AY3)</f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5">
        <v>5</v>
      </c>
      <c r="AC3" s="5">
        <v>5</v>
      </c>
      <c r="AD3" s="5">
        <v>5</v>
      </c>
      <c r="AE3" s="5">
        <v>5</v>
      </c>
      <c r="AF3" s="5">
        <v>5</v>
      </c>
      <c r="AG3" s="5">
        <v>5</v>
      </c>
      <c r="AH3" s="5">
        <v>5</v>
      </c>
      <c r="AI3" s="5">
        <v>5</v>
      </c>
      <c r="AJ3" s="5">
        <v>5</v>
      </c>
      <c r="AK3" s="5">
        <v>5</v>
      </c>
      <c r="AL3" s="5">
        <v>5</v>
      </c>
      <c r="AM3" s="5">
        <v>5</v>
      </c>
      <c r="AN3" s="5">
        <v>5</v>
      </c>
      <c r="AO3" s="5">
        <v>5</v>
      </c>
      <c r="AP3" s="5">
        <v>5</v>
      </c>
      <c r="AQ3" s="5">
        <v>5</v>
      </c>
      <c r="AR3" s="5">
        <v>5</v>
      </c>
      <c r="AS3" s="5">
        <v>5</v>
      </c>
      <c r="AT3" s="5">
        <v>5</v>
      </c>
      <c r="AU3" s="5">
        <v>5</v>
      </c>
      <c r="AV3" s="5">
        <v>5</v>
      </c>
      <c r="AW3" s="5">
        <v>5</v>
      </c>
      <c r="AX3" s="5">
        <v>5</v>
      </c>
      <c r="AY3" s="5">
        <v>5</v>
      </c>
      <c r="AZ3" s="6"/>
      <c r="BA3" s="2"/>
      <c r="BB3" s="2"/>
      <c r="BC3" s="2"/>
      <c r="BD3" s="2"/>
      <c r="BE3" s="2"/>
      <c r="BF3" s="2"/>
      <c r="CD3" s="18"/>
      <c r="CE3" s="18"/>
    </row>
    <row r="4" spans="1:162" x14ac:dyDescent="0.25">
      <c r="A4" s="2" t="s">
        <v>11</v>
      </c>
      <c r="B4" s="2" t="s">
        <v>10</v>
      </c>
      <c r="C4" s="2">
        <v>5</v>
      </c>
      <c r="D4" s="2">
        <v>2</v>
      </c>
      <c r="E4" s="2">
        <v>3</v>
      </c>
      <c r="F4" s="1">
        <v>6.1220702109437135E-2</v>
      </c>
      <c r="G4" s="1">
        <v>1.0989360455874177E-3</v>
      </c>
      <c r="H4" s="1">
        <v>1.7950399255842859</v>
      </c>
      <c r="I4" s="1">
        <v>10.974500000000001</v>
      </c>
      <c r="J4" s="1">
        <v>21949</v>
      </c>
      <c r="K4" s="1">
        <v>444</v>
      </c>
      <c r="L4" s="2">
        <v>0.77</v>
      </c>
      <c r="M4" s="2">
        <v>36</v>
      </c>
      <c r="N4" s="15">
        <f>AVERAGE(P4:AY4)</f>
        <v>7</v>
      </c>
      <c r="O4" s="36">
        <v>3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5</v>
      </c>
      <c r="X4" s="5">
        <v>6</v>
      </c>
      <c r="Y4" s="5">
        <v>6</v>
      </c>
      <c r="Z4" s="5">
        <v>7</v>
      </c>
      <c r="AA4" s="5">
        <v>8</v>
      </c>
      <c r="AB4" s="5">
        <v>8</v>
      </c>
      <c r="AC4" s="5">
        <v>7</v>
      </c>
      <c r="AD4" s="5">
        <v>7</v>
      </c>
      <c r="AE4" s="5">
        <v>7</v>
      </c>
      <c r="AF4" s="5">
        <v>8</v>
      </c>
      <c r="AG4" s="5">
        <v>8</v>
      </c>
      <c r="AH4" s="5">
        <v>8</v>
      </c>
      <c r="AI4" s="5">
        <v>8</v>
      </c>
      <c r="AJ4" s="5">
        <v>8</v>
      </c>
      <c r="AK4" s="5">
        <v>8</v>
      </c>
      <c r="AL4" s="5">
        <v>8</v>
      </c>
      <c r="AM4" s="5">
        <v>8</v>
      </c>
      <c r="AN4" s="5">
        <v>8</v>
      </c>
      <c r="AO4" s="5">
        <v>8</v>
      </c>
      <c r="AP4" s="5">
        <v>8</v>
      </c>
      <c r="AQ4" s="5">
        <v>8</v>
      </c>
      <c r="AR4" s="5">
        <v>8</v>
      </c>
      <c r="AS4" s="5">
        <v>8</v>
      </c>
      <c r="AT4" s="5">
        <v>8</v>
      </c>
      <c r="AU4" s="5">
        <v>7</v>
      </c>
      <c r="AV4" s="5">
        <v>7</v>
      </c>
      <c r="AW4" s="5">
        <v>7</v>
      </c>
      <c r="AX4" s="5">
        <v>8</v>
      </c>
      <c r="AY4" s="5">
        <v>7</v>
      </c>
      <c r="AZ4" s="6"/>
      <c r="BA4" s="2"/>
      <c r="BB4" s="2"/>
      <c r="BC4" s="2"/>
      <c r="BD4" s="2"/>
      <c r="BE4" s="2"/>
      <c r="BF4" s="2"/>
      <c r="CD4" s="18"/>
      <c r="CE4" s="18"/>
    </row>
    <row r="5" spans="1:162" x14ac:dyDescent="0.25">
      <c r="A5" s="2" t="s">
        <v>11</v>
      </c>
      <c r="B5" s="2" t="s">
        <v>10</v>
      </c>
      <c r="C5" s="2">
        <v>20</v>
      </c>
      <c r="D5" s="2">
        <v>2</v>
      </c>
      <c r="E5" s="2">
        <v>4</v>
      </c>
      <c r="F5" s="1">
        <v>0.24302786434145152</v>
      </c>
      <c r="G5" s="1">
        <v>2.9641213251835655E-3</v>
      </c>
      <c r="H5" s="1">
        <v>1.2196631580562329</v>
      </c>
      <c r="I5" s="1">
        <v>13.454499999999999</v>
      </c>
      <c r="J5" s="1">
        <v>26909</v>
      </c>
      <c r="K5" s="1">
        <v>429</v>
      </c>
      <c r="L5" s="2">
        <v>0.65</v>
      </c>
      <c r="M5" s="2">
        <v>37</v>
      </c>
      <c r="N5" s="15">
        <f t="shared" si="0"/>
        <v>9.8918918918918912</v>
      </c>
      <c r="O5" s="5">
        <v>10</v>
      </c>
      <c r="P5" s="5">
        <v>10</v>
      </c>
      <c r="Q5" s="5">
        <v>10</v>
      </c>
      <c r="R5" s="5">
        <v>10</v>
      </c>
      <c r="S5" s="5">
        <v>10</v>
      </c>
      <c r="T5" s="5">
        <v>10</v>
      </c>
      <c r="U5" s="5">
        <v>10</v>
      </c>
      <c r="V5" s="5">
        <v>10</v>
      </c>
      <c r="W5" s="5">
        <v>10</v>
      </c>
      <c r="X5" s="5">
        <v>9</v>
      </c>
      <c r="Y5" s="5">
        <v>9</v>
      </c>
      <c r="Z5" s="5">
        <v>9</v>
      </c>
      <c r="AA5" s="5">
        <v>9</v>
      </c>
      <c r="AB5" s="5">
        <v>10</v>
      </c>
      <c r="AC5" s="5">
        <v>10</v>
      </c>
      <c r="AD5" s="5">
        <v>10</v>
      </c>
      <c r="AE5" s="5">
        <v>10</v>
      </c>
      <c r="AF5" s="5">
        <v>10</v>
      </c>
      <c r="AG5" s="5">
        <v>10</v>
      </c>
      <c r="AH5" s="5">
        <v>10</v>
      </c>
      <c r="AI5" s="5">
        <v>10</v>
      </c>
      <c r="AJ5" s="5">
        <v>10</v>
      </c>
      <c r="AK5" s="5">
        <v>10</v>
      </c>
      <c r="AL5" s="5">
        <v>10</v>
      </c>
      <c r="AM5" s="5">
        <v>10</v>
      </c>
      <c r="AN5" s="5">
        <v>10</v>
      </c>
      <c r="AO5" s="5">
        <v>10</v>
      </c>
      <c r="AP5" s="5">
        <v>10</v>
      </c>
      <c r="AQ5" s="5">
        <v>10</v>
      </c>
      <c r="AR5" s="5">
        <v>10</v>
      </c>
      <c r="AS5" s="5">
        <v>10</v>
      </c>
      <c r="AT5" s="5">
        <v>10</v>
      </c>
      <c r="AU5" s="5">
        <v>10</v>
      </c>
      <c r="AV5" s="5">
        <v>10</v>
      </c>
      <c r="AW5" s="5">
        <v>10</v>
      </c>
      <c r="AX5" s="5">
        <v>10</v>
      </c>
      <c r="AY5" s="5">
        <v>10</v>
      </c>
      <c r="AZ5" s="6"/>
      <c r="BA5" s="2"/>
      <c r="BB5" s="2"/>
      <c r="BC5" s="2"/>
      <c r="BD5" s="2"/>
      <c r="BE5" s="2"/>
      <c r="BF5" s="2"/>
      <c r="CD5" s="18"/>
      <c r="CE5" s="18"/>
    </row>
    <row r="6" spans="1:162" x14ac:dyDescent="0.25">
      <c r="A6" s="2" t="s">
        <v>12</v>
      </c>
      <c r="B6" s="2" t="s">
        <v>10</v>
      </c>
      <c r="C6" s="2">
        <v>5</v>
      </c>
      <c r="D6" s="2">
        <v>3</v>
      </c>
      <c r="E6" s="2">
        <v>5</v>
      </c>
      <c r="F6" s="1">
        <v>0.10014411471197593</v>
      </c>
      <c r="G6" s="1">
        <v>3.0666511914869969E-3</v>
      </c>
      <c r="H6" s="1">
        <v>3.0622380559326721</v>
      </c>
      <c r="I6" s="1">
        <v>12.657999999999999</v>
      </c>
      <c r="J6" s="1">
        <v>25316</v>
      </c>
      <c r="K6" s="1">
        <v>400</v>
      </c>
      <c r="L6" s="2">
        <v>0.56999999999999995</v>
      </c>
      <c r="M6" s="2">
        <v>37</v>
      </c>
      <c r="N6" s="15">
        <f t="shared" si="0"/>
        <v>11.432432432432432</v>
      </c>
      <c r="O6" s="5">
        <v>10</v>
      </c>
      <c r="P6" s="5">
        <v>10</v>
      </c>
      <c r="Q6" s="5">
        <v>11</v>
      </c>
      <c r="R6" s="5">
        <v>11</v>
      </c>
      <c r="S6" s="5">
        <v>11</v>
      </c>
      <c r="T6" s="5">
        <v>11</v>
      </c>
      <c r="U6" s="5">
        <v>11</v>
      </c>
      <c r="V6" s="5">
        <v>11</v>
      </c>
      <c r="W6" s="5">
        <v>11</v>
      </c>
      <c r="X6" s="5">
        <v>12</v>
      </c>
      <c r="Y6" s="5">
        <v>11</v>
      </c>
      <c r="Z6" s="5">
        <v>11</v>
      </c>
      <c r="AA6" s="5">
        <v>11</v>
      </c>
      <c r="AB6" s="5">
        <v>11</v>
      </c>
      <c r="AC6" s="5">
        <v>11</v>
      </c>
      <c r="AD6" s="5">
        <v>11</v>
      </c>
      <c r="AE6" s="5">
        <v>11</v>
      </c>
      <c r="AF6" s="5">
        <v>11</v>
      </c>
      <c r="AG6" s="5">
        <v>11</v>
      </c>
      <c r="AH6" s="5">
        <v>11</v>
      </c>
      <c r="AI6" s="5">
        <v>11</v>
      </c>
      <c r="AJ6" s="5">
        <v>11</v>
      </c>
      <c r="AK6" s="5">
        <v>11</v>
      </c>
      <c r="AL6" s="5">
        <v>12</v>
      </c>
      <c r="AM6" s="5">
        <v>12</v>
      </c>
      <c r="AN6" s="5">
        <v>12</v>
      </c>
      <c r="AO6" s="5">
        <v>12</v>
      </c>
      <c r="AP6" s="5">
        <v>13</v>
      </c>
      <c r="AQ6" s="5">
        <v>13</v>
      </c>
      <c r="AR6" s="5">
        <v>12</v>
      </c>
      <c r="AS6" s="5">
        <v>12</v>
      </c>
      <c r="AT6" s="5">
        <v>12</v>
      </c>
      <c r="AU6" s="5">
        <v>11</v>
      </c>
      <c r="AV6" s="5">
        <v>12</v>
      </c>
      <c r="AW6" s="5">
        <v>12</v>
      </c>
      <c r="AX6" s="5">
        <v>13</v>
      </c>
      <c r="AY6" s="5">
        <v>13</v>
      </c>
      <c r="AZ6" s="6"/>
      <c r="BA6" s="2"/>
      <c r="BB6" s="2"/>
      <c r="BC6" s="2"/>
      <c r="BD6" s="2"/>
      <c r="BE6" s="2"/>
      <c r="BF6" s="2"/>
      <c r="CD6" s="18"/>
      <c r="CE6" s="18"/>
    </row>
    <row r="7" spans="1:162" x14ac:dyDescent="0.25">
      <c r="A7" s="2" t="s">
        <v>12</v>
      </c>
      <c r="B7" s="2" t="s">
        <v>10</v>
      </c>
      <c r="C7" s="2">
        <v>20</v>
      </c>
      <c r="D7" s="2">
        <v>2</v>
      </c>
      <c r="E7" s="2">
        <v>6</v>
      </c>
      <c r="F7" s="1">
        <v>0.38814501787254196</v>
      </c>
      <c r="G7" s="1">
        <v>9.5876161821455575E-3</v>
      </c>
      <c r="H7" s="1">
        <v>2.4701118758901379</v>
      </c>
      <c r="I7" s="1">
        <v>6.4965000000000002</v>
      </c>
      <c r="J7" s="1">
        <v>12993</v>
      </c>
      <c r="K7" s="1">
        <v>400</v>
      </c>
      <c r="L7" s="2">
        <v>0.89</v>
      </c>
      <c r="M7" s="2">
        <v>37</v>
      </c>
      <c r="N7" s="15">
        <f t="shared" si="0"/>
        <v>12</v>
      </c>
      <c r="O7" s="5">
        <v>12</v>
      </c>
      <c r="P7" s="5">
        <v>12</v>
      </c>
      <c r="Q7" s="5">
        <v>12</v>
      </c>
      <c r="R7" s="5">
        <v>12</v>
      </c>
      <c r="S7" s="5">
        <v>12</v>
      </c>
      <c r="T7" s="5">
        <v>12</v>
      </c>
      <c r="U7" s="5">
        <v>12</v>
      </c>
      <c r="V7" s="5">
        <v>12</v>
      </c>
      <c r="W7" s="5">
        <v>12</v>
      </c>
      <c r="X7" s="5">
        <v>12</v>
      </c>
      <c r="Y7" s="5">
        <v>12</v>
      </c>
      <c r="Z7" s="5">
        <v>12</v>
      </c>
      <c r="AA7" s="5">
        <v>12</v>
      </c>
      <c r="AB7" s="5">
        <v>12</v>
      </c>
      <c r="AC7" s="5">
        <v>12</v>
      </c>
      <c r="AD7" s="5">
        <v>12</v>
      </c>
      <c r="AE7" s="5">
        <v>12</v>
      </c>
      <c r="AF7" s="5">
        <v>12</v>
      </c>
      <c r="AG7" s="5">
        <v>12</v>
      </c>
      <c r="AH7" s="5">
        <v>12</v>
      </c>
      <c r="AI7" s="5">
        <v>12</v>
      </c>
      <c r="AJ7" s="5">
        <v>12</v>
      </c>
      <c r="AK7" s="5">
        <v>12</v>
      </c>
      <c r="AL7" s="5">
        <v>12</v>
      </c>
      <c r="AM7" s="5">
        <v>12</v>
      </c>
      <c r="AN7" s="5">
        <v>12</v>
      </c>
      <c r="AO7" s="5">
        <v>12</v>
      </c>
      <c r="AP7" s="5">
        <v>12</v>
      </c>
      <c r="AQ7" s="5">
        <v>12</v>
      </c>
      <c r="AR7" s="5">
        <v>12</v>
      </c>
      <c r="AS7" s="5">
        <v>12</v>
      </c>
      <c r="AT7" s="5">
        <v>12</v>
      </c>
      <c r="AU7" s="5">
        <v>12</v>
      </c>
      <c r="AV7" s="5">
        <v>12</v>
      </c>
      <c r="AW7" s="5">
        <v>12</v>
      </c>
      <c r="AX7" s="5">
        <v>12</v>
      </c>
      <c r="AY7" s="5">
        <v>12</v>
      </c>
      <c r="AZ7" s="6"/>
      <c r="BA7" s="2"/>
      <c r="BB7" s="2"/>
      <c r="BC7" s="2"/>
      <c r="BD7" s="2"/>
      <c r="BE7" s="2"/>
      <c r="BF7" s="2"/>
      <c r="CD7" s="18"/>
      <c r="CE7" s="18"/>
    </row>
    <row r="8" spans="1:162" s="36" customFormat="1" x14ac:dyDescent="0.25">
      <c r="A8" s="36" t="s">
        <v>13</v>
      </c>
      <c r="B8" s="36" t="s">
        <v>10</v>
      </c>
      <c r="C8" s="36">
        <v>5</v>
      </c>
      <c r="D8" s="36">
        <v>1</v>
      </c>
      <c r="E8" s="36">
        <v>7</v>
      </c>
      <c r="F8" s="36">
        <v>9.9718802790781505E-2</v>
      </c>
      <c r="G8" s="36">
        <v>3.9411071903872972E-3</v>
      </c>
      <c r="H8" s="36">
        <v>3.9517639017788548</v>
      </c>
      <c r="I8" s="36">
        <v>7.8289999999999997</v>
      </c>
      <c r="J8" s="36">
        <v>15658</v>
      </c>
      <c r="K8" s="36">
        <v>343</v>
      </c>
      <c r="L8" s="36">
        <v>0.69</v>
      </c>
      <c r="M8" s="36">
        <v>28</v>
      </c>
      <c r="N8" s="70">
        <f>AVERAGE(O8,S8:AS8)</f>
        <v>5.5714285714285712</v>
      </c>
      <c r="O8" s="36">
        <v>6</v>
      </c>
      <c r="P8" s="36">
        <v>3</v>
      </c>
      <c r="Q8" s="36">
        <v>3</v>
      </c>
      <c r="R8" s="36">
        <v>3</v>
      </c>
      <c r="S8" s="36">
        <v>5</v>
      </c>
      <c r="T8" s="36">
        <v>6</v>
      </c>
      <c r="U8" s="36">
        <v>5</v>
      </c>
      <c r="V8" s="36">
        <v>5</v>
      </c>
      <c r="W8" s="36">
        <v>5</v>
      </c>
      <c r="X8" s="36">
        <v>6</v>
      </c>
      <c r="Y8" s="36">
        <v>6</v>
      </c>
      <c r="Z8" s="36">
        <v>6</v>
      </c>
      <c r="AA8" s="36">
        <v>5</v>
      </c>
      <c r="AB8" s="36">
        <v>5</v>
      </c>
      <c r="AC8" s="36">
        <v>5</v>
      </c>
      <c r="AD8" s="36">
        <v>5</v>
      </c>
      <c r="AE8" s="36">
        <v>6</v>
      </c>
      <c r="AF8" s="36">
        <v>6</v>
      </c>
      <c r="AG8" s="36">
        <v>6</v>
      </c>
      <c r="AH8" s="36">
        <v>6</v>
      </c>
      <c r="AI8" s="36">
        <v>5</v>
      </c>
      <c r="AJ8" s="36">
        <v>5</v>
      </c>
      <c r="AK8" s="36">
        <v>5</v>
      </c>
      <c r="AL8" s="36">
        <v>6</v>
      </c>
      <c r="AM8" s="36">
        <v>6</v>
      </c>
      <c r="AN8" s="36">
        <v>6</v>
      </c>
      <c r="AO8" s="36">
        <v>7</v>
      </c>
      <c r="AP8" s="36">
        <v>7</v>
      </c>
      <c r="AQ8" s="36">
        <v>5</v>
      </c>
      <c r="AR8" s="36">
        <v>5</v>
      </c>
      <c r="AS8" s="36">
        <v>5</v>
      </c>
      <c r="AT8" s="36">
        <v>4</v>
      </c>
      <c r="AU8" s="36">
        <v>4</v>
      </c>
      <c r="AV8" s="36">
        <v>4</v>
      </c>
      <c r="AW8" s="36">
        <v>3</v>
      </c>
      <c r="AX8" s="36">
        <v>3</v>
      </c>
      <c r="AY8" s="36">
        <v>3</v>
      </c>
      <c r="AZ8" s="33"/>
      <c r="CJ8" s="71"/>
      <c r="DU8" s="71"/>
      <c r="FF8" s="71"/>
    </row>
    <row r="9" spans="1:162" s="36" customFormat="1" x14ac:dyDescent="0.25">
      <c r="A9" s="36" t="s">
        <v>13</v>
      </c>
      <c r="B9" s="36" t="s">
        <v>10</v>
      </c>
      <c r="C9" s="36">
        <v>20</v>
      </c>
      <c r="D9" s="36">
        <v>2</v>
      </c>
      <c r="E9" s="36">
        <v>8</v>
      </c>
      <c r="F9" s="36">
        <v>0.4089045127429618</v>
      </c>
      <c r="G9" s="36">
        <v>1.5664088888657772E-2</v>
      </c>
      <c r="H9" s="36">
        <v>3.8307449295636045</v>
      </c>
      <c r="I9" s="36">
        <v>11.512499999999999</v>
      </c>
      <c r="J9" s="36">
        <v>23025</v>
      </c>
      <c r="K9" s="36">
        <v>362</v>
      </c>
      <c r="L9" s="36">
        <v>0.62</v>
      </c>
      <c r="M9" s="36">
        <v>34</v>
      </c>
      <c r="N9" s="70">
        <f>AVERAGE(O9:AA9,AE9:AY9)</f>
        <v>7.4117647058823533</v>
      </c>
      <c r="O9" s="36">
        <v>6</v>
      </c>
      <c r="P9" s="36">
        <v>6</v>
      </c>
      <c r="Q9" s="36">
        <v>6</v>
      </c>
      <c r="R9" s="36">
        <v>6</v>
      </c>
      <c r="S9" s="36">
        <v>9</v>
      </c>
      <c r="T9" s="36">
        <v>8</v>
      </c>
      <c r="U9" s="36">
        <v>7</v>
      </c>
      <c r="V9" s="36">
        <v>5</v>
      </c>
      <c r="W9" s="36">
        <v>5</v>
      </c>
      <c r="X9" s="36">
        <v>5</v>
      </c>
      <c r="Y9" s="36">
        <v>7</v>
      </c>
      <c r="Z9" s="36">
        <v>7</v>
      </c>
      <c r="AA9" s="36">
        <v>7</v>
      </c>
      <c r="AB9" s="36">
        <v>4</v>
      </c>
      <c r="AC9" s="36">
        <v>4</v>
      </c>
      <c r="AD9" s="36">
        <v>4</v>
      </c>
      <c r="AE9" s="36">
        <v>6</v>
      </c>
      <c r="AF9" s="36">
        <v>9</v>
      </c>
      <c r="AG9" s="36">
        <v>9</v>
      </c>
      <c r="AH9" s="36">
        <v>7</v>
      </c>
      <c r="AI9" s="36">
        <v>7</v>
      </c>
      <c r="AJ9" s="36">
        <v>7</v>
      </c>
      <c r="AK9" s="36">
        <v>7</v>
      </c>
      <c r="AL9" s="36">
        <v>7</v>
      </c>
      <c r="AM9" s="36">
        <v>7</v>
      </c>
      <c r="AN9" s="36">
        <v>8</v>
      </c>
      <c r="AO9" s="36">
        <v>8</v>
      </c>
      <c r="AP9" s="36">
        <v>8</v>
      </c>
      <c r="AQ9" s="36">
        <v>8</v>
      </c>
      <c r="AR9" s="36">
        <v>9</v>
      </c>
      <c r="AS9" s="36">
        <v>9</v>
      </c>
      <c r="AT9" s="36">
        <v>10</v>
      </c>
      <c r="AU9" s="36">
        <v>10</v>
      </c>
      <c r="AV9" s="36">
        <v>8</v>
      </c>
      <c r="AW9" s="36">
        <v>8</v>
      </c>
      <c r="AX9" s="36">
        <v>8</v>
      </c>
      <c r="AY9" s="36">
        <v>8</v>
      </c>
      <c r="AZ9" s="33"/>
      <c r="CJ9" s="71"/>
      <c r="DU9" s="71"/>
      <c r="FF9" s="71"/>
    </row>
    <row r="10" spans="1:162" x14ac:dyDescent="0.25">
      <c r="A10" s="2" t="s">
        <v>14</v>
      </c>
      <c r="B10" s="2" t="s">
        <v>10</v>
      </c>
      <c r="C10" s="2">
        <v>5</v>
      </c>
      <c r="D10" s="2">
        <v>1</v>
      </c>
      <c r="E10" s="2">
        <v>9</v>
      </c>
      <c r="F10" s="1">
        <v>9.3382751223068883E-2</v>
      </c>
      <c r="G10" s="1">
        <v>2.0601886750452872E-3</v>
      </c>
      <c r="H10" s="1">
        <v>2.2061768881964006</v>
      </c>
      <c r="I10" s="1">
        <v>2.359</v>
      </c>
      <c r="J10" s="1">
        <v>4718</v>
      </c>
      <c r="K10" s="1">
        <v>424</v>
      </c>
      <c r="L10" s="2">
        <v>0.62</v>
      </c>
      <c r="M10" s="2">
        <v>37</v>
      </c>
      <c r="N10" s="15">
        <f t="shared" si="0"/>
        <v>5.4864864864864868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5">
        <v>5</v>
      </c>
      <c r="Y10" s="5">
        <v>5</v>
      </c>
      <c r="Z10" s="5">
        <v>5</v>
      </c>
      <c r="AA10" s="5">
        <v>5</v>
      </c>
      <c r="AB10" s="5">
        <v>5</v>
      </c>
      <c r="AC10" s="5">
        <v>6</v>
      </c>
      <c r="AD10" s="5">
        <v>6</v>
      </c>
      <c r="AE10" s="5">
        <v>6</v>
      </c>
      <c r="AF10" s="5">
        <v>6</v>
      </c>
      <c r="AG10" s="5">
        <v>6</v>
      </c>
      <c r="AH10" s="5">
        <v>6</v>
      </c>
      <c r="AI10" s="5">
        <v>6</v>
      </c>
      <c r="AJ10" s="5">
        <v>5</v>
      </c>
      <c r="AK10" s="5">
        <v>5</v>
      </c>
      <c r="AL10" s="5">
        <v>5</v>
      </c>
      <c r="AM10" s="5">
        <v>6</v>
      </c>
      <c r="AN10" s="5">
        <v>6</v>
      </c>
      <c r="AO10" s="5">
        <v>6</v>
      </c>
      <c r="AP10" s="5">
        <v>6</v>
      </c>
      <c r="AQ10" s="5">
        <v>6</v>
      </c>
      <c r="AR10" s="5">
        <v>6</v>
      </c>
      <c r="AS10" s="5">
        <v>6</v>
      </c>
      <c r="AT10" s="5">
        <v>6</v>
      </c>
      <c r="AU10" s="5">
        <v>6</v>
      </c>
      <c r="AV10" s="5">
        <v>6</v>
      </c>
      <c r="AW10" s="5">
        <v>6</v>
      </c>
      <c r="AX10" s="5">
        <v>5</v>
      </c>
      <c r="AY10" s="5">
        <v>5</v>
      </c>
      <c r="AZ10" s="6"/>
      <c r="BA10" s="2"/>
      <c r="BB10" s="2"/>
      <c r="BC10" s="2"/>
      <c r="BD10" s="2"/>
      <c r="BE10" s="2"/>
      <c r="BF10" s="2"/>
      <c r="CD10" s="18"/>
      <c r="CE10" s="18"/>
    </row>
    <row r="11" spans="1:162" x14ac:dyDescent="0.25">
      <c r="A11" s="2" t="s">
        <v>14</v>
      </c>
      <c r="B11" s="2" t="s">
        <v>10</v>
      </c>
      <c r="C11" s="2">
        <v>20</v>
      </c>
      <c r="D11" s="2">
        <v>3</v>
      </c>
      <c r="E11" s="2">
        <v>10</v>
      </c>
      <c r="F11" s="1">
        <v>0.36881302471653965</v>
      </c>
      <c r="G11" s="1">
        <v>5.6849670820398011E-3</v>
      </c>
      <c r="H11" s="1">
        <v>1.5414225369098944</v>
      </c>
      <c r="I11" s="1">
        <v>7.9095000000000004</v>
      </c>
      <c r="J11" s="1">
        <v>15819</v>
      </c>
      <c r="K11" s="1">
        <v>441</v>
      </c>
      <c r="L11" s="2">
        <v>0.83</v>
      </c>
      <c r="M11" s="2">
        <v>37</v>
      </c>
      <c r="N11" s="15">
        <f t="shared" si="0"/>
        <v>8.5675675675675684</v>
      </c>
      <c r="O11" s="5">
        <v>8</v>
      </c>
      <c r="P11" s="5">
        <v>8</v>
      </c>
      <c r="Q11" s="5">
        <v>8</v>
      </c>
      <c r="R11" s="5">
        <v>8</v>
      </c>
      <c r="S11" s="5">
        <v>8</v>
      </c>
      <c r="T11" s="5">
        <v>8</v>
      </c>
      <c r="U11" s="5">
        <v>8</v>
      </c>
      <c r="V11" s="5">
        <v>8</v>
      </c>
      <c r="W11" s="5">
        <v>8</v>
      </c>
      <c r="X11" s="5">
        <v>9</v>
      </c>
      <c r="Y11" s="5">
        <v>8</v>
      </c>
      <c r="Z11" s="5">
        <v>8</v>
      </c>
      <c r="AA11" s="5">
        <v>8</v>
      </c>
      <c r="AB11" s="5">
        <v>9</v>
      </c>
      <c r="AC11" s="5">
        <v>8</v>
      </c>
      <c r="AD11" s="5">
        <v>8</v>
      </c>
      <c r="AE11" s="5">
        <v>8</v>
      </c>
      <c r="AF11" s="5">
        <v>9</v>
      </c>
      <c r="AG11" s="5">
        <v>9</v>
      </c>
      <c r="AH11" s="5">
        <v>9</v>
      </c>
      <c r="AI11" s="5">
        <v>9</v>
      </c>
      <c r="AJ11" s="5">
        <v>9</v>
      </c>
      <c r="AK11" s="5">
        <v>9</v>
      </c>
      <c r="AL11" s="5">
        <v>9</v>
      </c>
      <c r="AM11" s="5">
        <v>9</v>
      </c>
      <c r="AN11" s="5">
        <v>9</v>
      </c>
      <c r="AO11" s="5">
        <v>9</v>
      </c>
      <c r="AP11" s="5">
        <v>9</v>
      </c>
      <c r="AQ11" s="5">
        <v>9</v>
      </c>
      <c r="AR11" s="5">
        <v>9</v>
      </c>
      <c r="AS11" s="5">
        <v>9</v>
      </c>
      <c r="AT11" s="5">
        <v>9</v>
      </c>
      <c r="AU11" s="5">
        <v>9</v>
      </c>
      <c r="AV11" s="5">
        <v>9</v>
      </c>
      <c r="AW11" s="5">
        <v>9</v>
      </c>
      <c r="AX11" s="5">
        <v>9</v>
      </c>
      <c r="AY11" s="5">
        <v>8</v>
      </c>
      <c r="AZ11" s="6"/>
      <c r="BA11" s="2"/>
      <c r="BB11" s="2"/>
      <c r="BC11" s="2"/>
      <c r="BD11" s="2"/>
      <c r="BE11" s="2"/>
      <c r="BF11" s="2"/>
      <c r="CD11" s="18"/>
      <c r="CE11" s="18"/>
    </row>
    <row r="12" spans="1:162" x14ac:dyDescent="0.25">
      <c r="A12" s="2" t="s">
        <v>15</v>
      </c>
      <c r="B12" s="2" t="s">
        <v>10</v>
      </c>
      <c r="C12" s="2">
        <v>5</v>
      </c>
      <c r="D12" s="2">
        <v>2</v>
      </c>
      <c r="E12" s="2">
        <v>11</v>
      </c>
      <c r="F12" s="1">
        <v>0.11274786516186074</v>
      </c>
      <c r="G12" s="1">
        <v>1.3037267527030863E-3</v>
      </c>
      <c r="H12" s="1">
        <v>1.1563205660980431</v>
      </c>
      <c r="I12" s="1">
        <v>13.3385</v>
      </c>
      <c r="J12" s="1">
        <v>26677</v>
      </c>
      <c r="K12" s="1">
        <v>469</v>
      </c>
      <c r="L12" s="2">
        <v>0.76</v>
      </c>
      <c r="M12" s="2">
        <v>37</v>
      </c>
      <c r="N12" s="15">
        <f t="shared" si="0"/>
        <v>10.54054054054054</v>
      </c>
      <c r="O12" s="5">
        <v>10</v>
      </c>
      <c r="P12" s="5">
        <v>10</v>
      </c>
      <c r="Q12" s="5">
        <v>11</v>
      </c>
      <c r="R12" s="5">
        <v>11</v>
      </c>
      <c r="S12" s="5">
        <v>11</v>
      </c>
      <c r="T12" s="5">
        <v>10</v>
      </c>
      <c r="U12" s="5">
        <v>10</v>
      </c>
      <c r="V12" s="5">
        <v>10</v>
      </c>
      <c r="W12" s="5">
        <v>10</v>
      </c>
      <c r="X12" s="5">
        <v>11</v>
      </c>
      <c r="Y12" s="5">
        <v>10</v>
      </c>
      <c r="Z12" s="5">
        <v>10</v>
      </c>
      <c r="AA12" s="5">
        <v>10</v>
      </c>
      <c r="AB12" s="5">
        <v>10</v>
      </c>
      <c r="AC12" s="5">
        <v>10</v>
      </c>
      <c r="AD12" s="5">
        <v>10</v>
      </c>
      <c r="AE12" s="5">
        <v>10</v>
      </c>
      <c r="AF12" s="5">
        <v>10</v>
      </c>
      <c r="AG12" s="5">
        <v>10</v>
      </c>
      <c r="AH12" s="5">
        <v>10</v>
      </c>
      <c r="AI12" s="5">
        <v>10</v>
      </c>
      <c r="AJ12" s="5">
        <v>10</v>
      </c>
      <c r="AK12" s="5">
        <v>10</v>
      </c>
      <c r="AL12" s="5">
        <v>10</v>
      </c>
      <c r="AM12" s="5">
        <v>10</v>
      </c>
      <c r="AN12" s="5">
        <v>11</v>
      </c>
      <c r="AO12" s="5">
        <v>11</v>
      </c>
      <c r="AP12" s="5">
        <v>11</v>
      </c>
      <c r="AQ12" s="5">
        <v>11</v>
      </c>
      <c r="AR12" s="5">
        <v>11</v>
      </c>
      <c r="AS12" s="5">
        <v>11</v>
      </c>
      <c r="AT12" s="5">
        <v>11</v>
      </c>
      <c r="AU12" s="5">
        <v>11</v>
      </c>
      <c r="AV12" s="5">
        <v>12</v>
      </c>
      <c r="AW12" s="5">
        <v>12</v>
      </c>
      <c r="AX12" s="5">
        <v>12</v>
      </c>
      <c r="AY12" s="5">
        <v>12</v>
      </c>
      <c r="AZ12" s="6"/>
      <c r="BA12" s="2"/>
      <c r="BB12" s="2"/>
      <c r="BC12" s="2"/>
      <c r="BD12" s="2"/>
      <c r="BE12" s="2"/>
      <c r="BF12" s="2"/>
      <c r="CD12" s="18"/>
      <c r="CE12" s="18"/>
    </row>
    <row r="13" spans="1:162" x14ac:dyDescent="0.25">
      <c r="A13" s="2" t="s">
        <v>15</v>
      </c>
      <c r="B13" s="2" t="s">
        <v>10</v>
      </c>
      <c r="C13" s="2">
        <v>20</v>
      </c>
      <c r="D13" s="2">
        <v>3</v>
      </c>
      <c r="E13" s="2">
        <v>12</v>
      </c>
      <c r="F13" s="1">
        <v>0.41575660060107311</v>
      </c>
      <c r="G13" s="1">
        <v>6.9824314083315906E-3</v>
      </c>
      <c r="H13" s="1">
        <v>1.6794517268605857</v>
      </c>
      <c r="I13" s="1">
        <v>12.464499999999999</v>
      </c>
      <c r="J13" s="1">
        <v>24929</v>
      </c>
      <c r="K13" s="1">
        <v>467</v>
      </c>
      <c r="L13" s="2">
        <v>0.69</v>
      </c>
      <c r="M13" s="2">
        <v>37</v>
      </c>
      <c r="N13" s="15">
        <f t="shared" si="0"/>
        <v>12.432432432432432</v>
      </c>
      <c r="O13" s="5">
        <v>12</v>
      </c>
      <c r="P13" s="5">
        <v>13</v>
      </c>
      <c r="Q13" s="5">
        <v>13</v>
      </c>
      <c r="R13" s="5">
        <v>13</v>
      </c>
      <c r="S13" s="5">
        <v>13</v>
      </c>
      <c r="T13" s="5">
        <v>13</v>
      </c>
      <c r="U13" s="5">
        <v>12</v>
      </c>
      <c r="V13" s="5">
        <v>12</v>
      </c>
      <c r="W13" s="5">
        <v>12</v>
      </c>
      <c r="X13" s="5">
        <v>12</v>
      </c>
      <c r="Y13" s="5">
        <v>13</v>
      </c>
      <c r="Z13" s="5">
        <v>13</v>
      </c>
      <c r="AA13" s="5">
        <v>13</v>
      </c>
      <c r="AB13" s="5">
        <v>13</v>
      </c>
      <c r="AC13" s="5">
        <v>13</v>
      </c>
      <c r="AD13" s="5">
        <v>12</v>
      </c>
      <c r="AE13" s="5">
        <v>12</v>
      </c>
      <c r="AF13" s="5">
        <v>12</v>
      </c>
      <c r="AG13" s="5">
        <v>12</v>
      </c>
      <c r="AH13" s="5">
        <v>12</v>
      </c>
      <c r="AI13" s="5">
        <v>12</v>
      </c>
      <c r="AJ13" s="5">
        <v>12</v>
      </c>
      <c r="AK13" s="5">
        <v>12</v>
      </c>
      <c r="AL13" s="5">
        <v>12</v>
      </c>
      <c r="AM13" s="5">
        <v>12</v>
      </c>
      <c r="AN13" s="5">
        <v>13</v>
      </c>
      <c r="AO13" s="5">
        <v>13</v>
      </c>
      <c r="AP13" s="5">
        <v>12</v>
      </c>
      <c r="AQ13" s="5">
        <v>12</v>
      </c>
      <c r="AR13" s="5">
        <v>12</v>
      </c>
      <c r="AS13" s="5">
        <v>12</v>
      </c>
      <c r="AT13" s="5">
        <v>12</v>
      </c>
      <c r="AU13" s="5">
        <v>12</v>
      </c>
      <c r="AV13" s="5">
        <v>12</v>
      </c>
      <c r="AW13" s="5">
        <v>12</v>
      </c>
      <c r="AX13" s="5">
        <v>14</v>
      </c>
      <c r="AY13" s="5">
        <v>14</v>
      </c>
      <c r="AZ13" s="6"/>
      <c r="BA13" s="2"/>
      <c r="BB13" s="2"/>
      <c r="BC13" s="2"/>
      <c r="BD13" s="2"/>
      <c r="BE13" s="2"/>
      <c r="BF13" s="2"/>
      <c r="CD13" s="18"/>
      <c r="CE13" s="18"/>
    </row>
    <row r="14" spans="1:162" x14ac:dyDescent="0.25">
      <c r="A14" s="2" t="s">
        <v>16</v>
      </c>
      <c r="B14" s="2" t="s">
        <v>10</v>
      </c>
      <c r="C14" s="2">
        <v>5</v>
      </c>
      <c r="D14" s="2">
        <v>3</v>
      </c>
      <c r="E14" s="2">
        <v>13</v>
      </c>
      <c r="F14" s="1">
        <v>5.4498216328808788E-2</v>
      </c>
      <c r="G14" s="1">
        <v>1.1253248016032567E-3</v>
      </c>
      <c r="H14" s="1">
        <v>2.0648837290632369</v>
      </c>
      <c r="I14" s="1">
        <v>11.8545</v>
      </c>
      <c r="J14" s="1">
        <v>23709</v>
      </c>
      <c r="K14" s="1">
        <v>559</v>
      </c>
      <c r="L14" s="2">
        <v>0.86</v>
      </c>
      <c r="M14" s="2">
        <v>21</v>
      </c>
      <c r="N14" s="15">
        <f>AVERAGE(S14,Z14:AA14,AH14:AY14)</f>
        <v>5.333333333333333</v>
      </c>
      <c r="O14" s="36">
        <v>3</v>
      </c>
      <c r="P14" s="36">
        <v>3</v>
      </c>
      <c r="Q14" s="36">
        <v>3</v>
      </c>
      <c r="R14" s="36">
        <v>4</v>
      </c>
      <c r="S14" s="5">
        <v>5</v>
      </c>
      <c r="T14" s="36">
        <v>4</v>
      </c>
      <c r="U14" s="36">
        <v>3</v>
      </c>
      <c r="V14" s="36">
        <v>3</v>
      </c>
      <c r="W14" s="36">
        <v>3</v>
      </c>
      <c r="X14" s="36">
        <v>4</v>
      </c>
      <c r="Y14" s="36">
        <v>4</v>
      </c>
      <c r="Z14" s="5">
        <v>6</v>
      </c>
      <c r="AA14" s="5">
        <v>5</v>
      </c>
      <c r="AB14" s="36">
        <v>2</v>
      </c>
      <c r="AC14" s="36">
        <v>2</v>
      </c>
      <c r="AD14" s="36">
        <v>2</v>
      </c>
      <c r="AE14" s="36">
        <v>2</v>
      </c>
      <c r="AF14" s="36">
        <v>4</v>
      </c>
      <c r="AG14" s="36">
        <v>4</v>
      </c>
      <c r="AH14" s="5">
        <v>5</v>
      </c>
      <c r="AI14" s="5">
        <v>5</v>
      </c>
      <c r="AJ14" s="5">
        <v>5</v>
      </c>
      <c r="AK14" s="5">
        <v>5</v>
      </c>
      <c r="AL14" s="5">
        <v>5</v>
      </c>
      <c r="AM14" s="5">
        <v>6</v>
      </c>
      <c r="AN14" s="5">
        <v>5</v>
      </c>
      <c r="AO14" s="5">
        <v>5</v>
      </c>
      <c r="AP14" s="5">
        <v>5</v>
      </c>
      <c r="AQ14" s="5">
        <v>6</v>
      </c>
      <c r="AR14" s="5">
        <v>5</v>
      </c>
      <c r="AS14" s="5">
        <v>5</v>
      </c>
      <c r="AT14" s="5">
        <v>5</v>
      </c>
      <c r="AU14" s="5">
        <v>5</v>
      </c>
      <c r="AV14" s="5">
        <v>5</v>
      </c>
      <c r="AW14" s="5">
        <v>6</v>
      </c>
      <c r="AX14" s="5">
        <v>7</v>
      </c>
      <c r="AY14" s="5">
        <v>6</v>
      </c>
      <c r="AZ14" s="6"/>
      <c r="BA14" s="2"/>
      <c r="BB14" s="2"/>
      <c r="BC14" s="2"/>
      <c r="BD14" s="2"/>
      <c r="BE14" s="2"/>
      <c r="BF14" s="2"/>
      <c r="CD14" s="18"/>
      <c r="CE14" s="18"/>
    </row>
    <row r="15" spans="1:162" x14ac:dyDescent="0.25">
      <c r="A15" s="2" t="s">
        <v>16</v>
      </c>
      <c r="B15" s="2" t="s">
        <v>10</v>
      </c>
      <c r="C15" s="2">
        <v>20</v>
      </c>
      <c r="D15" s="2">
        <v>1</v>
      </c>
      <c r="E15" s="2">
        <v>14</v>
      </c>
      <c r="F15" s="1">
        <v>0.20566856160151248</v>
      </c>
      <c r="G15" s="1">
        <v>2.4968455366780819E-3</v>
      </c>
      <c r="H15" s="1">
        <v>1.2140141970340499</v>
      </c>
      <c r="I15" s="1">
        <v>15.506</v>
      </c>
      <c r="J15" s="1">
        <v>31012</v>
      </c>
      <c r="K15" s="1">
        <v>536</v>
      </c>
      <c r="L15" s="2">
        <v>0.91</v>
      </c>
      <c r="M15" s="2">
        <v>37</v>
      </c>
      <c r="N15" s="15">
        <f t="shared" si="0"/>
        <v>19.513513513513512</v>
      </c>
      <c r="O15" s="5">
        <v>19</v>
      </c>
      <c r="P15" s="5">
        <v>19</v>
      </c>
      <c r="Q15" s="5">
        <v>19</v>
      </c>
      <c r="R15" s="5">
        <v>18</v>
      </c>
      <c r="S15" s="5">
        <v>18</v>
      </c>
      <c r="T15" s="5">
        <v>18</v>
      </c>
      <c r="U15" s="5">
        <v>18</v>
      </c>
      <c r="V15" s="5">
        <v>20</v>
      </c>
      <c r="W15" s="5">
        <v>19</v>
      </c>
      <c r="X15" s="5">
        <v>18</v>
      </c>
      <c r="Y15" s="5">
        <v>18</v>
      </c>
      <c r="Z15" s="5">
        <v>20</v>
      </c>
      <c r="AA15" s="5">
        <v>21</v>
      </c>
      <c r="AB15" s="5">
        <v>21</v>
      </c>
      <c r="AC15" s="5">
        <v>20</v>
      </c>
      <c r="AD15" s="5">
        <v>20</v>
      </c>
      <c r="AE15" s="5">
        <v>20</v>
      </c>
      <c r="AF15" s="5">
        <v>20</v>
      </c>
      <c r="AG15" s="5">
        <v>20</v>
      </c>
      <c r="AH15" s="5">
        <v>20</v>
      </c>
      <c r="AI15" s="5">
        <v>19</v>
      </c>
      <c r="AJ15" s="5">
        <v>19</v>
      </c>
      <c r="AK15" s="5">
        <v>19</v>
      </c>
      <c r="AL15" s="5">
        <v>19</v>
      </c>
      <c r="AM15" s="5">
        <v>19</v>
      </c>
      <c r="AN15" s="5">
        <v>19</v>
      </c>
      <c r="AO15" s="5">
        <v>19</v>
      </c>
      <c r="AP15" s="5">
        <v>21</v>
      </c>
      <c r="AQ15" s="5">
        <v>21</v>
      </c>
      <c r="AR15" s="5">
        <v>20</v>
      </c>
      <c r="AS15" s="5">
        <v>20</v>
      </c>
      <c r="AT15" s="5">
        <v>19</v>
      </c>
      <c r="AU15" s="5">
        <v>20</v>
      </c>
      <c r="AV15" s="5">
        <v>20</v>
      </c>
      <c r="AW15" s="5">
        <v>20</v>
      </c>
      <c r="AX15" s="5">
        <v>21</v>
      </c>
      <c r="AY15" s="5">
        <v>21</v>
      </c>
      <c r="AZ15" s="6"/>
      <c r="BA15" s="2"/>
      <c r="BB15" s="2"/>
      <c r="BC15" s="2"/>
      <c r="BD15" s="2"/>
      <c r="BE15" s="2"/>
      <c r="BF15" s="2"/>
      <c r="CD15" s="18"/>
      <c r="CE15" s="18"/>
    </row>
    <row r="16" spans="1:162" x14ac:dyDescent="0.25">
      <c r="A16" s="2" t="s">
        <v>17</v>
      </c>
      <c r="B16" s="2" t="s">
        <v>10</v>
      </c>
      <c r="C16" s="2">
        <v>5</v>
      </c>
      <c r="D16" s="2">
        <v>3</v>
      </c>
      <c r="E16" s="2">
        <v>15</v>
      </c>
      <c r="F16" s="1">
        <v>0.11197835325458809</v>
      </c>
      <c r="G16" s="1">
        <v>3.2907108048750673E-3</v>
      </c>
      <c r="H16" s="1">
        <v>2.9387026235271385</v>
      </c>
      <c r="I16" s="1">
        <v>11.009499999999999</v>
      </c>
      <c r="J16" s="1">
        <v>22019</v>
      </c>
      <c r="K16" s="1">
        <v>400</v>
      </c>
      <c r="L16" s="2">
        <v>0.82</v>
      </c>
      <c r="M16" s="2">
        <v>31</v>
      </c>
      <c r="N16" s="15">
        <f>AVERAGE(O16:Z16,AB16:AE16,AG16:AN16,AS16:AY16)</f>
        <v>5.935483870967742</v>
      </c>
      <c r="O16" s="5">
        <v>5</v>
      </c>
      <c r="P16" s="5">
        <v>5</v>
      </c>
      <c r="Q16" s="5">
        <v>5</v>
      </c>
      <c r="R16" s="5">
        <v>6</v>
      </c>
      <c r="S16" s="5">
        <v>6</v>
      </c>
      <c r="T16" s="5">
        <v>7</v>
      </c>
      <c r="U16" s="5">
        <v>7</v>
      </c>
      <c r="V16" s="5">
        <v>6</v>
      </c>
      <c r="W16" s="5">
        <v>6</v>
      </c>
      <c r="X16" s="5">
        <v>6</v>
      </c>
      <c r="Y16" s="5">
        <v>6</v>
      </c>
      <c r="Z16" s="5">
        <v>6</v>
      </c>
      <c r="AA16" s="36">
        <v>4</v>
      </c>
      <c r="AB16" s="5">
        <v>5</v>
      </c>
      <c r="AC16" s="5">
        <v>5</v>
      </c>
      <c r="AD16" s="5">
        <v>5</v>
      </c>
      <c r="AE16" s="5">
        <v>5</v>
      </c>
      <c r="AF16" s="36">
        <v>4</v>
      </c>
      <c r="AG16" s="5">
        <v>5</v>
      </c>
      <c r="AH16" s="5">
        <v>6</v>
      </c>
      <c r="AI16" s="5">
        <v>6</v>
      </c>
      <c r="AJ16" s="5">
        <v>6</v>
      </c>
      <c r="AK16" s="5">
        <v>6</v>
      </c>
      <c r="AL16" s="5">
        <v>6</v>
      </c>
      <c r="AM16" s="5">
        <v>6</v>
      </c>
      <c r="AN16" s="5">
        <v>6</v>
      </c>
      <c r="AO16" s="36">
        <v>4</v>
      </c>
      <c r="AP16" s="36">
        <v>3</v>
      </c>
      <c r="AQ16" s="36">
        <v>3</v>
      </c>
      <c r="AR16" s="36">
        <v>4</v>
      </c>
      <c r="AS16" s="5">
        <v>6</v>
      </c>
      <c r="AT16" s="5">
        <v>6</v>
      </c>
      <c r="AU16" s="5">
        <v>6</v>
      </c>
      <c r="AV16" s="5">
        <v>7</v>
      </c>
      <c r="AW16" s="5">
        <v>7</v>
      </c>
      <c r="AX16" s="5">
        <v>7</v>
      </c>
      <c r="AY16" s="5">
        <v>7</v>
      </c>
      <c r="AZ16" s="6"/>
      <c r="BA16" s="2"/>
      <c r="BB16" s="2"/>
      <c r="BC16" s="2"/>
      <c r="BD16" s="2"/>
      <c r="BE16" s="2"/>
      <c r="BF16" s="2"/>
      <c r="CD16" s="18"/>
      <c r="CE16" s="18"/>
    </row>
    <row r="17" spans="1:162" x14ac:dyDescent="0.25">
      <c r="A17" s="2" t="s">
        <v>17</v>
      </c>
      <c r="B17" s="2" t="s">
        <v>10</v>
      </c>
      <c r="C17" s="2">
        <v>20</v>
      </c>
      <c r="D17" s="2">
        <v>2</v>
      </c>
      <c r="E17" s="2">
        <v>16</v>
      </c>
      <c r="F17" s="1">
        <v>0.43371285359330664</v>
      </c>
      <c r="G17" s="1">
        <v>7.7746197332951694E-3</v>
      </c>
      <c r="H17" s="1">
        <v>1.7925730512440483</v>
      </c>
      <c r="I17" s="1">
        <v>6.6515000000000004</v>
      </c>
      <c r="J17" s="1">
        <v>13303</v>
      </c>
      <c r="K17" s="1">
        <v>400</v>
      </c>
      <c r="L17" s="2">
        <v>0.62</v>
      </c>
      <c r="M17" s="2">
        <v>37</v>
      </c>
      <c r="N17" s="15">
        <f t="shared" si="0"/>
        <v>16.756756756756758</v>
      </c>
      <c r="O17" s="5">
        <v>14</v>
      </c>
      <c r="P17" s="5">
        <v>14</v>
      </c>
      <c r="Q17" s="5">
        <v>15</v>
      </c>
      <c r="R17" s="5">
        <v>16</v>
      </c>
      <c r="S17" s="5">
        <v>17</v>
      </c>
      <c r="T17" s="5">
        <v>18</v>
      </c>
      <c r="U17" s="5">
        <v>20</v>
      </c>
      <c r="V17" s="5">
        <v>17</v>
      </c>
      <c r="W17" s="5">
        <v>15</v>
      </c>
      <c r="X17" s="5">
        <v>15</v>
      </c>
      <c r="Y17" s="5">
        <v>15</v>
      </c>
      <c r="Z17" s="5">
        <v>15</v>
      </c>
      <c r="AA17" s="5">
        <v>17</v>
      </c>
      <c r="AB17" s="5">
        <v>17</v>
      </c>
      <c r="AC17" s="5">
        <v>15</v>
      </c>
      <c r="AD17" s="5">
        <v>15</v>
      </c>
      <c r="AE17" s="5">
        <v>15</v>
      </c>
      <c r="AF17" s="5">
        <v>17</v>
      </c>
      <c r="AG17" s="5">
        <v>17</v>
      </c>
      <c r="AH17" s="5">
        <v>17</v>
      </c>
      <c r="AI17" s="5">
        <v>19</v>
      </c>
      <c r="AJ17" s="5">
        <v>19</v>
      </c>
      <c r="AK17" s="5">
        <v>17</v>
      </c>
      <c r="AL17" s="5">
        <v>17</v>
      </c>
      <c r="AM17" s="5">
        <v>15</v>
      </c>
      <c r="AN17" s="5">
        <v>16</v>
      </c>
      <c r="AO17" s="5">
        <v>17</v>
      </c>
      <c r="AP17" s="5">
        <v>17</v>
      </c>
      <c r="AQ17" s="5">
        <v>18</v>
      </c>
      <c r="AR17" s="5">
        <v>18</v>
      </c>
      <c r="AS17" s="5">
        <v>18</v>
      </c>
      <c r="AT17" s="5">
        <v>18</v>
      </c>
      <c r="AU17" s="5">
        <v>18</v>
      </c>
      <c r="AV17" s="5">
        <v>18</v>
      </c>
      <c r="AW17" s="5">
        <v>17</v>
      </c>
      <c r="AX17" s="5">
        <v>19</v>
      </c>
      <c r="AY17" s="5">
        <v>18</v>
      </c>
      <c r="AZ17" s="6"/>
      <c r="BA17" s="2"/>
      <c r="BB17" s="2"/>
      <c r="BC17" s="2"/>
      <c r="BD17" s="2"/>
      <c r="BE17" s="2"/>
      <c r="BF17" s="2"/>
      <c r="CD17" s="18"/>
      <c r="CE17" s="18"/>
    </row>
    <row r="18" spans="1:162" s="36" customFormat="1" x14ac:dyDescent="0.25">
      <c r="A18" s="36" t="s">
        <v>18</v>
      </c>
      <c r="B18" s="36" t="s">
        <v>10</v>
      </c>
      <c r="C18" s="36">
        <v>5</v>
      </c>
      <c r="D18" s="36">
        <v>3</v>
      </c>
      <c r="E18" s="36">
        <v>17</v>
      </c>
      <c r="F18" s="36">
        <v>7.5586303124716384E-2</v>
      </c>
      <c r="G18" s="36">
        <v>1.0299099148861799E-3</v>
      </c>
      <c r="H18" s="36">
        <v>1.3625615651381209</v>
      </c>
      <c r="I18" s="36">
        <v>6.0934999999999997</v>
      </c>
      <c r="J18" s="36">
        <v>12187</v>
      </c>
      <c r="K18" s="36">
        <v>400</v>
      </c>
      <c r="L18" s="36">
        <v>0.6</v>
      </c>
      <c r="M18" s="36">
        <v>16</v>
      </c>
      <c r="N18" s="70">
        <f>AVERAGE(O18:P18,T18:AD18,AS18,AX18:AY18)</f>
        <v>5.375</v>
      </c>
      <c r="O18" s="36">
        <v>6</v>
      </c>
      <c r="P18" s="36">
        <v>6</v>
      </c>
      <c r="Q18" s="36">
        <v>4</v>
      </c>
      <c r="R18" s="36">
        <v>4</v>
      </c>
      <c r="S18" s="36">
        <v>4</v>
      </c>
      <c r="T18" s="36">
        <v>6</v>
      </c>
      <c r="U18" s="36">
        <v>7</v>
      </c>
      <c r="V18" s="36">
        <v>5</v>
      </c>
      <c r="W18" s="36">
        <v>5</v>
      </c>
      <c r="X18" s="36">
        <v>5</v>
      </c>
      <c r="Y18" s="36">
        <v>5</v>
      </c>
      <c r="Z18" s="36">
        <v>5</v>
      </c>
      <c r="AA18" s="36">
        <v>5</v>
      </c>
      <c r="AB18" s="36">
        <v>6</v>
      </c>
      <c r="AC18" s="36">
        <v>5</v>
      </c>
      <c r="AD18" s="36">
        <v>5</v>
      </c>
      <c r="AE18" s="36">
        <v>4</v>
      </c>
      <c r="AF18" s="36">
        <v>4</v>
      </c>
      <c r="AG18" s="36">
        <v>4</v>
      </c>
      <c r="AH18" s="36">
        <v>1</v>
      </c>
      <c r="AI18" s="36">
        <v>1</v>
      </c>
      <c r="AJ18" s="36">
        <v>1</v>
      </c>
      <c r="AK18" s="36">
        <v>1</v>
      </c>
      <c r="AL18" s="36">
        <v>2</v>
      </c>
      <c r="AM18" s="36">
        <v>2</v>
      </c>
      <c r="AN18" s="36">
        <v>1</v>
      </c>
      <c r="AO18" s="36">
        <v>3</v>
      </c>
      <c r="AP18" s="36">
        <v>2</v>
      </c>
      <c r="AQ18" s="36">
        <v>3</v>
      </c>
      <c r="AR18" s="36">
        <v>4</v>
      </c>
      <c r="AS18" s="36">
        <v>5</v>
      </c>
      <c r="AT18" s="36">
        <v>3</v>
      </c>
      <c r="AU18" s="36">
        <v>3</v>
      </c>
      <c r="AV18" s="36">
        <v>3</v>
      </c>
      <c r="AW18" s="36">
        <v>4</v>
      </c>
      <c r="AX18" s="36">
        <v>5</v>
      </c>
      <c r="AY18" s="36">
        <v>5</v>
      </c>
      <c r="AZ18" s="33"/>
      <c r="CJ18" s="71"/>
      <c r="DU18" s="71"/>
      <c r="FF18" s="71"/>
    </row>
    <row r="19" spans="1:162" s="36" customFormat="1" x14ac:dyDescent="0.25">
      <c r="A19" s="36" t="s">
        <v>18</v>
      </c>
      <c r="B19" s="36" t="s">
        <v>10</v>
      </c>
      <c r="C19" s="36">
        <v>20</v>
      </c>
      <c r="D19" s="36">
        <v>1</v>
      </c>
      <c r="E19" s="36">
        <v>18</v>
      </c>
      <c r="F19" s="36">
        <v>0.29899157673434196</v>
      </c>
      <c r="G19" s="36">
        <v>4.0423708923603488E-3</v>
      </c>
      <c r="H19" s="36">
        <v>1.3520015970055403</v>
      </c>
      <c r="I19" s="36">
        <v>16.824999999999999</v>
      </c>
      <c r="J19" s="36">
        <v>33650</v>
      </c>
      <c r="K19" s="36">
        <v>450</v>
      </c>
      <c r="L19" s="36">
        <v>0.92</v>
      </c>
      <c r="M19" s="36">
        <v>37</v>
      </c>
      <c r="N19" s="70">
        <f t="shared" si="0"/>
        <v>17.027027027027028</v>
      </c>
      <c r="O19" s="36">
        <v>18</v>
      </c>
      <c r="P19" s="36">
        <v>17</v>
      </c>
      <c r="Q19" s="36">
        <v>17</v>
      </c>
      <c r="R19" s="36">
        <v>17</v>
      </c>
      <c r="S19" s="36">
        <v>17</v>
      </c>
      <c r="T19" s="36">
        <v>18</v>
      </c>
      <c r="U19" s="36">
        <v>18</v>
      </c>
      <c r="V19" s="36">
        <v>18</v>
      </c>
      <c r="W19" s="36">
        <v>17</v>
      </c>
      <c r="X19" s="36">
        <v>17</v>
      </c>
      <c r="Y19" s="36">
        <v>17</v>
      </c>
      <c r="Z19" s="36">
        <v>17</v>
      </c>
      <c r="AA19" s="36">
        <v>16</v>
      </c>
      <c r="AB19" s="36">
        <v>16</v>
      </c>
      <c r="AC19" s="36">
        <v>16</v>
      </c>
      <c r="AD19" s="36">
        <v>17</v>
      </c>
      <c r="AE19" s="36">
        <v>17</v>
      </c>
      <c r="AF19" s="36">
        <v>17</v>
      </c>
      <c r="AG19" s="36">
        <v>17</v>
      </c>
      <c r="AH19" s="36">
        <v>17</v>
      </c>
      <c r="AI19" s="36">
        <v>17</v>
      </c>
      <c r="AJ19" s="36">
        <v>17</v>
      </c>
      <c r="AK19" s="36">
        <v>17</v>
      </c>
      <c r="AL19" s="36">
        <v>17</v>
      </c>
      <c r="AM19" s="36">
        <v>17</v>
      </c>
      <c r="AN19" s="36">
        <v>17</v>
      </c>
      <c r="AO19" s="36">
        <v>17</v>
      </c>
      <c r="AP19" s="36">
        <v>17</v>
      </c>
      <c r="AQ19" s="36">
        <v>17</v>
      </c>
      <c r="AR19" s="36">
        <v>17</v>
      </c>
      <c r="AS19" s="36">
        <v>17</v>
      </c>
      <c r="AT19" s="36">
        <v>17</v>
      </c>
      <c r="AU19" s="36">
        <v>17</v>
      </c>
      <c r="AV19" s="36">
        <v>17</v>
      </c>
      <c r="AW19" s="36">
        <v>17</v>
      </c>
      <c r="AX19" s="36">
        <v>17</v>
      </c>
      <c r="AY19" s="36">
        <v>17</v>
      </c>
      <c r="AZ19" s="33"/>
      <c r="CJ19" s="71"/>
      <c r="DU19" s="71"/>
      <c r="FF19" s="71"/>
    </row>
    <row r="20" spans="1:162" x14ac:dyDescent="0.25">
      <c r="A20" s="2" t="s">
        <v>19</v>
      </c>
      <c r="B20" s="2" t="s">
        <v>10</v>
      </c>
      <c r="C20" s="2">
        <v>5</v>
      </c>
      <c r="D20" s="2">
        <v>1</v>
      </c>
      <c r="E20" s="2">
        <v>19</v>
      </c>
      <c r="F20" s="1">
        <v>9.7682710410426671E-2</v>
      </c>
      <c r="G20" s="1">
        <v>1.8636995452547692E-3</v>
      </c>
      <c r="H20" s="1">
        <v>1.9079113769716178</v>
      </c>
      <c r="I20" s="1">
        <v>9.8074999999999992</v>
      </c>
      <c r="J20" s="1">
        <v>19615</v>
      </c>
      <c r="K20" s="1">
        <v>386</v>
      </c>
      <c r="L20" s="2">
        <v>0.49</v>
      </c>
      <c r="M20" s="2">
        <v>37</v>
      </c>
      <c r="N20" s="15">
        <f t="shared" si="0"/>
        <v>7.3513513513513518</v>
      </c>
      <c r="O20" s="5">
        <v>6</v>
      </c>
      <c r="P20" s="5">
        <v>6</v>
      </c>
      <c r="Q20" s="5">
        <v>6</v>
      </c>
      <c r="R20" s="5">
        <v>7</v>
      </c>
      <c r="S20" s="5">
        <v>7</v>
      </c>
      <c r="T20" s="5">
        <v>8</v>
      </c>
      <c r="U20" s="5">
        <v>8</v>
      </c>
      <c r="V20" s="5">
        <v>7</v>
      </c>
      <c r="W20" s="5">
        <v>7</v>
      </c>
      <c r="X20" s="5">
        <v>7</v>
      </c>
      <c r="Y20" s="5">
        <v>7</v>
      </c>
      <c r="Z20" s="5">
        <v>8</v>
      </c>
      <c r="AA20" s="5">
        <v>8</v>
      </c>
      <c r="AB20" s="5">
        <v>8</v>
      </c>
      <c r="AC20" s="5">
        <v>8</v>
      </c>
      <c r="AD20" s="5">
        <v>8</v>
      </c>
      <c r="AE20" s="5">
        <v>7</v>
      </c>
      <c r="AF20" s="5">
        <v>6</v>
      </c>
      <c r="AG20" s="5">
        <v>6</v>
      </c>
      <c r="AH20" s="5">
        <v>7</v>
      </c>
      <c r="AI20" s="5">
        <v>7</v>
      </c>
      <c r="AJ20" s="5">
        <v>8</v>
      </c>
      <c r="AK20" s="5">
        <v>8</v>
      </c>
      <c r="AL20" s="5">
        <v>8</v>
      </c>
      <c r="AM20" s="5">
        <v>8</v>
      </c>
      <c r="AN20" s="5">
        <v>7</v>
      </c>
      <c r="AO20" s="5">
        <v>7</v>
      </c>
      <c r="AP20" s="5">
        <v>7</v>
      </c>
      <c r="AQ20" s="5">
        <v>7</v>
      </c>
      <c r="AR20" s="5">
        <v>7</v>
      </c>
      <c r="AS20" s="5">
        <v>7</v>
      </c>
      <c r="AT20" s="5">
        <v>7</v>
      </c>
      <c r="AU20" s="5">
        <v>7</v>
      </c>
      <c r="AV20" s="5">
        <v>10</v>
      </c>
      <c r="AW20" s="5">
        <v>9</v>
      </c>
      <c r="AX20" s="5">
        <v>8</v>
      </c>
      <c r="AY20" s="5">
        <v>8</v>
      </c>
      <c r="AZ20" s="6"/>
      <c r="BA20" s="2"/>
      <c r="BB20" s="2"/>
      <c r="BC20" s="2"/>
      <c r="BD20" s="2"/>
      <c r="BE20" s="2"/>
      <c r="BF20" s="2"/>
      <c r="CD20" s="18"/>
      <c r="CE20" s="18"/>
    </row>
    <row r="21" spans="1:162" x14ac:dyDescent="0.25">
      <c r="A21" s="2" t="s">
        <v>19</v>
      </c>
      <c r="B21" s="2" t="s">
        <v>10</v>
      </c>
      <c r="C21" s="2">
        <v>20</v>
      </c>
      <c r="D21" s="2">
        <v>1</v>
      </c>
      <c r="E21" s="2">
        <v>20</v>
      </c>
      <c r="F21" s="1">
        <v>0.38981396753327663</v>
      </c>
      <c r="G21" s="1">
        <v>4.4613165017344247E-3</v>
      </c>
      <c r="H21" s="1">
        <v>1.1444732291060304</v>
      </c>
      <c r="I21" s="1">
        <v>17.500499999999999</v>
      </c>
      <c r="J21" s="1">
        <v>35001</v>
      </c>
      <c r="K21" s="1">
        <v>450</v>
      </c>
      <c r="L21" s="2">
        <v>0.83</v>
      </c>
      <c r="M21" s="2">
        <v>37</v>
      </c>
      <c r="N21" s="15">
        <f t="shared" si="0"/>
        <v>13.405405405405405</v>
      </c>
      <c r="O21" s="5">
        <v>13</v>
      </c>
      <c r="P21" s="5">
        <v>13</v>
      </c>
      <c r="Q21" s="5">
        <v>14</v>
      </c>
      <c r="R21" s="5">
        <v>13</v>
      </c>
      <c r="S21" s="5">
        <v>13</v>
      </c>
      <c r="T21" s="5">
        <v>13</v>
      </c>
      <c r="U21" s="5">
        <v>13</v>
      </c>
      <c r="V21" s="5">
        <v>13</v>
      </c>
      <c r="W21" s="5">
        <v>13</v>
      </c>
      <c r="X21" s="5">
        <v>13</v>
      </c>
      <c r="Y21" s="5">
        <v>13</v>
      </c>
      <c r="Z21" s="5">
        <v>14</v>
      </c>
      <c r="AA21" s="5">
        <v>14</v>
      </c>
      <c r="AB21" s="5">
        <v>14</v>
      </c>
      <c r="AC21" s="5">
        <v>14</v>
      </c>
      <c r="AD21" s="5">
        <v>13</v>
      </c>
      <c r="AE21" s="5">
        <v>13</v>
      </c>
      <c r="AF21" s="5">
        <v>13</v>
      </c>
      <c r="AG21" s="5">
        <v>14</v>
      </c>
      <c r="AH21" s="5">
        <v>14</v>
      </c>
      <c r="AI21" s="5">
        <v>13</v>
      </c>
      <c r="AJ21" s="5">
        <v>13</v>
      </c>
      <c r="AK21" s="5">
        <v>12</v>
      </c>
      <c r="AL21" s="5">
        <v>13</v>
      </c>
      <c r="AM21" s="5">
        <v>13</v>
      </c>
      <c r="AN21" s="5">
        <v>14</v>
      </c>
      <c r="AO21" s="5">
        <v>14</v>
      </c>
      <c r="AP21" s="5">
        <v>14</v>
      </c>
      <c r="AQ21" s="5">
        <v>14</v>
      </c>
      <c r="AR21" s="5">
        <v>14</v>
      </c>
      <c r="AS21" s="5">
        <v>14</v>
      </c>
      <c r="AT21" s="5">
        <v>14</v>
      </c>
      <c r="AU21" s="5">
        <v>14</v>
      </c>
      <c r="AV21" s="5">
        <v>14</v>
      </c>
      <c r="AW21" s="5">
        <v>13</v>
      </c>
      <c r="AX21" s="5">
        <v>13</v>
      </c>
      <c r="AY21" s="5">
        <v>13</v>
      </c>
      <c r="AZ21" s="6"/>
      <c r="BA21" s="2"/>
      <c r="BB21" s="2"/>
      <c r="BC21" s="2"/>
      <c r="BD21" s="2"/>
      <c r="BE21" s="2"/>
      <c r="BF21" s="2"/>
      <c r="CD21" s="18"/>
      <c r="CE21" s="18"/>
    </row>
    <row r="22" spans="1:162" x14ac:dyDescent="0.25">
      <c r="A22" s="2" t="s">
        <v>20</v>
      </c>
      <c r="B22" s="2" t="s">
        <v>10</v>
      </c>
      <c r="C22" s="2">
        <v>5</v>
      </c>
      <c r="D22" s="2">
        <v>1</v>
      </c>
      <c r="E22" s="2">
        <v>21</v>
      </c>
      <c r="F22" s="1">
        <v>5.3811362083959723E-2</v>
      </c>
      <c r="G22" s="1">
        <v>1.0296538778762564E-3</v>
      </c>
      <c r="H22" s="1">
        <v>1.9134506877371522</v>
      </c>
      <c r="I22" s="1">
        <v>15.647</v>
      </c>
      <c r="J22" s="1">
        <v>31294</v>
      </c>
      <c r="K22" s="1">
        <v>500</v>
      </c>
      <c r="L22" s="2">
        <v>0.75</v>
      </c>
      <c r="M22" s="2">
        <v>37</v>
      </c>
      <c r="N22" s="15">
        <f t="shared" si="0"/>
        <v>9.2432432432432439</v>
      </c>
      <c r="O22" s="5">
        <v>10</v>
      </c>
      <c r="P22" s="5">
        <v>10</v>
      </c>
      <c r="Q22" s="5">
        <v>10</v>
      </c>
      <c r="R22" s="5">
        <v>9</v>
      </c>
      <c r="S22" s="5">
        <v>9</v>
      </c>
      <c r="T22" s="5">
        <v>9</v>
      </c>
      <c r="U22" s="5">
        <v>10</v>
      </c>
      <c r="V22" s="5">
        <v>11</v>
      </c>
      <c r="W22" s="5">
        <v>10</v>
      </c>
      <c r="X22" s="5">
        <v>10</v>
      </c>
      <c r="Y22" s="5">
        <v>9</v>
      </c>
      <c r="Z22" s="5">
        <v>9</v>
      </c>
      <c r="AA22" s="5">
        <v>9</v>
      </c>
      <c r="AB22" s="5">
        <v>10</v>
      </c>
      <c r="AC22" s="5">
        <v>9</v>
      </c>
      <c r="AD22" s="5">
        <v>9</v>
      </c>
      <c r="AE22" s="5">
        <v>9</v>
      </c>
      <c r="AF22" s="5">
        <v>10</v>
      </c>
      <c r="AG22" s="5">
        <v>10</v>
      </c>
      <c r="AH22" s="5">
        <v>10</v>
      </c>
      <c r="AI22" s="5">
        <v>10</v>
      </c>
      <c r="AJ22" s="5">
        <v>9</v>
      </c>
      <c r="AK22" s="5">
        <v>9</v>
      </c>
      <c r="AL22" s="5">
        <v>9</v>
      </c>
      <c r="AM22" s="5">
        <v>10</v>
      </c>
      <c r="AN22" s="5">
        <v>10</v>
      </c>
      <c r="AO22" s="5">
        <v>10</v>
      </c>
      <c r="AP22" s="5">
        <v>10</v>
      </c>
      <c r="AQ22" s="5">
        <v>10</v>
      </c>
      <c r="AR22" s="5">
        <v>6</v>
      </c>
      <c r="AS22" s="5">
        <v>6</v>
      </c>
      <c r="AT22" s="5">
        <v>6</v>
      </c>
      <c r="AU22" s="5">
        <v>6</v>
      </c>
      <c r="AV22" s="5">
        <v>10</v>
      </c>
      <c r="AW22" s="5">
        <v>10</v>
      </c>
      <c r="AX22" s="5">
        <v>10</v>
      </c>
      <c r="AY22" s="5">
        <v>9</v>
      </c>
      <c r="AZ22" s="6"/>
      <c r="BA22" s="2"/>
      <c r="BB22" s="2"/>
      <c r="BC22" s="2"/>
      <c r="BD22" s="2"/>
      <c r="BE22" s="2"/>
      <c r="BF22" s="2"/>
      <c r="CD22" s="18"/>
      <c r="CE22" s="18"/>
    </row>
    <row r="23" spans="1:162" x14ac:dyDescent="0.25">
      <c r="A23" s="2" t="s">
        <v>20</v>
      </c>
      <c r="B23" s="2" t="s">
        <v>10</v>
      </c>
      <c r="C23" s="2">
        <v>20</v>
      </c>
      <c r="D23" s="2">
        <v>2</v>
      </c>
      <c r="E23" s="2">
        <v>22</v>
      </c>
      <c r="F23" s="1">
        <v>0.20510897212597118</v>
      </c>
      <c r="G23" s="1">
        <v>2.8456218961462523E-3</v>
      </c>
      <c r="H23" s="1">
        <v>1.3873707554823906</v>
      </c>
      <c r="I23" s="1">
        <v>8.7225000000000001</v>
      </c>
      <c r="J23" s="1">
        <v>17445</v>
      </c>
      <c r="K23" s="1">
        <v>497</v>
      </c>
      <c r="L23" s="2">
        <v>0.88</v>
      </c>
      <c r="M23" s="2">
        <v>37</v>
      </c>
      <c r="N23" s="15">
        <f t="shared" si="0"/>
        <v>18.675675675675677</v>
      </c>
      <c r="O23" s="5">
        <v>18</v>
      </c>
      <c r="P23" s="5">
        <v>18</v>
      </c>
      <c r="Q23" s="5">
        <v>18</v>
      </c>
      <c r="R23" s="5">
        <v>18</v>
      </c>
      <c r="S23" s="5">
        <v>18</v>
      </c>
      <c r="T23" s="5">
        <v>19</v>
      </c>
      <c r="U23" s="5">
        <v>19</v>
      </c>
      <c r="V23" s="5">
        <v>18</v>
      </c>
      <c r="W23" s="5">
        <v>18</v>
      </c>
      <c r="X23" s="5">
        <v>18</v>
      </c>
      <c r="Y23" s="5">
        <v>18</v>
      </c>
      <c r="Z23" s="5">
        <v>18</v>
      </c>
      <c r="AA23" s="5">
        <v>18</v>
      </c>
      <c r="AB23" s="5">
        <v>18</v>
      </c>
      <c r="AC23" s="5">
        <v>18</v>
      </c>
      <c r="AD23" s="5">
        <v>18</v>
      </c>
      <c r="AE23" s="5">
        <v>18</v>
      </c>
      <c r="AF23" s="5">
        <v>18</v>
      </c>
      <c r="AG23" s="5">
        <v>18</v>
      </c>
      <c r="AH23" s="5">
        <v>19</v>
      </c>
      <c r="AI23" s="5">
        <v>19</v>
      </c>
      <c r="AJ23" s="5">
        <v>20</v>
      </c>
      <c r="AK23" s="5">
        <v>20</v>
      </c>
      <c r="AL23" s="5">
        <v>20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20</v>
      </c>
      <c r="AT23" s="5">
        <v>19</v>
      </c>
      <c r="AU23" s="5">
        <v>18</v>
      </c>
      <c r="AV23" s="5">
        <v>18</v>
      </c>
      <c r="AW23" s="5">
        <v>18</v>
      </c>
      <c r="AX23" s="5">
        <v>18</v>
      </c>
      <c r="AY23" s="5">
        <v>18</v>
      </c>
      <c r="AZ23" s="6"/>
      <c r="BA23" s="2"/>
      <c r="BB23" s="2"/>
      <c r="BC23" s="2"/>
      <c r="BD23" s="2"/>
      <c r="BE23" s="2"/>
      <c r="BF23" s="2"/>
      <c r="CD23" s="18"/>
      <c r="CE23" s="18"/>
    </row>
    <row r="24" spans="1:162" x14ac:dyDescent="0.25">
      <c r="A24" s="2" t="s">
        <v>21</v>
      </c>
      <c r="B24" s="2" t="s">
        <v>10</v>
      </c>
      <c r="C24" s="2">
        <v>5</v>
      </c>
      <c r="D24" s="2">
        <v>1</v>
      </c>
      <c r="E24" s="2">
        <v>23</v>
      </c>
      <c r="F24" s="1">
        <v>6.551080755970061E-2</v>
      </c>
      <c r="G24" s="1">
        <v>1.6184241109306978E-3</v>
      </c>
      <c r="H24" s="1">
        <v>2.4704688756214961</v>
      </c>
      <c r="I24" s="1">
        <v>15.657500000000001</v>
      </c>
      <c r="J24" s="1">
        <v>31315</v>
      </c>
      <c r="K24" s="1">
        <v>435</v>
      </c>
      <c r="L24" s="2">
        <v>0.65</v>
      </c>
      <c r="M24" s="2">
        <v>37</v>
      </c>
      <c r="N24" s="15">
        <f t="shared" si="0"/>
        <v>10</v>
      </c>
      <c r="O24" s="5">
        <v>10</v>
      </c>
      <c r="P24" s="5">
        <v>10</v>
      </c>
      <c r="Q24" s="5">
        <v>10</v>
      </c>
      <c r="R24" s="5">
        <v>9</v>
      </c>
      <c r="S24" s="5">
        <v>9</v>
      </c>
      <c r="T24" s="5">
        <v>9</v>
      </c>
      <c r="U24" s="5">
        <v>10</v>
      </c>
      <c r="V24" s="5">
        <v>10</v>
      </c>
      <c r="W24" s="5">
        <v>10</v>
      </c>
      <c r="X24" s="5">
        <v>10</v>
      </c>
      <c r="Y24" s="5">
        <v>10</v>
      </c>
      <c r="Z24" s="5">
        <v>10</v>
      </c>
      <c r="AA24" s="5">
        <v>10</v>
      </c>
      <c r="AB24" s="5">
        <v>10</v>
      </c>
      <c r="AC24" s="5">
        <v>9</v>
      </c>
      <c r="AD24" s="5">
        <v>9</v>
      </c>
      <c r="AE24" s="5">
        <v>9</v>
      </c>
      <c r="AF24" s="5">
        <v>10</v>
      </c>
      <c r="AG24" s="5">
        <v>10</v>
      </c>
      <c r="AH24" s="5">
        <v>10</v>
      </c>
      <c r="AI24" s="5">
        <v>10</v>
      </c>
      <c r="AJ24" s="5">
        <v>10</v>
      </c>
      <c r="AK24" s="5">
        <v>10</v>
      </c>
      <c r="AL24" s="5">
        <v>10</v>
      </c>
      <c r="AM24" s="5">
        <v>10</v>
      </c>
      <c r="AN24" s="5">
        <v>10</v>
      </c>
      <c r="AO24" s="5">
        <v>10</v>
      </c>
      <c r="AP24" s="5">
        <v>10</v>
      </c>
      <c r="AQ24" s="5">
        <v>10</v>
      </c>
      <c r="AR24" s="5">
        <v>11</v>
      </c>
      <c r="AS24" s="5">
        <v>11</v>
      </c>
      <c r="AT24" s="5">
        <v>11</v>
      </c>
      <c r="AU24" s="5">
        <v>11</v>
      </c>
      <c r="AV24" s="5">
        <v>11</v>
      </c>
      <c r="AW24" s="5">
        <v>11</v>
      </c>
      <c r="AX24" s="5">
        <v>10</v>
      </c>
      <c r="AY24" s="5">
        <v>10</v>
      </c>
      <c r="AZ24" s="6"/>
      <c r="BA24" s="2"/>
      <c r="BB24" s="2"/>
      <c r="BC24" s="2"/>
      <c r="BD24" s="2"/>
      <c r="BE24" s="2"/>
      <c r="BF24" s="2"/>
      <c r="CD24" s="18"/>
      <c r="CE24" s="18"/>
    </row>
    <row r="25" spans="1:162" x14ac:dyDescent="0.25">
      <c r="A25" s="2" t="s">
        <v>21</v>
      </c>
      <c r="B25" s="2" t="s">
        <v>10</v>
      </c>
      <c r="C25" s="2">
        <v>20</v>
      </c>
      <c r="D25" s="2">
        <v>2</v>
      </c>
      <c r="E25" s="2">
        <v>24</v>
      </c>
      <c r="F25" s="1">
        <v>0.25764294211285754</v>
      </c>
      <c r="G25" s="1">
        <v>1.8419441194016356E-3</v>
      </c>
      <c r="H25" s="1">
        <v>0.71492124111623956</v>
      </c>
      <c r="I25" s="1">
        <v>9.3514999999999997</v>
      </c>
      <c r="J25" s="1">
        <v>18703</v>
      </c>
      <c r="K25" s="1">
        <v>444</v>
      </c>
      <c r="L25" s="2">
        <v>0.77</v>
      </c>
      <c r="M25" s="2">
        <v>37</v>
      </c>
      <c r="N25" s="15">
        <f t="shared" si="0"/>
        <v>14</v>
      </c>
      <c r="O25" s="5">
        <v>14</v>
      </c>
      <c r="P25" s="5">
        <v>14</v>
      </c>
      <c r="Q25" s="5">
        <v>14</v>
      </c>
      <c r="R25" s="5">
        <v>14</v>
      </c>
      <c r="S25" s="5">
        <v>14</v>
      </c>
      <c r="T25" s="5">
        <v>14</v>
      </c>
      <c r="U25" s="5">
        <v>14</v>
      </c>
      <c r="V25" s="5">
        <v>14</v>
      </c>
      <c r="W25" s="5">
        <v>14</v>
      </c>
      <c r="X25" s="5">
        <v>14</v>
      </c>
      <c r="Y25" s="5">
        <v>14</v>
      </c>
      <c r="Z25" s="5">
        <v>14</v>
      </c>
      <c r="AA25" s="5">
        <v>14</v>
      </c>
      <c r="AB25" s="5">
        <v>14</v>
      </c>
      <c r="AC25" s="5">
        <v>14</v>
      </c>
      <c r="AD25" s="5">
        <v>14</v>
      </c>
      <c r="AE25" s="5">
        <v>14</v>
      </c>
      <c r="AF25" s="5">
        <v>14</v>
      </c>
      <c r="AG25" s="5">
        <v>14</v>
      </c>
      <c r="AH25" s="5">
        <v>14</v>
      </c>
      <c r="AI25" s="5">
        <v>14</v>
      </c>
      <c r="AJ25" s="5">
        <v>14</v>
      </c>
      <c r="AK25" s="5">
        <v>14</v>
      </c>
      <c r="AL25" s="5">
        <v>14</v>
      </c>
      <c r="AM25" s="5">
        <v>14</v>
      </c>
      <c r="AN25" s="5">
        <v>14</v>
      </c>
      <c r="AO25" s="5">
        <v>14</v>
      </c>
      <c r="AP25" s="5">
        <v>14</v>
      </c>
      <c r="AQ25" s="5">
        <v>14</v>
      </c>
      <c r="AR25" s="5">
        <v>14</v>
      </c>
      <c r="AS25" s="5">
        <v>14</v>
      </c>
      <c r="AT25" s="5">
        <v>14</v>
      </c>
      <c r="AU25" s="5">
        <v>14</v>
      </c>
      <c r="AV25" s="5">
        <v>14</v>
      </c>
      <c r="AW25" s="5">
        <v>14</v>
      </c>
      <c r="AX25" s="5">
        <v>14</v>
      </c>
      <c r="AY25" s="5">
        <v>14</v>
      </c>
      <c r="AZ25" s="6"/>
      <c r="BA25" s="2"/>
      <c r="BB25" s="2"/>
      <c r="BC25" s="2"/>
      <c r="BD25" s="2"/>
      <c r="BE25" s="2"/>
      <c r="BF25" s="2"/>
      <c r="CD25" s="18"/>
      <c r="CE25" s="18"/>
    </row>
    <row r="26" spans="1:162" x14ac:dyDescent="0.25">
      <c r="A26" s="2" t="s">
        <v>22</v>
      </c>
      <c r="B26" s="2" t="s">
        <v>10</v>
      </c>
      <c r="C26" s="2">
        <v>5</v>
      </c>
      <c r="D26" s="2">
        <v>3</v>
      </c>
      <c r="E26" s="2">
        <v>27</v>
      </c>
      <c r="F26" s="1">
        <v>6.9662269724623443E-2</v>
      </c>
      <c r="G26" s="1">
        <v>1.3725177307883272E-3</v>
      </c>
      <c r="H26" s="1">
        <v>1.9702454947476178</v>
      </c>
      <c r="I26" s="1">
        <v>12.839</v>
      </c>
      <c r="J26" s="1">
        <v>25678</v>
      </c>
      <c r="K26" s="1">
        <v>446</v>
      </c>
      <c r="L26" s="2">
        <v>0.7</v>
      </c>
      <c r="M26" s="2">
        <v>37</v>
      </c>
      <c r="N26" s="15">
        <f t="shared" si="0"/>
        <v>10.567567567567568</v>
      </c>
      <c r="O26" s="5">
        <v>11</v>
      </c>
      <c r="P26" s="5">
        <v>11</v>
      </c>
      <c r="Q26" s="5">
        <v>11</v>
      </c>
      <c r="R26" s="5">
        <v>10</v>
      </c>
      <c r="S26" s="5">
        <v>6</v>
      </c>
      <c r="T26" s="5">
        <v>7</v>
      </c>
      <c r="U26" s="5">
        <v>7</v>
      </c>
      <c r="V26" s="5">
        <v>9</v>
      </c>
      <c r="W26" s="5">
        <v>10</v>
      </c>
      <c r="X26" s="5">
        <v>10</v>
      </c>
      <c r="Y26" s="5">
        <v>10</v>
      </c>
      <c r="Z26" s="5">
        <v>10</v>
      </c>
      <c r="AA26" s="5">
        <v>11</v>
      </c>
      <c r="AB26" s="5">
        <v>11</v>
      </c>
      <c r="AC26" s="5">
        <v>12</v>
      </c>
      <c r="AD26" s="5">
        <v>12</v>
      </c>
      <c r="AE26" s="5">
        <v>9</v>
      </c>
      <c r="AF26" s="5">
        <v>9</v>
      </c>
      <c r="AG26" s="5">
        <v>9</v>
      </c>
      <c r="AH26" s="5">
        <v>9</v>
      </c>
      <c r="AI26" s="5">
        <v>11</v>
      </c>
      <c r="AJ26" s="5">
        <v>11</v>
      </c>
      <c r="AK26" s="5">
        <v>10</v>
      </c>
      <c r="AL26" s="5">
        <v>10</v>
      </c>
      <c r="AM26" s="5">
        <v>11</v>
      </c>
      <c r="AN26" s="5">
        <v>12</v>
      </c>
      <c r="AO26" s="5">
        <v>12</v>
      </c>
      <c r="AP26" s="5">
        <v>12</v>
      </c>
      <c r="AQ26" s="5">
        <v>12</v>
      </c>
      <c r="AR26" s="5">
        <v>12</v>
      </c>
      <c r="AS26" s="5">
        <v>12</v>
      </c>
      <c r="AT26" s="5">
        <v>12</v>
      </c>
      <c r="AU26" s="5">
        <v>12</v>
      </c>
      <c r="AV26" s="5">
        <v>12</v>
      </c>
      <c r="AW26" s="5">
        <v>12</v>
      </c>
      <c r="AX26" s="5">
        <v>12</v>
      </c>
      <c r="AY26" s="5">
        <v>12</v>
      </c>
      <c r="AZ26" s="6"/>
      <c r="BA26" s="2"/>
      <c r="BB26" s="2"/>
      <c r="BC26" s="2"/>
      <c r="BD26" s="2"/>
      <c r="BE26" s="2"/>
      <c r="BF26" s="2"/>
      <c r="CD26" s="18"/>
      <c r="CE26" s="18"/>
    </row>
    <row r="27" spans="1:162" x14ac:dyDescent="0.25">
      <c r="A27" s="2" t="s">
        <v>22</v>
      </c>
      <c r="B27" s="2" t="s">
        <v>10</v>
      </c>
      <c r="C27" s="2">
        <v>20</v>
      </c>
      <c r="D27" s="2">
        <v>2</v>
      </c>
      <c r="E27" s="2">
        <v>28</v>
      </c>
      <c r="F27" s="1">
        <v>0.25418337240383604</v>
      </c>
      <c r="G27" s="1">
        <v>3.5222193079797611E-3</v>
      </c>
      <c r="H27" s="1">
        <v>1.3857001245478027</v>
      </c>
      <c r="I27" s="1">
        <v>12.9445</v>
      </c>
      <c r="J27" s="1">
        <v>25889</v>
      </c>
      <c r="K27" s="1">
        <v>444</v>
      </c>
      <c r="L27" s="2">
        <v>0.85</v>
      </c>
      <c r="M27" s="2">
        <v>37</v>
      </c>
      <c r="N27" s="15">
        <f t="shared" si="0"/>
        <v>14</v>
      </c>
      <c r="O27" s="5">
        <v>14</v>
      </c>
      <c r="P27" s="5">
        <v>14</v>
      </c>
      <c r="Q27" s="5">
        <v>14</v>
      </c>
      <c r="R27" s="5">
        <v>14</v>
      </c>
      <c r="S27" s="5">
        <v>14</v>
      </c>
      <c r="T27" s="5">
        <v>14</v>
      </c>
      <c r="U27" s="5">
        <v>14</v>
      </c>
      <c r="V27" s="5">
        <v>14</v>
      </c>
      <c r="W27" s="5">
        <v>14</v>
      </c>
      <c r="X27" s="5">
        <v>14</v>
      </c>
      <c r="Y27" s="5">
        <v>14</v>
      </c>
      <c r="Z27" s="5">
        <v>14</v>
      </c>
      <c r="AA27" s="5">
        <v>14</v>
      </c>
      <c r="AB27" s="5">
        <v>14</v>
      </c>
      <c r="AC27" s="5">
        <v>14</v>
      </c>
      <c r="AD27" s="5">
        <v>14</v>
      </c>
      <c r="AE27" s="5">
        <v>14</v>
      </c>
      <c r="AF27" s="5">
        <v>14</v>
      </c>
      <c r="AG27" s="5">
        <v>14</v>
      </c>
      <c r="AH27" s="5">
        <v>14</v>
      </c>
      <c r="AI27" s="5">
        <v>14</v>
      </c>
      <c r="AJ27" s="5">
        <v>14</v>
      </c>
      <c r="AK27" s="5">
        <v>14</v>
      </c>
      <c r="AL27" s="5">
        <v>14</v>
      </c>
      <c r="AM27" s="5">
        <v>14</v>
      </c>
      <c r="AN27" s="5">
        <v>14</v>
      </c>
      <c r="AO27" s="5">
        <v>14</v>
      </c>
      <c r="AP27" s="5">
        <v>14</v>
      </c>
      <c r="AQ27" s="5">
        <v>14</v>
      </c>
      <c r="AR27" s="5">
        <v>14</v>
      </c>
      <c r="AS27" s="5">
        <v>14</v>
      </c>
      <c r="AT27" s="5">
        <v>14</v>
      </c>
      <c r="AU27" s="5">
        <v>14</v>
      </c>
      <c r="AV27" s="5">
        <v>14</v>
      </c>
      <c r="AW27" s="5">
        <v>14</v>
      </c>
      <c r="AX27" s="5">
        <v>14</v>
      </c>
      <c r="AY27" s="5">
        <v>14</v>
      </c>
      <c r="AZ27" s="6"/>
      <c r="BA27" s="2"/>
      <c r="BB27" s="2"/>
      <c r="BC27" s="2"/>
      <c r="BD27" s="2"/>
      <c r="BE27" s="2"/>
      <c r="BF27" s="2"/>
      <c r="CD27" s="18"/>
      <c r="CE27" s="18"/>
    </row>
    <row r="28" spans="1:162" x14ac:dyDescent="0.25">
      <c r="A28" s="2" t="s">
        <v>23</v>
      </c>
      <c r="B28" s="2" t="s">
        <v>10</v>
      </c>
      <c r="C28" s="2">
        <v>5</v>
      </c>
      <c r="D28" s="2">
        <v>3</v>
      </c>
      <c r="E28" s="2">
        <v>29</v>
      </c>
      <c r="F28" s="1">
        <v>8.5485625427393117E-2</v>
      </c>
      <c r="G28" s="1">
        <v>1.0854057225031662E-3</v>
      </c>
      <c r="H28" s="1">
        <v>1.2696938427678128</v>
      </c>
      <c r="I28" s="1">
        <v>14.7585</v>
      </c>
      <c r="J28" s="1">
        <v>29517</v>
      </c>
      <c r="K28" s="1">
        <v>476</v>
      </c>
      <c r="L28" s="2">
        <v>0.9</v>
      </c>
      <c r="M28" s="2">
        <v>37</v>
      </c>
      <c r="N28" s="15">
        <f t="shared" si="0"/>
        <v>8.7837837837837842</v>
      </c>
      <c r="O28" s="5">
        <v>10</v>
      </c>
      <c r="P28" s="5">
        <v>10</v>
      </c>
      <c r="Q28" s="5">
        <v>10</v>
      </c>
      <c r="R28" s="5">
        <v>10</v>
      </c>
      <c r="S28" s="5">
        <v>8</v>
      </c>
      <c r="T28" s="5">
        <v>8</v>
      </c>
      <c r="U28" s="5">
        <v>8</v>
      </c>
      <c r="V28" s="5">
        <v>9</v>
      </c>
      <c r="W28" s="5">
        <v>10</v>
      </c>
      <c r="X28" s="5">
        <v>9</v>
      </c>
      <c r="Y28" s="5">
        <v>9</v>
      </c>
      <c r="Z28" s="5">
        <v>9</v>
      </c>
      <c r="AA28" s="5">
        <v>10</v>
      </c>
      <c r="AB28" s="5">
        <v>9</v>
      </c>
      <c r="AC28" s="5">
        <v>7</v>
      </c>
      <c r="AD28" s="5">
        <v>7</v>
      </c>
      <c r="AE28" s="5">
        <v>7</v>
      </c>
      <c r="AF28" s="5">
        <v>9</v>
      </c>
      <c r="AG28" s="5">
        <v>10</v>
      </c>
      <c r="AH28" s="5">
        <v>10</v>
      </c>
      <c r="AI28" s="5">
        <v>10</v>
      </c>
      <c r="AJ28" s="5">
        <v>7</v>
      </c>
      <c r="AK28" s="5">
        <v>7</v>
      </c>
      <c r="AL28" s="5">
        <v>7</v>
      </c>
      <c r="AM28" s="5">
        <v>8</v>
      </c>
      <c r="AN28" s="5">
        <v>8</v>
      </c>
      <c r="AO28" s="5">
        <v>8</v>
      </c>
      <c r="AP28" s="5">
        <v>9</v>
      </c>
      <c r="AQ28" s="5">
        <v>10</v>
      </c>
      <c r="AR28" s="5">
        <v>10</v>
      </c>
      <c r="AS28" s="5">
        <v>10</v>
      </c>
      <c r="AT28" s="5">
        <v>8</v>
      </c>
      <c r="AU28" s="5">
        <v>8</v>
      </c>
      <c r="AV28" s="5">
        <v>8</v>
      </c>
      <c r="AW28" s="5">
        <v>10</v>
      </c>
      <c r="AX28" s="5">
        <v>9</v>
      </c>
      <c r="AY28" s="5">
        <v>9</v>
      </c>
      <c r="AZ28" s="6"/>
      <c r="BA28" s="2"/>
      <c r="BB28" s="2"/>
      <c r="BC28" s="2"/>
      <c r="BD28" s="2"/>
      <c r="BE28" s="2"/>
      <c r="BF28" s="2"/>
      <c r="CD28" s="18"/>
      <c r="CE28" s="18"/>
    </row>
    <row r="29" spans="1:162" x14ac:dyDescent="0.25">
      <c r="A29" s="2" t="s">
        <v>23</v>
      </c>
      <c r="B29" s="2" t="s">
        <v>10</v>
      </c>
      <c r="C29" s="2">
        <v>20</v>
      </c>
      <c r="D29" s="2">
        <v>3</v>
      </c>
      <c r="E29" s="2">
        <v>30</v>
      </c>
      <c r="F29" s="1">
        <v>0.32330218871602978</v>
      </c>
      <c r="G29" s="1">
        <v>2.4532516802837226E-3</v>
      </c>
      <c r="H29" s="1">
        <v>0.75881072442677433</v>
      </c>
      <c r="I29" s="1">
        <v>15.321999999999999</v>
      </c>
      <c r="J29" s="1">
        <v>30644</v>
      </c>
      <c r="K29" s="1">
        <v>433</v>
      </c>
      <c r="L29" s="2">
        <v>0.82</v>
      </c>
      <c r="M29" s="2">
        <v>37</v>
      </c>
      <c r="N29" s="15">
        <f t="shared" si="0"/>
        <v>14.675675675675675</v>
      </c>
      <c r="O29" s="5">
        <v>14</v>
      </c>
      <c r="P29" s="5">
        <v>14</v>
      </c>
      <c r="Q29" s="5">
        <v>14</v>
      </c>
      <c r="R29" s="5">
        <v>14</v>
      </c>
      <c r="S29" s="5">
        <v>14</v>
      </c>
      <c r="T29" s="5">
        <v>14</v>
      </c>
      <c r="U29" s="5">
        <v>14</v>
      </c>
      <c r="V29" s="5">
        <v>14</v>
      </c>
      <c r="W29" s="5">
        <v>14</v>
      </c>
      <c r="X29" s="5">
        <v>14</v>
      </c>
      <c r="Y29" s="5">
        <v>14</v>
      </c>
      <c r="Z29" s="5">
        <v>14</v>
      </c>
      <c r="AA29" s="5">
        <v>15</v>
      </c>
      <c r="AB29" s="5">
        <v>15</v>
      </c>
      <c r="AC29" s="5">
        <v>15</v>
      </c>
      <c r="AD29" s="5">
        <v>15</v>
      </c>
      <c r="AE29" s="5">
        <v>15</v>
      </c>
      <c r="AF29" s="5">
        <v>15</v>
      </c>
      <c r="AG29" s="5">
        <v>15</v>
      </c>
      <c r="AH29" s="5">
        <v>15</v>
      </c>
      <c r="AI29" s="5">
        <v>15</v>
      </c>
      <c r="AJ29" s="5">
        <v>15</v>
      </c>
      <c r="AK29" s="5">
        <v>15</v>
      </c>
      <c r="AL29" s="5">
        <v>15</v>
      </c>
      <c r="AM29" s="5">
        <v>15</v>
      </c>
      <c r="AN29" s="5">
        <v>15</v>
      </c>
      <c r="AO29" s="5">
        <v>15</v>
      </c>
      <c r="AP29" s="5">
        <v>15</v>
      </c>
      <c r="AQ29" s="5">
        <v>15</v>
      </c>
      <c r="AR29" s="5">
        <v>15</v>
      </c>
      <c r="AS29" s="5">
        <v>15</v>
      </c>
      <c r="AT29" s="5">
        <v>15</v>
      </c>
      <c r="AU29" s="5">
        <v>15</v>
      </c>
      <c r="AV29" s="5">
        <v>15</v>
      </c>
      <c r="AW29" s="5">
        <v>15</v>
      </c>
      <c r="AX29" s="5">
        <v>15</v>
      </c>
      <c r="AY29" s="5">
        <v>15</v>
      </c>
      <c r="AZ29" s="6"/>
      <c r="BA29" s="2"/>
      <c r="BB29" s="2"/>
      <c r="BC29" s="2"/>
      <c r="BD29" s="2"/>
      <c r="BE29" s="2"/>
      <c r="BF29" s="2"/>
      <c r="CD29" s="18"/>
      <c r="CE29" s="18"/>
    </row>
    <row r="30" spans="1:162" x14ac:dyDescent="0.25">
      <c r="A30" s="2" t="s">
        <v>24</v>
      </c>
      <c r="B30" s="2" t="s">
        <v>10</v>
      </c>
      <c r="C30" s="2">
        <v>5</v>
      </c>
      <c r="D30" s="2">
        <v>2</v>
      </c>
      <c r="E30" s="2">
        <v>31</v>
      </c>
      <c r="F30" s="1">
        <v>7.0750115582922074E-2</v>
      </c>
      <c r="G30" s="1">
        <v>9.2313818110976E-4</v>
      </c>
      <c r="H30" s="1">
        <v>1.3047868169597598</v>
      </c>
      <c r="I30" s="1">
        <v>10.7545</v>
      </c>
      <c r="J30" s="1">
        <v>21509</v>
      </c>
      <c r="K30" s="1">
        <v>401</v>
      </c>
      <c r="L30" s="2">
        <v>0.54</v>
      </c>
      <c r="M30" s="2">
        <v>37</v>
      </c>
      <c r="N30" s="15">
        <f t="shared" si="0"/>
        <v>9</v>
      </c>
      <c r="O30" s="5">
        <v>9</v>
      </c>
      <c r="P30" s="5">
        <v>9</v>
      </c>
      <c r="Q30" s="5">
        <v>9</v>
      </c>
      <c r="R30" s="5">
        <v>9</v>
      </c>
      <c r="S30" s="5">
        <v>9</v>
      </c>
      <c r="T30" s="5">
        <v>9</v>
      </c>
      <c r="U30" s="5">
        <v>9</v>
      </c>
      <c r="V30" s="5">
        <v>9</v>
      </c>
      <c r="W30" s="5">
        <v>9</v>
      </c>
      <c r="X30" s="5">
        <v>9</v>
      </c>
      <c r="Y30" s="5">
        <v>9</v>
      </c>
      <c r="Z30" s="5">
        <v>9</v>
      </c>
      <c r="AA30" s="5">
        <v>9</v>
      </c>
      <c r="AB30" s="5">
        <v>9</v>
      </c>
      <c r="AC30" s="5">
        <v>9</v>
      </c>
      <c r="AD30" s="5">
        <v>9</v>
      </c>
      <c r="AE30" s="5">
        <v>9</v>
      </c>
      <c r="AF30" s="5">
        <v>9</v>
      </c>
      <c r="AG30" s="5">
        <v>9</v>
      </c>
      <c r="AH30" s="5">
        <v>9</v>
      </c>
      <c r="AI30" s="5">
        <v>9</v>
      </c>
      <c r="AJ30" s="5">
        <v>9</v>
      </c>
      <c r="AK30" s="5">
        <v>9</v>
      </c>
      <c r="AL30" s="5">
        <v>9</v>
      </c>
      <c r="AM30" s="5">
        <v>9</v>
      </c>
      <c r="AN30" s="5">
        <v>9</v>
      </c>
      <c r="AO30" s="5">
        <v>9</v>
      </c>
      <c r="AP30" s="5">
        <v>9</v>
      </c>
      <c r="AQ30" s="5">
        <v>9</v>
      </c>
      <c r="AR30" s="5">
        <v>9</v>
      </c>
      <c r="AS30" s="5">
        <v>9</v>
      </c>
      <c r="AT30" s="5">
        <v>9</v>
      </c>
      <c r="AU30" s="5">
        <v>9</v>
      </c>
      <c r="AV30" s="5">
        <v>9</v>
      </c>
      <c r="AW30" s="5">
        <v>9</v>
      </c>
      <c r="AX30" s="5">
        <v>9</v>
      </c>
      <c r="AY30" s="5">
        <v>9</v>
      </c>
      <c r="AZ30" s="6"/>
      <c r="BA30" s="2"/>
      <c r="BB30" s="2"/>
      <c r="BC30" s="2"/>
      <c r="BD30" s="2"/>
      <c r="BE30" s="2"/>
      <c r="BF30" s="2"/>
      <c r="CD30" s="18"/>
      <c r="CE30" s="18"/>
    </row>
    <row r="31" spans="1:162" x14ac:dyDescent="0.25">
      <c r="A31" s="2" t="s">
        <v>24</v>
      </c>
      <c r="B31" s="2" t="s">
        <v>10</v>
      </c>
      <c r="C31" s="2">
        <v>20</v>
      </c>
      <c r="D31" s="2">
        <v>2</v>
      </c>
      <c r="E31" s="2">
        <v>32</v>
      </c>
      <c r="F31" s="1">
        <v>0.47175116756357777</v>
      </c>
      <c r="G31" s="1">
        <v>5.8437845756194994E-3</v>
      </c>
      <c r="H31" s="1">
        <v>1.2387430021213321</v>
      </c>
      <c r="I31" s="1">
        <v>14.829000000000001</v>
      </c>
      <c r="J31" s="1">
        <v>29658</v>
      </c>
      <c r="K31" s="1">
        <v>400</v>
      </c>
      <c r="L31" s="2">
        <v>0.66</v>
      </c>
      <c r="M31" s="2">
        <v>37</v>
      </c>
      <c r="N31" s="15">
        <f t="shared" si="0"/>
        <v>11.810810810810811</v>
      </c>
      <c r="O31" s="5">
        <v>12</v>
      </c>
      <c r="P31" s="5">
        <v>12</v>
      </c>
      <c r="Q31" s="5">
        <v>12</v>
      </c>
      <c r="R31" s="5">
        <v>12</v>
      </c>
      <c r="S31" s="5">
        <v>12</v>
      </c>
      <c r="T31" s="5">
        <v>11</v>
      </c>
      <c r="U31" s="5">
        <v>11</v>
      </c>
      <c r="V31" s="5">
        <v>11</v>
      </c>
      <c r="W31" s="5">
        <v>11</v>
      </c>
      <c r="X31" s="5">
        <v>12</v>
      </c>
      <c r="Y31" s="5">
        <v>11</v>
      </c>
      <c r="Z31" s="5">
        <v>11</v>
      </c>
      <c r="AA31" s="5">
        <v>11</v>
      </c>
      <c r="AB31" s="5">
        <v>12</v>
      </c>
      <c r="AC31" s="5">
        <v>12</v>
      </c>
      <c r="AD31" s="5">
        <v>12</v>
      </c>
      <c r="AE31" s="5">
        <v>12</v>
      </c>
      <c r="AF31" s="5">
        <v>12</v>
      </c>
      <c r="AG31" s="5">
        <v>12</v>
      </c>
      <c r="AH31" s="5">
        <v>12</v>
      </c>
      <c r="AI31" s="5">
        <v>12</v>
      </c>
      <c r="AJ31" s="5">
        <v>12</v>
      </c>
      <c r="AK31" s="5">
        <v>12</v>
      </c>
      <c r="AL31" s="5">
        <v>12</v>
      </c>
      <c r="AM31" s="5">
        <v>12</v>
      </c>
      <c r="AN31" s="5">
        <v>12</v>
      </c>
      <c r="AO31" s="5">
        <v>12</v>
      </c>
      <c r="AP31" s="5">
        <v>12</v>
      </c>
      <c r="AQ31" s="5">
        <v>12</v>
      </c>
      <c r="AR31" s="5">
        <v>12</v>
      </c>
      <c r="AS31" s="5">
        <v>12</v>
      </c>
      <c r="AT31" s="5">
        <v>12</v>
      </c>
      <c r="AU31" s="5">
        <v>12</v>
      </c>
      <c r="AV31" s="5">
        <v>12</v>
      </c>
      <c r="AW31" s="5">
        <v>12</v>
      </c>
      <c r="AX31" s="5">
        <v>12</v>
      </c>
      <c r="AY31" s="5">
        <v>12</v>
      </c>
      <c r="AZ31" s="6"/>
      <c r="BA31" s="2"/>
      <c r="BB31" s="2"/>
      <c r="BC31" s="2"/>
      <c r="BD31" s="2"/>
      <c r="BE31" s="2"/>
      <c r="BF31" s="2"/>
      <c r="CD31" s="18"/>
      <c r="CE31" s="18"/>
    </row>
    <row r="32" spans="1:162" x14ac:dyDescent="0.25">
      <c r="A32" s="2" t="s">
        <v>25</v>
      </c>
      <c r="B32" s="2" t="s">
        <v>10</v>
      </c>
      <c r="C32" s="2">
        <v>5</v>
      </c>
      <c r="D32" s="2">
        <v>2</v>
      </c>
      <c r="E32" s="2">
        <v>33</v>
      </c>
      <c r="F32" s="1">
        <v>0.1142639586524823</v>
      </c>
      <c r="G32" s="1">
        <v>1.382764967112297E-3</v>
      </c>
      <c r="H32" s="1">
        <v>1.2101497124896412</v>
      </c>
      <c r="I32" s="1">
        <v>5.8094999999999999</v>
      </c>
      <c r="J32" s="1">
        <v>11619</v>
      </c>
      <c r="K32" s="1">
        <v>452</v>
      </c>
      <c r="L32" s="2">
        <v>0.86</v>
      </c>
      <c r="M32" s="2">
        <v>37</v>
      </c>
      <c r="N32" s="15">
        <f t="shared" si="0"/>
        <v>8.621621621621621</v>
      </c>
      <c r="O32" s="5">
        <v>8</v>
      </c>
      <c r="P32" s="5">
        <v>8</v>
      </c>
      <c r="Q32" s="5">
        <v>8</v>
      </c>
      <c r="R32" s="5">
        <v>8</v>
      </c>
      <c r="S32" s="5">
        <v>8</v>
      </c>
      <c r="T32" s="5">
        <v>8</v>
      </c>
      <c r="U32" s="5">
        <v>9</v>
      </c>
      <c r="V32" s="5">
        <v>9</v>
      </c>
      <c r="W32" s="5">
        <v>9</v>
      </c>
      <c r="X32" s="5">
        <v>9</v>
      </c>
      <c r="Y32" s="5">
        <v>9</v>
      </c>
      <c r="Z32" s="5">
        <v>8</v>
      </c>
      <c r="AA32" s="5">
        <v>8</v>
      </c>
      <c r="AB32" s="5">
        <v>8</v>
      </c>
      <c r="AC32" s="5">
        <v>8</v>
      </c>
      <c r="AD32" s="5">
        <v>8</v>
      </c>
      <c r="AE32" s="5">
        <v>8</v>
      </c>
      <c r="AF32" s="5">
        <v>8</v>
      </c>
      <c r="AG32" s="5">
        <v>8</v>
      </c>
      <c r="AH32" s="5">
        <v>8</v>
      </c>
      <c r="AI32" s="5">
        <v>9</v>
      </c>
      <c r="AJ32" s="5">
        <v>9</v>
      </c>
      <c r="AK32" s="5">
        <v>9</v>
      </c>
      <c r="AL32" s="5">
        <v>8</v>
      </c>
      <c r="AM32" s="5">
        <v>9</v>
      </c>
      <c r="AN32" s="5">
        <v>8</v>
      </c>
      <c r="AO32" s="5">
        <v>9</v>
      </c>
      <c r="AP32" s="5">
        <v>9</v>
      </c>
      <c r="AQ32" s="5">
        <v>10</v>
      </c>
      <c r="AR32" s="5">
        <v>10</v>
      </c>
      <c r="AS32" s="5">
        <v>10</v>
      </c>
      <c r="AT32" s="5">
        <v>9</v>
      </c>
      <c r="AU32" s="5">
        <v>9</v>
      </c>
      <c r="AV32" s="5">
        <v>9</v>
      </c>
      <c r="AW32" s="5">
        <v>9</v>
      </c>
      <c r="AX32" s="5">
        <v>9</v>
      </c>
      <c r="AY32" s="5">
        <v>9</v>
      </c>
      <c r="AZ32" s="6"/>
      <c r="BA32" s="2"/>
      <c r="BB32" s="2"/>
      <c r="BC32" s="2"/>
      <c r="BD32" s="2"/>
      <c r="BE32" s="2"/>
      <c r="BF32" s="2"/>
      <c r="CD32" s="18"/>
      <c r="CE32" s="18"/>
    </row>
    <row r="33" spans="1:162" x14ac:dyDescent="0.25">
      <c r="A33" s="2" t="s">
        <v>25</v>
      </c>
      <c r="B33" s="2" t="s">
        <v>10</v>
      </c>
      <c r="C33" s="2">
        <v>20</v>
      </c>
      <c r="D33" s="2">
        <v>1</v>
      </c>
      <c r="E33" s="2">
        <v>34</v>
      </c>
      <c r="F33" s="1">
        <v>0.4370016511760319</v>
      </c>
      <c r="G33" s="1">
        <v>6.5602885816872653E-3</v>
      </c>
      <c r="H33" s="1">
        <v>1.5012045295555796</v>
      </c>
      <c r="I33" s="1">
        <v>6.3739999999999997</v>
      </c>
      <c r="J33" s="1">
        <v>12748</v>
      </c>
      <c r="K33" s="1">
        <v>900</v>
      </c>
      <c r="L33" s="2">
        <v>0.91</v>
      </c>
      <c r="M33" s="2">
        <v>37</v>
      </c>
      <c r="N33" s="15">
        <f t="shared" si="0"/>
        <v>17.675675675675677</v>
      </c>
      <c r="O33" s="5">
        <v>17</v>
      </c>
      <c r="P33" s="5">
        <v>17</v>
      </c>
      <c r="Q33" s="5">
        <v>17</v>
      </c>
      <c r="R33" s="5">
        <v>17</v>
      </c>
      <c r="S33" s="5">
        <v>17</v>
      </c>
      <c r="T33" s="5">
        <v>17</v>
      </c>
      <c r="U33" s="5">
        <v>17</v>
      </c>
      <c r="V33" s="5">
        <v>17</v>
      </c>
      <c r="W33" s="5">
        <v>17</v>
      </c>
      <c r="X33" s="5">
        <v>17</v>
      </c>
      <c r="Y33" s="5">
        <v>17</v>
      </c>
      <c r="Z33" s="5">
        <v>17</v>
      </c>
      <c r="AA33" s="5">
        <v>17</v>
      </c>
      <c r="AB33" s="5">
        <v>17</v>
      </c>
      <c r="AC33" s="5">
        <v>17</v>
      </c>
      <c r="AD33" s="5">
        <v>17</v>
      </c>
      <c r="AE33" s="5">
        <v>18</v>
      </c>
      <c r="AF33" s="5">
        <v>18</v>
      </c>
      <c r="AG33" s="5">
        <v>18</v>
      </c>
      <c r="AH33" s="5">
        <v>18</v>
      </c>
      <c r="AI33" s="5">
        <v>18</v>
      </c>
      <c r="AJ33" s="5">
        <v>18</v>
      </c>
      <c r="AK33" s="5">
        <v>18</v>
      </c>
      <c r="AL33" s="5">
        <v>18</v>
      </c>
      <c r="AM33" s="5">
        <v>18</v>
      </c>
      <c r="AN33" s="5">
        <v>18</v>
      </c>
      <c r="AO33" s="5">
        <v>19</v>
      </c>
      <c r="AP33" s="5">
        <v>19</v>
      </c>
      <c r="AQ33" s="5">
        <v>18</v>
      </c>
      <c r="AR33" s="5">
        <v>18</v>
      </c>
      <c r="AS33" s="5">
        <v>18</v>
      </c>
      <c r="AT33" s="5">
        <v>18</v>
      </c>
      <c r="AU33" s="5">
        <v>18</v>
      </c>
      <c r="AV33" s="5">
        <v>18</v>
      </c>
      <c r="AW33" s="5">
        <v>18</v>
      </c>
      <c r="AX33" s="5">
        <v>19</v>
      </c>
      <c r="AY33" s="5">
        <v>19</v>
      </c>
      <c r="AZ33" s="6"/>
      <c r="BA33" s="2"/>
      <c r="BB33" s="2"/>
      <c r="BC33" s="2"/>
      <c r="BD33" s="2"/>
      <c r="BE33" s="2"/>
      <c r="BF33" s="2"/>
      <c r="CD33" s="18"/>
      <c r="CE33" s="18"/>
    </row>
    <row r="34" spans="1:162" x14ac:dyDescent="0.25">
      <c r="A34" s="2" t="s">
        <v>26</v>
      </c>
      <c r="B34" s="2" t="s">
        <v>10</v>
      </c>
      <c r="C34" s="2">
        <v>5</v>
      </c>
      <c r="D34" s="3">
        <v>2</v>
      </c>
      <c r="E34" s="2">
        <v>35</v>
      </c>
      <c r="F34" s="1">
        <v>0.11579682998593924</v>
      </c>
      <c r="G34" s="1">
        <v>2.027508081456218E-3</v>
      </c>
      <c r="H34" s="1">
        <v>1.7509184678910557</v>
      </c>
      <c r="I34" s="1">
        <v>10.4125</v>
      </c>
      <c r="J34" s="1">
        <v>20825</v>
      </c>
      <c r="K34" s="1">
        <v>454</v>
      </c>
      <c r="L34" s="2">
        <v>0.82</v>
      </c>
      <c r="M34" s="2">
        <v>30</v>
      </c>
      <c r="N34" s="15">
        <f>AVERAGE(O34:Z34,AH34:AY34)</f>
        <v>5.3666666666666663</v>
      </c>
      <c r="O34" s="5">
        <v>6</v>
      </c>
      <c r="P34" s="5">
        <v>6</v>
      </c>
      <c r="Q34" s="5">
        <v>5</v>
      </c>
      <c r="R34" s="5">
        <v>5</v>
      </c>
      <c r="S34" s="5">
        <v>5</v>
      </c>
      <c r="T34" s="5">
        <v>6</v>
      </c>
      <c r="U34" s="5">
        <v>5</v>
      </c>
      <c r="V34" s="5">
        <v>5</v>
      </c>
      <c r="W34" s="5">
        <v>5</v>
      </c>
      <c r="X34" s="5">
        <v>5</v>
      </c>
      <c r="Y34" s="5">
        <v>5</v>
      </c>
      <c r="Z34" s="5">
        <v>6</v>
      </c>
      <c r="AA34" s="36">
        <v>3</v>
      </c>
      <c r="AB34" s="36">
        <v>3</v>
      </c>
      <c r="AC34" s="36">
        <v>3</v>
      </c>
      <c r="AD34" s="36">
        <v>3</v>
      </c>
      <c r="AE34" s="36">
        <v>4</v>
      </c>
      <c r="AF34" s="36">
        <v>4</v>
      </c>
      <c r="AG34" s="36">
        <v>4</v>
      </c>
      <c r="AH34" s="5">
        <v>6</v>
      </c>
      <c r="AI34" s="5">
        <v>6</v>
      </c>
      <c r="AJ34" s="5">
        <v>6</v>
      </c>
      <c r="AK34" s="5">
        <v>5</v>
      </c>
      <c r="AL34" s="5">
        <v>5</v>
      </c>
      <c r="AM34" s="5">
        <v>5</v>
      </c>
      <c r="AN34" s="5">
        <v>5</v>
      </c>
      <c r="AO34" s="5">
        <v>6</v>
      </c>
      <c r="AP34" s="5">
        <v>5</v>
      </c>
      <c r="AQ34" s="5">
        <v>5</v>
      </c>
      <c r="AR34" s="5">
        <v>5</v>
      </c>
      <c r="AS34" s="5">
        <v>5</v>
      </c>
      <c r="AT34" s="5">
        <v>5</v>
      </c>
      <c r="AU34" s="5">
        <v>5</v>
      </c>
      <c r="AV34" s="5">
        <v>5</v>
      </c>
      <c r="AW34" s="5">
        <v>6</v>
      </c>
      <c r="AX34" s="5">
        <v>6</v>
      </c>
      <c r="AY34" s="5">
        <v>6</v>
      </c>
      <c r="AZ34" s="6"/>
      <c r="BA34" s="2"/>
      <c r="BB34" s="2"/>
      <c r="BC34" s="2"/>
      <c r="BD34" s="2"/>
      <c r="BE34" s="2"/>
      <c r="BF34" s="2"/>
      <c r="CD34" s="18"/>
      <c r="CE34" s="18"/>
    </row>
    <row r="35" spans="1:162" x14ac:dyDescent="0.25">
      <c r="A35" s="2" t="s">
        <v>26</v>
      </c>
      <c r="B35" s="2" t="s">
        <v>10</v>
      </c>
      <c r="C35" s="2">
        <v>20</v>
      </c>
      <c r="D35" s="3">
        <v>1</v>
      </c>
      <c r="E35" s="2">
        <v>36</v>
      </c>
      <c r="F35" s="1">
        <v>0.4488652273688411</v>
      </c>
      <c r="G35" s="1">
        <v>3.8774007179784428E-3</v>
      </c>
      <c r="H35" s="1">
        <v>0.86382292090367452</v>
      </c>
      <c r="I35" s="1">
        <v>15.624000000000001</v>
      </c>
      <c r="J35" s="1">
        <v>31248</v>
      </c>
      <c r="K35" s="1">
        <v>765</v>
      </c>
      <c r="L35" s="2">
        <v>0.89</v>
      </c>
      <c r="M35" s="2">
        <v>37</v>
      </c>
      <c r="N35" s="15">
        <f t="shared" si="0"/>
        <v>15.72972972972973</v>
      </c>
      <c r="O35" s="5">
        <v>15</v>
      </c>
      <c r="P35" s="5">
        <v>15</v>
      </c>
      <c r="Q35" s="5">
        <v>15</v>
      </c>
      <c r="R35" s="5">
        <v>16</v>
      </c>
      <c r="S35" s="5">
        <v>16</v>
      </c>
      <c r="T35" s="5">
        <v>16</v>
      </c>
      <c r="U35" s="5">
        <v>16</v>
      </c>
      <c r="V35" s="5">
        <v>16</v>
      </c>
      <c r="W35" s="5">
        <v>15</v>
      </c>
      <c r="X35" s="5">
        <v>15</v>
      </c>
      <c r="Y35" s="5">
        <v>15</v>
      </c>
      <c r="Z35" s="5">
        <v>15</v>
      </c>
      <c r="AA35" s="5">
        <v>16</v>
      </c>
      <c r="AB35" s="5">
        <v>16</v>
      </c>
      <c r="AC35" s="5">
        <v>15</v>
      </c>
      <c r="AD35" s="5">
        <v>15</v>
      </c>
      <c r="AE35" s="5">
        <v>15</v>
      </c>
      <c r="AF35" s="5">
        <v>16</v>
      </c>
      <c r="AG35" s="5">
        <v>16</v>
      </c>
      <c r="AH35" s="5">
        <v>16</v>
      </c>
      <c r="AI35" s="5">
        <v>16</v>
      </c>
      <c r="AJ35" s="5">
        <v>16</v>
      </c>
      <c r="AK35" s="5">
        <v>16</v>
      </c>
      <c r="AL35" s="5">
        <v>16</v>
      </c>
      <c r="AM35" s="5">
        <v>16</v>
      </c>
      <c r="AN35" s="5">
        <v>16</v>
      </c>
      <c r="AO35" s="5">
        <v>16</v>
      </c>
      <c r="AP35" s="5">
        <v>16</v>
      </c>
      <c r="AQ35" s="5">
        <v>16</v>
      </c>
      <c r="AR35" s="5">
        <v>16</v>
      </c>
      <c r="AS35" s="5">
        <v>16</v>
      </c>
      <c r="AT35" s="5">
        <v>16</v>
      </c>
      <c r="AU35" s="5">
        <v>16</v>
      </c>
      <c r="AV35" s="5">
        <v>16</v>
      </c>
      <c r="AW35" s="5">
        <v>16</v>
      </c>
      <c r="AX35" s="5">
        <v>16</v>
      </c>
      <c r="AY35" s="5">
        <v>16</v>
      </c>
      <c r="AZ35" s="6"/>
      <c r="BA35" s="2"/>
      <c r="BB35" s="2"/>
      <c r="BC35" s="2"/>
      <c r="BD35" s="2"/>
      <c r="BE35" s="2"/>
      <c r="BF35" s="2"/>
      <c r="CD35" s="18"/>
      <c r="CE35" s="18"/>
    </row>
    <row r="36" spans="1:162" x14ac:dyDescent="0.25">
      <c r="A36" s="2" t="s">
        <v>27</v>
      </c>
      <c r="B36" s="2" t="s">
        <v>10</v>
      </c>
      <c r="C36" s="2">
        <v>5</v>
      </c>
      <c r="D36" s="2">
        <v>3</v>
      </c>
      <c r="E36" s="2">
        <v>37</v>
      </c>
      <c r="F36" s="1">
        <v>9.2545049327968462E-2</v>
      </c>
      <c r="G36" s="1">
        <v>1.3009012043543305E-3</v>
      </c>
      <c r="H36" s="1">
        <v>1.4056950791004432</v>
      </c>
      <c r="I36" s="1">
        <v>8.0385000000000009</v>
      </c>
      <c r="J36" s="1">
        <v>16077</v>
      </c>
      <c r="K36" s="1">
        <v>520</v>
      </c>
      <c r="L36" s="2">
        <v>0.88</v>
      </c>
      <c r="M36" s="2">
        <v>37</v>
      </c>
      <c r="N36" s="15">
        <f t="shared" si="0"/>
        <v>7.2972972972972974</v>
      </c>
      <c r="O36" s="5">
        <v>8</v>
      </c>
      <c r="P36" s="5">
        <v>8</v>
      </c>
      <c r="Q36" s="5">
        <v>8</v>
      </c>
      <c r="R36" s="5">
        <v>8</v>
      </c>
      <c r="S36" s="5">
        <v>8</v>
      </c>
      <c r="T36" s="5">
        <v>8</v>
      </c>
      <c r="U36" s="5">
        <v>8</v>
      </c>
      <c r="V36" s="5">
        <v>8</v>
      </c>
      <c r="W36" s="5">
        <v>8</v>
      </c>
      <c r="X36" s="5">
        <v>8</v>
      </c>
      <c r="Y36" s="5">
        <v>8</v>
      </c>
      <c r="Z36" s="5">
        <v>8</v>
      </c>
      <c r="AA36" s="5">
        <v>8</v>
      </c>
      <c r="AB36" s="5">
        <v>8</v>
      </c>
      <c r="AC36" s="5">
        <v>8</v>
      </c>
      <c r="AD36" s="5">
        <v>8</v>
      </c>
      <c r="AE36" s="5">
        <v>6</v>
      </c>
      <c r="AF36" s="5">
        <v>6</v>
      </c>
      <c r="AG36" s="5">
        <v>6</v>
      </c>
      <c r="AH36" s="5">
        <v>6</v>
      </c>
      <c r="AI36" s="5">
        <v>6</v>
      </c>
      <c r="AJ36" s="5">
        <v>6</v>
      </c>
      <c r="AK36" s="5">
        <v>8</v>
      </c>
      <c r="AL36" s="5">
        <v>8</v>
      </c>
      <c r="AM36" s="5">
        <v>7</v>
      </c>
      <c r="AN36" s="5">
        <v>7</v>
      </c>
      <c r="AO36" s="5">
        <v>7</v>
      </c>
      <c r="AP36" s="5">
        <v>7</v>
      </c>
      <c r="AQ36" s="5">
        <v>8</v>
      </c>
      <c r="AR36" s="5">
        <v>9</v>
      </c>
      <c r="AS36" s="5">
        <v>8</v>
      </c>
      <c r="AT36" s="5">
        <v>7</v>
      </c>
      <c r="AU36" s="5">
        <v>5</v>
      </c>
      <c r="AV36" s="5">
        <v>5</v>
      </c>
      <c r="AW36" s="5">
        <v>5</v>
      </c>
      <c r="AX36" s="5">
        <v>7</v>
      </c>
      <c r="AY36" s="5">
        <v>8</v>
      </c>
      <c r="AZ36" s="6"/>
      <c r="BA36" s="2"/>
      <c r="BB36" s="2"/>
      <c r="BC36" s="2"/>
      <c r="BD36" s="2"/>
      <c r="BE36" s="2"/>
      <c r="BF36" s="2"/>
      <c r="CD36" s="18"/>
      <c r="CE36" s="18"/>
    </row>
    <row r="37" spans="1:162" x14ac:dyDescent="0.25">
      <c r="A37" s="2" t="s">
        <v>27</v>
      </c>
      <c r="B37" s="2" t="s">
        <v>10</v>
      </c>
      <c r="C37" s="2">
        <v>20</v>
      </c>
      <c r="D37" s="2">
        <v>2</v>
      </c>
      <c r="E37" s="2">
        <v>38</v>
      </c>
      <c r="F37" s="1">
        <v>0.36595926493457176</v>
      </c>
      <c r="G37" s="1">
        <v>3.7298256517342833E-3</v>
      </c>
      <c r="H37" s="1">
        <v>1.0191914808882137</v>
      </c>
      <c r="I37" s="1">
        <v>7.0869999999999997</v>
      </c>
      <c r="J37" s="1">
        <v>14174</v>
      </c>
      <c r="K37" s="1">
        <v>536</v>
      </c>
      <c r="L37" s="2">
        <v>0.62</v>
      </c>
      <c r="M37" s="2">
        <v>37</v>
      </c>
      <c r="N37" s="15">
        <f t="shared" si="0"/>
        <v>9.2162162162162158</v>
      </c>
      <c r="O37" s="5">
        <v>8</v>
      </c>
      <c r="P37" s="5">
        <v>8</v>
      </c>
      <c r="Q37" s="5">
        <v>8</v>
      </c>
      <c r="R37" s="5">
        <v>8</v>
      </c>
      <c r="S37" s="5">
        <v>8</v>
      </c>
      <c r="T37" s="5">
        <v>8</v>
      </c>
      <c r="U37" s="5">
        <v>8</v>
      </c>
      <c r="V37" s="5">
        <v>9</v>
      </c>
      <c r="W37" s="5">
        <v>9</v>
      </c>
      <c r="X37" s="5">
        <v>9</v>
      </c>
      <c r="Y37" s="5">
        <v>9</v>
      </c>
      <c r="Z37" s="5">
        <v>9</v>
      </c>
      <c r="AA37" s="5">
        <v>9</v>
      </c>
      <c r="AB37" s="5">
        <v>10</v>
      </c>
      <c r="AC37" s="5">
        <v>10</v>
      </c>
      <c r="AD37" s="5">
        <v>10</v>
      </c>
      <c r="AE37" s="5">
        <v>10</v>
      </c>
      <c r="AF37" s="5">
        <v>10</v>
      </c>
      <c r="AG37" s="5">
        <v>10</v>
      </c>
      <c r="AH37" s="5">
        <v>10</v>
      </c>
      <c r="AI37" s="5">
        <v>10</v>
      </c>
      <c r="AJ37" s="5">
        <v>10</v>
      </c>
      <c r="AK37" s="5">
        <v>10</v>
      </c>
      <c r="AL37" s="5">
        <v>10</v>
      </c>
      <c r="AM37" s="5">
        <v>10</v>
      </c>
      <c r="AN37" s="5">
        <v>9</v>
      </c>
      <c r="AO37" s="5">
        <v>9</v>
      </c>
      <c r="AP37" s="5">
        <v>9</v>
      </c>
      <c r="AQ37" s="5">
        <v>9</v>
      </c>
      <c r="AR37" s="5">
        <v>9</v>
      </c>
      <c r="AS37" s="5">
        <v>9</v>
      </c>
      <c r="AT37" s="5">
        <v>9</v>
      </c>
      <c r="AU37" s="5">
        <v>9</v>
      </c>
      <c r="AV37" s="5">
        <v>9</v>
      </c>
      <c r="AW37" s="5">
        <v>10</v>
      </c>
      <c r="AX37" s="5">
        <v>10</v>
      </c>
      <c r="AY37" s="5">
        <v>10</v>
      </c>
      <c r="AZ37" s="6"/>
      <c r="BA37" s="2"/>
      <c r="BB37" s="2"/>
      <c r="BC37" s="2"/>
      <c r="BD37" s="2"/>
      <c r="BE37" s="2"/>
      <c r="BF37" s="2"/>
      <c r="CD37" s="18"/>
      <c r="CE37" s="18"/>
    </row>
    <row r="38" spans="1:162" x14ac:dyDescent="0.25">
      <c r="A38" s="2" t="s">
        <v>33</v>
      </c>
      <c r="B38" s="2" t="s">
        <v>10</v>
      </c>
      <c r="C38" s="2">
        <v>5</v>
      </c>
      <c r="D38" s="2">
        <v>2</v>
      </c>
      <c r="E38" s="2">
        <v>39</v>
      </c>
      <c r="F38" s="1">
        <v>6.7923585896840027E-2</v>
      </c>
      <c r="G38" s="1">
        <v>1.3955867738121124E-3</v>
      </c>
      <c r="H38" s="1">
        <v>2.0545755070239986</v>
      </c>
      <c r="I38" s="1">
        <v>12.2935</v>
      </c>
      <c r="J38" s="1">
        <v>24587</v>
      </c>
      <c r="K38" s="1">
        <v>400</v>
      </c>
      <c r="L38" s="2">
        <v>0.89</v>
      </c>
      <c r="M38" s="2">
        <v>19</v>
      </c>
      <c r="N38" s="15">
        <f>AVERAGE(O38:P38,U38:Y38,AF38:AG38,AN38,AQ38:AY38)</f>
        <v>6</v>
      </c>
      <c r="O38" s="5">
        <v>6</v>
      </c>
      <c r="P38" s="5">
        <v>6</v>
      </c>
      <c r="Q38" s="36">
        <v>4</v>
      </c>
      <c r="R38" s="36">
        <v>3</v>
      </c>
      <c r="S38" s="36">
        <v>3</v>
      </c>
      <c r="T38" s="36">
        <v>3</v>
      </c>
      <c r="U38" s="5">
        <v>6</v>
      </c>
      <c r="V38" s="5">
        <v>6</v>
      </c>
      <c r="W38" s="5">
        <v>6</v>
      </c>
      <c r="X38" s="5">
        <v>6</v>
      </c>
      <c r="Y38" s="5">
        <v>6</v>
      </c>
      <c r="Z38" s="36">
        <v>4</v>
      </c>
      <c r="AA38" s="36">
        <v>3</v>
      </c>
      <c r="AB38" s="36">
        <v>3</v>
      </c>
      <c r="AC38" s="36">
        <v>3</v>
      </c>
      <c r="AD38" s="36">
        <v>4</v>
      </c>
      <c r="AE38" s="36">
        <v>4</v>
      </c>
      <c r="AF38" s="5">
        <v>6</v>
      </c>
      <c r="AG38" s="5">
        <v>6</v>
      </c>
      <c r="AH38" s="36">
        <v>3</v>
      </c>
      <c r="AI38" s="36">
        <v>3</v>
      </c>
      <c r="AJ38" s="36">
        <v>3</v>
      </c>
      <c r="AK38" s="36">
        <v>4</v>
      </c>
      <c r="AL38" s="36">
        <v>4</v>
      </c>
      <c r="AM38" s="36">
        <v>4</v>
      </c>
      <c r="AN38" s="5">
        <v>5</v>
      </c>
      <c r="AO38" s="36">
        <v>4</v>
      </c>
      <c r="AP38" s="36">
        <v>4</v>
      </c>
      <c r="AQ38" s="5">
        <v>5</v>
      </c>
      <c r="AR38" s="5">
        <v>8</v>
      </c>
      <c r="AS38" s="5">
        <v>7</v>
      </c>
      <c r="AT38" s="5">
        <v>6</v>
      </c>
      <c r="AU38" s="5">
        <v>6</v>
      </c>
      <c r="AV38" s="5">
        <v>5</v>
      </c>
      <c r="AW38" s="5">
        <v>6</v>
      </c>
      <c r="AX38" s="5">
        <v>6</v>
      </c>
      <c r="AY38" s="5">
        <v>6</v>
      </c>
      <c r="AZ38" s="6"/>
      <c r="BA38" s="2"/>
      <c r="BB38" s="2"/>
      <c r="BC38" s="2"/>
      <c r="BD38" s="2"/>
      <c r="BE38" s="2"/>
      <c r="BF38" s="2"/>
      <c r="CD38" s="18"/>
      <c r="CE38" s="18"/>
    </row>
    <row r="39" spans="1:162" x14ac:dyDescent="0.25">
      <c r="A39" s="2" t="s">
        <v>33</v>
      </c>
      <c r="B39" s="2" t="s">
        <v>10</v>
      </c>
      <c r="C39" s="2">
        <v>20</v>
      </c>
      <c r="D39" s="2">
        <v>3</v>
      </c>
      <c r="E39" s="2">
        <v>40</v>
      </c>
      <c r="F39" s="1">
        <v>0.25446438827228024</v>
      </c>
      <c r="G39" s="1">
        <v>3.4540258928222158E-3</v>
      </c>
      <c r="H39" s="1">
        <v>1.3573710318657095</v>
      </c>
      <c r="I39" s="1">
        <v>10.564500000000001</v>
      </c>
      <c r="J39" s="1">
        <v>21129</v>
      </c>
      <c r="K39" s="1">
        <v>700</v>
      </c>
      <c r="L39" s="2">
        <v>0.63</v>
      </c>
      <c r="M39" s="2">
        <v>37</v>
      </c>
      <c r="N39" s="15">
        <f t="shared" si="0"/>
        <v>11.918918918918919</v>
      </c>
      <c r="O39" s="5">
        <v>12</v>
      </c>
      <c r="P39" s="5">
        <v>12</v>
      </c>
      <c r="Q39" s="5">
        <v>12</v>
      </c>
      <c r="R39" s="5">
        <v>11</v>
      </c>
      <c r="S39" s="5">
        <v>12</v>
      </c>
      <c r="T39" s="5">
        <v>11</v>
      </c>
      <c r="U39" s="5">
        <v>11</v>
      </c>
      <c r="V39" s="5">
        <v>11</v>
      </c>
      <c r="W39" s="5">
        <v>12</v>
      </c>
      <c r="X39" s="5">
        <v>12</v>
      </c>
      <c r="Y39" s="5">
        <v>12</v>
      </c>
      <c r="Z39" s="5">
        <v>12</v>
      </c>
      <c r="AA39" s="5">
        <v>12</v>
      </c>
      <c r="AB39" s="5">
        <v>12</v>
      </c>
      <c r="AC39" s="5">
        <v>12</v>
      </c>
      <c r="AD39" s="5">
        <v>12</v>
      </c>
      <c r="AE39" s="5">
        <v>11</v>
      </c>
      <c r="AF39" s="5">
        <v>11</v>
      </c>
      <c r="AG39" s="5">
        <v>11</v>
      </c>
      <c r="AH39" s="5">
        <v>12</v>
      </c>
      <c r="AI39" s="5">
        <v>12</v>
      </c>
      <c r="AJ39" s="5">
        <v>12</v>
      </c>
      <c r="AK39" s="5">
        <v>12</v>
      </c>
      <c r="AL39" s="5">
        <v>13</v>
      </c>
      <c r="AM39" s="5">
        <v>12</v>
      </c>
      <c r="AN39" s="5">
        <v>12</v>
      </c>
      <c r="AO39" s="5">
        <v>12</v>
      </c>
      <c r="AP39" s="5">
        <v>12</v>
      </c>
      <c r="AQ39" s="5">
        <v>12</v>
      </c>
      <c r="AR39" s="5">
        <v>12</v>
      </c>
      <c r="AS39" s="5">
        <v>12</v>
      </c>
      <c r="AT39" s="5">
        <v>13</v>
      </c>
      <c r="AU39" s="5">
        <v>13</v>
      </c>
      <c r="AV39" s="5">
        <v>13</v>
      </c>
      <c r="AW39" s="5">
        <v>12</v>
      </c>
      <c r="AX39" s="5">
        <v>12</v>
      </c>
      <c r="AY39" s="5">
        <v>12</v>
      </c>
      <c r="AZ39" s="6"/>
      <c r="BA39" s="2"/>
      <c r="BB39" s="2"/>
      <c r="BC39" s="2"/>
      <c r="BD39" s="2"/>
      <c r="BE39" s="2"/>
      <c r="BF39" s="2"/>
      <c r="CD39" s="18"/>
      <c r="CE39" s="18"/>
    </row>
    <row r="40" spans="1:162" x14ac:dyDescent="0.25">
      <c r="A40" s="2" t="s">
        <v>28</v>
      </c>
      <c r="B40" s="2" t="s">
        <v>10</v>
      </c>
      <c r="C40" s="2">
        <v>5</v>
      </c>
      <c r="D40" s="2">
        <v>2</v>
      </c>
      <c r="E40" s="2">
        <v>41</v>
      </c>
      <c r="F40" s="1">
        <v>6.596395864030391E-2</v>
      </c>
      <c r="G40" s="1">
        <v>1.5317818152299414E-3</v>
      </c>
      <c r="H40" s="1">
        <v>2.3221496204959782</v>
      </c>
      <c r="I40" s="1">
        <v>4.0030000000000001</v>
      </c>
      <c r="J40" s="1">
        <v>8006</v>
      </c>
      <c r="K40" s="1">
        <v>592</v>
      </c>
      <c r="L40" s="2">
        <v>0.43</v>
      </c>
      <c r="M40" s="2">
        <v>37</v>
      </c>
      <c r="N40" s="15">
        <f t="shared" si="0"/>
        <v>7.7297297297297298</v>
      </c>
      <c r="O40" s="5">
        <v>6</v>
      </c>
      <c r="P40" s="5">
        <v>6</v>
      </c>
      <c r="Q40" s="5">
        <v>6</v>
      </c>
      <c r="R40" s="5">
        <v>6</v>
      </c>
      <c r="S40" s="5">
        <v>7</v>
      </c>
      <c r="T40" s="5">
        <v>7</v>
      </c>
      <c r="U40" s="5">
        <v>8</v>
      </c>
      <c r="V40" s="5">
        <v>8</v>
      </c>
      <c r="W40" s="5">
        <v>8</v>
      </c>
      <c r="X40" s="5">
        <v>8</v>
      </c>
      <c r="Y40" s="5">
        <v>8</v>
      </c>
      <c r="Z40" s="5">
        <v>8</v>
      </c>
      <c r="AA40" s="5">
        <v>8</v>
      </c>
      <c r="AB40" s="5">
        <v>8</v>
      </c>
      <c r="AC40" s="5">
        <v>8</v>
      </c>
      <c r="AD40" s="5">
        <v>8</v>
      </c>
      <c r="AE40" s="5">
        <v>8</v>
      </c>
      <c r="AF40" s="5">
        <v>8</v>
      </c>
      <c r="AG40" s="5">
        <v>8</v>
      </c>
      <c r="AH40" s="5">
        <v>8</v>
      </c>
      <c r="AI40" s="5">
        <v>8</v>
      </c>
      <c r="AJ40" s="5">
        <v>8</v>
      </c>
      <c r="AK40" s="5">
        <v>8</v>
      </c>
      <c r="AL40" s="5">
        <v>8</v>
      </c>
      <c r="AM40" s="5">
        <v>8</v>
      </c>
      <c r="AN40" s="5">
        <v>8</v>
      </c>
      <c r="AO40" s="5">
        <v>8</v>
      </c>
      <c r="AP40" s="5">
        <v>8</v>
      </c>
      <c r="AQ40" s="5">
        <v>8</v>
      </c>
      <c r="AR40" s="5">
        <v>8</v>
      </c>
      <c r="AS40" s="5">
        <v>8</v>
      </c>
      <c r="AT40" s="5">
        <v>8</v>
      </c>
      <c r="AU40" s="5">
        <v>8</v>
      </c>
      <c r="AV40" s="5">
        <v>8</v>
      </c>
      <c r="AW40" s="5">
        <v>8</v>
      </c>
      <c r="AX40" s="5">
        <v>8</v>
      </c>
      <c r="AY40" s="5">
        <v>8</v>
      </c>
      <c r="AZ40" s="6"/>
      <c r="BA40" s="2"/>
      <c r="BB40" s="2"/>
      <c r="BC40" s="2"/>
      <c r="BD40" s="2"/>
      <c r="BE40" s="2"/>
      <c r="BF40" s="2"/>
      <c r="CD40" s="18"/>
      <c r="CE40" s="18"/>
    </row>
    <row r="41" spans="1:162" x14ac:dyDescent="0.25">
      <c r="A41" s="2" t="s">
        <v>28</v>
      </c>
      <c r="B41" s="2" t="s">
        <v>10</v>
      </c>
      <c r="C41" s="2">
        <v>20</v>
      </c>
      <c r="D41" s="2">
        <v>2</v>
      </c>
      <c r="E41" s="2">
        <v>42</v>
      </c>
      <c r="F41" s="1">
        <v>0.26989580011149844</v>
      </c>
      <c r="G41" s="1">
        <v>4.9450141974463641E-3</v>
      </c>
      <c r="H41" s="1">
        <v>1.832193830138704</v>
      </c>
      <c r="I41" s="1">
        <v>13.432</v>
      </c>
      <c r="J41" s="1">
        <v>26864</v>
      </c>
      <c r="K41" s="1">
        <v>624</v>
      </c>
      <c r="L41" s="2">
        <v>0.8</v>
      </c>
      <c r="M41" s="2">
        <v>37</v>
      </c>
      <c r="N41" s="15">
        <f t="shared" si="0"/>
        <v>10</v>
      </c>
      <c r="O41" s="5">
        <v>10</v>
      </c>
      <c r="P41" s="5">
        <v>10</v>
      </c>
      <c r="Q41" s="5">
        <v>10</v>
      </c>
      <c r="R41" s="5">
        <v>10</v>
      </c>
      <c r="S41" s="5">
        <v>10</v>
      </c>
      <c r="T41" s="5">
        <v>10</v>
      </c>
      <c r="U41" s="5">
        <v>10</v>
      </c>
      <c r="V41" s="5">
        <v>10</v>
      </c>
      <c r="W41" s="5">
        <v>10</v>
      </c>
      <c r="X41" s="5">
        <v>10</v>
      </c>
      <c r="Y41" s="5">
        <v>10</v>
      </c>
      <c r="Z41" s="5">
        <v>10</v>
      </c>
      <c r="AA41" s="5">
        <v>10</v>
      </c>
      <c r="AB41" s="5">
        <v>10</v>
      </c>
      <c r="AC41" s="5">
        <v>10</v>
      </c>
      <c r="AD41" s="5">
        <v>10</v>
      </c>
      <c r="AE41" s="5">
        <v>10</v>
      </c>
      <c r="AF41" s="5">
        <v>10</v>
      </c>
      <c r="AG41" s="5">
        <v>10</v>
      </c>
      <c r="AH41" s="5">
        <v>10</v>
      </c>
      <c r="AI41" s="5">
        <v>10</v>
      </c>
      <c r="AJ41" s="5">
        <v>10</v>
      </c>
      <c r="AK41" s="5">
        <v>10</v>
      </c>
      <c r="AL41" s="5">
        <v>10</v>
      </c>
      <c r="AM41" s="5">
        <v>10</v>
      </c>
      <c r="AN41" s="5">
        <v>10</v>
      </c>
      <c r="AO41" s="5">
        <v>10</v>
      </c>
      <c r="AP41" s="5">
        <v>10</v>
      </c>
      <c r="AQ41" s="5">
        <v>10</v>
      </c>
      <c r="AR41" s="5">
        <v>10</v>
      </c>
      <c r="AS41" s="5">
        <v>10</v>
      </c>
      <c r="AT41" s="5">
        <v>10</v>
      </c>
      <c r="AU41" s="5">
        <v>10</v>
      </c>
      <c r="AV41" s="5">
        <v>10</v>
      </c>
      <c r="AW41" s="5">
        <v>10</v>
      </c>
      <c r="AX41" s="5">
        <v>10</v>
      </c>
      <c r="AY41" s="5">
        <v>10</v>
      </c>
      <c r="AZ41" s="6"/>
      <c r="BA41" s="2"/>
      <c r="BB41" s="2"/>
      <c r="BC41" s="2"/>
      <c r="BD41" s="2"/>
      <c r="BE41" s="2"/>
      <c r="BF41" s="2"/>
      <c r="CD41" s="18"/>
      <c r="CE41" s="18"/>
    </row>
    <row r="42" spans="1:162" s="36" customFormat="1" x14ac:dyDescent="0.25">
      <c r="A42" s="36" t="s">
        <v>29</v>
      </c>
      <c r="B42" s="36" t="s">
        <v>10</v>
      </c>
      <c r="C42" s="36">
        <v>5</v>
      </c>
      <c r="D42" s="36">
        <v>2</v>
      </c>
      <c r="E42" s="36">
        <v>43</v>
      </c>
      <c r="F42" s="36">
        <v>7.4501442813671825E-2</v>
      </c>
      <c r="G42" s="36">
        <v>1.2974348590220077E-3</v>
      </c>
      <c r="H42" s="36">
        <v>1.7414895739226062</v>
      </c>
      <c r="I42" s="36">
        <v>3.1160000000000001</v>
      </c>
      <c r="J42" s="36">
        <v>6232</v>
      </c>
      <c r="K42" s="36">
        <v>450</v>
      </c>
      <c r="L42" s="36">
        <v>0.43</v>
      </c>
      <c r="M42" s="36">
        <v>15</v>
      </c>
      <c r="N42" s="70">
        <f>AVERAGE(O42:T42,AJ42:AM42,AO42:AP42,AU42:AW42)</f>
        <v>5.4</v>
      </c>
      <c r="O42" s="36">
        <v>6</v>
      </c>
      <c r="P42" s="36">
        <v>6</v>
      </c>
      <c r="Q42" s="36">
        <v>5</v>
      </c>
      <c r="R42" s="36">
        <v>6</v>
      </c>
      <c r="S42" s="36">
        <v>6</v>
      </c>
      <c r="T42" s="36">
        <v>6</v>
      </c>
      <c r="U42" s="36">
        <v>3</v>
      </c>
      <c r="V42" s="36">
        <v>3</v>
      </c>
      <c r="W42" s="36">
        <v>3</v>
      </c>
      <c r="X42" s="36">
        <v>4</v>
      </c>
      <c r="Y42" s="36">
        <v>4</v>
      </c>
      <c r="Z42" s="36">
        <v>3</v>
      </c>
      <c r="AA42" s="36">
        <v>3</v>
      </c>
      <c r="AB42" s="36">
        <v>3</v>
      </c>
      <c r="AC42" s="36">
        <v>3</v>
      </c>
      <c r="AD42" s="36">
        <v>3</v>
      </c>
      <c r="AE42" s="36">
        <v>4</v>
      </c>
      <c r="AF42" s="36">
        <v>4</v>
      </c>
      <c r="AG42" s="36">
        <v>4</v>
      </c>
      <c r="AH42" s="36">
        <v>4</v>
      </c>
      <c r="AI42" s="36">
        <v>4</v>
      </c>
      <c r="AJ42" s="36">
        <v>5</v>
      </c>
      <c r="AK42" s="36">
        <v>5</v>
      </c>
      <c r="AL42" s="36">
        <v>5</v>
      </c>
      <c r="AM42" s="36">
        <v>5</v>
      </c>
      <c r="AN42" s="36">
        <v>4</v>
      </c>
      <c r="AO42" s="36">
        <v>6</v>
      </c>
      <c r="AP42" s="36">
        <v>5</v>
      </c>
      <c r="AQ42" s="36">
        <v>4</v>
      </c>
      <c r="AR42" s="36">
        <v>4</v>
      </c>
      <c r="AS42" s="36">
        <v>4</v>
      </c>
      <c r="AT42" s="36">
        <v>4</v>
      </c>
      <c r="AU42" s="36">
        <v>5</v>
      </c>
      <c r="AV42" s="36">
        <v>5</v>
      </c>
      <c r="AW42" s="36">
        <v>5</v>
      </c>
      <c r="AX42" s="36">
        <v>4</v>
      </c>
      <c r="AY42" s="36">
        <v>4</v>
      </c>
      <c r="AZ42" s="33"/>
      <c r="CJ42" s="71"/>
      <c r="DU42" s="71"/>
      <c r="FF42" s="71"/>
    </row>
    <row r="43" spans="1:162" s="36" customFormat="1" x14ac:dyDescent="0.25">
      <c r="A43" s="36" t="s">
        <v>29</v>
      </c>
      <c r="B43" s="36" t="s">
        <v>10</v>
      </c>
      <c r="C43" s="36">
        <v>20</v>
      </c>
      <c r="D43" s="36">
        <v>3</v>
      </c>
      <c r="E43" s="36">
        <v>44</v>
      </c>
      <c r="F43" s="36">
        <v>0.28625604519869419</v>
      </c>
      <c r="G43" s="36">
        <v>4.6809484930729313E-3</v>
      </c>
      <c r="H43" s="36">
        <v>1.6345304815741941</v>
      </c>
      <c r="I43" s="36">
        <v>4.1544999999999996</v>
      </c>
      <c r="J43" s="36">
        <v>8309</v>
      </c>
      <c r="K43" s="36">
        <v>400</v>
      </c>
      <c r="L43" s="36">
        <v>0.68</v>
      </c>
      <c r="M43" s="36">
        <v>37</v>
      </c>
      <c r="N43" s="70">
        <f t="shared" si="0"/>
        <v>14.243243243243244</v>
      </c>
      <c r="O43" s="36">
        <v>14</v>
      </c>
      <c r="P43" s="36">
        <v>14</v>
      </c>
      <c r="Q43" s="36">
        <v>14</v>
      </c>
      <c r="R43" s="36">
        <v>14</v>
      </c>
      <c r="S43" s="36">
        <v>14</v>
      </c>
      <c r="T43" s="36">
        <v>14</v>
      </c>
      <c r="U43" s="36">
        <v>14</v>
      </c>
      <c r="V43" s="36">
        <v>14</v>
      </c>
      <c r="W43" s="36">
        <v>14</v>
      </c>
      <c r="X43" s="36">
        <v>14</v>
      </c>
      <c r="Y43" s="36">
        <v>14</v>
      </c>
      <c r="Z43" s="36">
        <v>14</v>
      </c>
      <c r="AA43" s="36">
        <v>14</v>
      </c>
      <c r="AB43" s="36">
        <v>14</v>
      </c>
      <c r="AC43" s="36">
        <v>14</v>
      </c>
      <c r="AD43" s="36">
        <v>14</v>
      </c>
      <c r="AE43" s="36">
        <v>14</v>
      </c>
      <c r="AF43" s="36">
        <v>14</v>
      </c>
      <c r="AG43" s="36">
        <v>14</v>
      </c>
      <c r="AH43" s="36">
        <v>14</v>
      </c>
      <c r="AI43" s="36">
        <v>14</v>
      </c>
      <c r="AJ43" s="36">
        <v>14</v>
      </c>
      <c r="AK43" s="36">
        <v>14</v>
      </c>
      <c r="AL43" s="36">
        <v>14</v>
      </c>
      <c r="AM43" s="36">
        <v>14</v>
      </c>
      <c r="AN43" s="36">
        <v>14</v>
      </c>
      <c r="AO43" s="36">
        <v>14</v>
      </c>
      <c r="AP43" s="36">
        <v>14</v>
      </c>
      <c r="AQ43" s="36">
        <v>15</v>
      </c>
      <c r="AR43" s="36">
        <v>15</v>
      </c>
      <c r="AS43" s="36">
        <v>15</v>
      </c>
      <c r="AT43" s="36">
        <v>15</v>
      </c>
      <c r="AU43" s="36">
        <v>15</v>
      </c>
      <c r="AV43" s="36">
        <v>15</v>
      </c>
      <c r="AW43" s="36">
        <v>15</v>
      </c>
      <c r="AX43" s="36">
        <v>15</v>
      </c>
      <c r="AY43" s="36">
        <v>15</v>
      </c>
      <c r="AZ43" s="33"/>
      <c r="CJ43" s="71"/>
      <c r="DU43" s="71"/>
      <c r="FF43" s="71"/>
    </row>
    <row r="44" spans="1:162" x14ac:dyDescent="0.25">
      <c r="A44" s="2" t="s">
        <v>30</v>
      </c>
      <c r="B44" s="2" t="s">
        <v>10</v>
      </c>
      <c r="C44" s="2">
        <v>5</v>
      </c>
      <c r="D44" s="2">
        <v>3</v>
      </c>
      <c r="E44" s="2">
        <v>45</v>
      </c>
      <c r="F44" s="1">
        <v>0.13965137943065409</v>
      </c>
      <c r="G44" s="1">
        <v>1.4220484101129035E-3</v>
      </c>
      <c r="H44" s="1">
        <v>1.0172783048599701</v>
      </c>
      <c r="I44" s="1">
        <v>5.8964999999999996</v>
      </c>
      <c r="J44" s="1">
        <v>11793</v>
      </c>
      <c r="K44" s="1">
        <v>459</v>
      </c>
      <c r="L44" s="2">
        <v>0.66</v>
      </c>
      <c r="M44" s="2">
        <v>23</v>
      </c>
      <c r="N44" s="15">
        <f>AVERAGE(U44:Z44,AB44,AF44:AG44,AL44:AY44)</f>
        <v>5.7826086956521738</v>
      </c>
      <c r="O44" s="36">
        <v>3</v>
      </c>
      <c r="P44" s="36">
        <v>3</v>
      </c>
      <c r="Q44" s="36">
        <v>4</v>
      </c>
      <c r="R44" s="36">
        <v>4</v>
      </c>
      <c r="S44" s="36">
        <v>3</v>
      </c>
      <c r="T44" s="36">
        <v>4</v>
      </c>
      <c r="U44" s="5">
        <v>6</v>
      </c>
      <c r="V44" s="5">
        <v>6</v>
      </c>
      <c r="W44" s="5">
        <v>6</v>
      </c>
      <c r="X44" s="5">
        <v>5</v>
      </c>
      <c r="Y44" s="5">
        <v>5</v>
      </c>
      <c r="Z44" s="5">
        <v>5</v>
      </c>
      <c r="AA44" s="36">
        <v>4</v>
      </c>
      <c r="AB44" s="5">
        <v>5</v>
      </c>
      <c r="AC44" s="36">
        <v>3</v>
      </c>
      <c r="AD44" s="36">
        <v>3</v>
      </c>
      <c r="AE44" s="36">
        <v>4</v>
      </c>
      <c r="AF44" s="5">
        <v>6</v>
      </c>
      <c r="AG44" s="5">
        <v>5</v>
      </c>
      <c r="AH44" s="36">
        <v>4</v>
      </c>
      <c r="AI44" s="36">
        <v>3</v>
      </c>
      <c r="AJ44" s="36">
        <v>3</v>
      </c>
      <c r="AK44" s="36">
        <v>4</v>
      </c>
      <c r="AL44" s="5">
        <v>6</v>
      </c>
      <c r="AM44" s="5">
        <v>6</v>
      </c>
      <c r="AN44" s="5">
        <v>7</v>
      </c>
      <c r="AO44" s="5">
        <v>6</v>
      </c>
      <c r="AP44" s="5">
        <v>6</v>
      </c>
      <c r="AQ44" s="5">
        <v>6</v>
      </c>
      <c r="AR44" s="5">
        <v>6</v>
      </c>
      <c r="AS44" s="5">
        <v>6</v>
      </c>
      <c r="AT44" s="5">
        <v>6</v>
      </c>
      <c r="AU44" s="5">
        <v>6</v>
      </c>
      <c r="AV44" s="5">
        <v>6</v>
      </c>
      <c r="AW44" s="5">
        <v>6</v>
      </c>
      <c r="AX44" s="5">
        <v>6</v>
      </c>
      <c r="AY44" s="5">
        <v>5</v>
      </c>
      <c r="AZ44" s="6"/>
      <c r="BA44" s="2"/>
      <c r="BB44" s="2"/>
      <c r="BC44" s="2"/>
      <c r="BD44" s="2"/>
      <c r="BE44" s="2"/>
      <c r="BF44" s="2"/>
      <c r="CD44" s="18"/>
      <c r="CE44" s="18"/>
    </row>
    <row r="45" spans="1:162" x14ac:dyDescent="0.25">
      <c r="A45" s="2" t="s">
        <v>30</v>
      </c>
      <c r="B45" s="2" t="s">
        <v>10</v>
      </c>
      <c r="C45" s="2">
        <v>20</v>
      </c>
      <c r="D45" s="2">
        <v>3</v>
      </c>
      <c r="E45" s="2">
        <v>46</v>
      </c>
      <c r="F45" s="1">
        <v>0.55527343050850919</v>
      </c>
      <c r="G45" s="1">
        <v>6.3477049464246713E-3</v>
      </c>
      <c r="H45" s="1">
        <v>1.1431674194480295</v>
      </c>
      <c r="I45" s="1">
        <v>10.3705</v>
      </c>
      <c r="J45" s="1">
        <v>20741</v>
      </c>
      <c r="K45" s="1">
        <v>472</v>
      </c>
      <c r="L45" s="2">
        <v>0.74</v>
      </c>
      <c r="M45" s="2">
        <v>37</v>
      </c>
      <c r="N45" s="15">
        <f t="shared" si="0"/>
        <v>11.108108108108109</v>
      </c>
      <c r="O45" s="5">
        <v>11</v>
      </c>
      <c r="P45" s="5">
        <v>11</v>
      </c>
      <c r="Q45" s="5">
        <v>11</v>
      </c>
      <c r="R45" s="5">
        <v>11</v>
      </c>
      <c r="S45" s="5">
        <v>11</v>
      </c>
      <c r="T45" s="5">
        <v>11</v>
      </c>
      <c r="U45" s="5">
        <v>11</v>
      </c>
      <c r="V45" s="5">
        <v>11</v>
      </c>
      <c r="W45" s="5">
        <v>11</v>
      </c>
      <c r="X45" s="5">
        <v>11</v>
      </c>
      <c r="Y45" s="5">
        <v>10</v>
      </c>
      <c r="Z45" s="5">
        <v>10</v>
      </c>
      <c r="AA45" s="5">
        <v>10</v>
      </c>
      <c r="AB45" s="5">
        <v>11</v>
      </c>
      <c r="AC45" s="5">
        <v>11</v>
      </c>
      <c r="AD45" s="5">
        <v>11</v>
      </c>
      <c r="AE45" s="5">
        <v>11</v>
      </c>
      <c r="AF45" s="5">
        <v>11</v>
      </c>
      <c r="AG45" s="5">
        <v>11</v>
      </c>
      <c r="AH45" s="5">
        <v>11</v>
      </c>
      <c r="AI45" s="5">
        <v>11</v>
      </c>
      <c r="AJ45" s="5">
        <v>11</v>
      </c>
      <c r="AK45" s="5">
        <v>12</v>
      </c>
      <c r="AL45" s="5">
        <v>12</v>
      </c>
      <c r="AM45" s="5">
        <v>12</v>
      </c>
      <c r="AN45" s="5">
        <v>12</v>
      </c>
      <c r="AO45" s="5">
        <v>12</v>
      </c>
      <c r="AP45" s="5">
        <v>12</v>
      </c>
      <c r="AQ45" s="5">
        <v>12</v>
      </c>
      <c r="AR45" s="5">
        <v>12</v>
      </c>
      <c r="AS45" s="5">
        <v>11</v>
      </c>
      <c r="AT45" s="5">
        <v>11</v>
      </c>
      <c r="AU45" s="5">
        <v>11</v>
      </c>
      <c r="AV45" s="5">
        <v>10</v>
      </c>
      <c r="AW45" s="5">
        <v>11</v>
      </c>
      <c r="AX45" s="5">
        <v>11</v>
      </c>
      <c r="AY45" s="5">
        <v>11</v>
      </c>
      <c r="AZ45" s="6"/>
      <c r="BA45" s="2"/>
      <c r="BB45" s="2"/>
      <c r="BC45" s="2"/>
      <c r="BD45" s="2"/>
      <c r="BE45" s="2"/>
      <c r="BF45" s="2"/>
      <c r="CD45" s="18"/>
      <c r="CE45" s="18"/>
    </row>
    <row r="46" spans="1:162" x14ac:dyDescent="0.25">
      <c r="A46" s="2" t="s">
        <v>31</v>
      </c>
      <c r="B46" s="2" t="s">
        <v>10</v>
      </c>
      <c r="C46" s="2">
        <v>5</v>
      </c>
      <c r="D46" s="2">
        <v>1</v>
      </c>
      <c r="E46" s="2">
        <v>47</v>
      </c>
      <c r="F46" s="1">
        <v>0.11298881345726414</v>
      </c>
      <c r="G46" s="1">
        <v>1.9679475691109422E-3</v>
      </c>
      <c r="H46" s="1">
        <v>1.7417189444646048</v>
      </c>
      <c r="I46" s="1">
        <v>6.8224999999999998</v>
      </c>
      <c r="J46" s="1">
        <v>13645</v>
      </c>
      <c r="K46" s="4">
        <v>420</v>
      </c>
      <c r="L46" s="5">
        <v>0.68</v>
      </c>
      <c r="M46" s="5">
        <v>34</v>
      </c>
      <c r="N46" s="15">
        <f>AVERAGE(R46:AY46)</f>
        <v>5</v>
      </c>
      <c r="O46" s="36">
        <v>4</v>
      </c>
      <c r="P46" s="36">
        <v>4</v>
      </c>
      <c r="Q46" s="36">
        <v>4</v>
      </c>
      <c r="R46" s="5">
        <v>5</v>
      </c>
      <c r="S46" s="5">
        <v>5</v>
      </c>
      <c r="T46" s="5">
        <v>5</v>
      </c>
      <c r="U46" s="5">
        <v>5</v>
      </c>
      <c r="V46" s="5">
        <v>5</v>
      </c>
      <c r="W46" s="5">
        <v>5</v>
      </c>
      <c r="X46" s="5">
        <v>5</v>
      </c>
      <c r="Y46" s="5">
        <v>5</v>
      </c>
      <c r="Z46" s="5">
        <v>5</v>
      </c>
      <c r="AA46" s="5">
        <v>5</v>
      </c>
      <c r="AB46" s="5">
        <v>5</v>
      </c>
      <c r="AC46" s="5">
        <v>5</v>
      </c>
      <c r="AD46" s="5">
        <v>5</v>
      </c>
      <c r="AE46" s="5">
        <v>5</v>
      </c>
      <c r="AF46" s="5">
        <v>5</v>
      </c>
      <c r="AG46" s="5">
        <v>5</v>
      </c>
      <c r="AH46" s="5">
        <v>5</v>
      </c>
      <c r="AI46" s="5">
        <v>5</v>
      </c>
      <c r="AJ46" s="5">
        <v>5</v>
      </c>
      <c r="AK46" s="5">
        <v>5</v>
      </c>
      <c r="AL46" s="5">
        <v>5</v>
      </c>
      <c r="AM46" s="5">
        <v>5</v>
      </c>
      <c r="AN46" s="5">
        <v>5</v>
      </c>
      <c r="AO46" s="5">
        <v>5</v>
      </c>
      <c r="AP46" s="5">
        <v>5</v>
      </c>
      <c r="AQ46" s="5">
        <v>5</v>
      </c>
      <c r="AR46" s="5">
        <v>5</v>
      </c>
      <c r="AS46" s="5">
        <v>5</v>
      </c>
      <c r="AT46" s="5">
        <v>5</v>
      </c>
      <c r="AU46" s="5">
        <v>5</v>
      </c>
      <c r="AV46" s="5">
        <v>5</v>
      </c>
      <c r="AW46" s="5">
        <v>5</v>
      </c>
      <c r="AX46" s="5">
        <v>5</v>
      </c>
      <c r="AY46" s="5">
        <v>5</v>
      </c>
      <c r="AZ46" s="6"/>
      <c r="BA46" s="2"/>
      <c r="BB46" s="2"/>
      <c r="BC46" s="2"/>
      <c r="BD46" s="2"/>
      <c r="BE46" s="2"/>
      <c r="BF46" s="2"/>
      <c r="CD46" s="18"/>
      <c r="CE46" s="18"/>
    </row>
    <row r="47" spans="1:162" x14ac:dyDescent="0.25">
      <c r="A47" s="2" t="s">
        <v>31</v>
      </c>
      <c r="B47" s="2" t="s">
        <v>10</v>
      </c>
      <c r="C47" s="2">
        <v>20</v>
      </c>
      <c r="D47" s="2">
        <v>2</v>
      </c>
      <c r="E47" s="2">
        <v>48</v>
      </c>
      <c r="F47" s="1">
        <v>0.43999836778006607</v>
      </c>
      <c r="G47" s="1">
        <v>3.4302026740060105E-3</v>
      </c>
      <c r="H47" s="1">
        <v>0.77959440879576247</v>
      </c>
      <c r="I47" s="1">
        <v>11.829000000000001</v>
      </c>
      <c r="J47" s="1">
        <v>23658</v>
      </c>
      <c r="K47" s="1">
        <v>426</v>
      </c>
      <c r="L47" s="2">
        <v>0.81</v>
      </c>
      <c r="M47" s="2">
        <v>37</v>
      </c>
      <c r="N47" s="15">
        <f t="shared" si="0"/>
        <v>8.8108108108108105</v>
      </c>
      <c r="O47" s="5">
        <v>9</v>
      </c>
      <c r="P47" s="5">
        <v>9</v>
      </c>
      <c r="Q47" s="5">
        <v>9</v>
      </c>
      <c r="R47" s="5">
        <v>9</v>
      </c>
      <c r="S47" s="5">
        <v>8</v>
      </c>
      <c r="T47" s="5">
        <v>8</v>
      </c>
      <c r="U47" s="5">
        <v>8</v>
      </c>
      <c r="V47" s="5">
        <v>8</v>
      </c>
      <c r="W47" s="5">
        <v>8</v>
      </c>
      <c r="X47" s="5">
        <v>8</v>
      </c>
      <c r="Y47" s="5">
        <v>8</v>
      </c>
      <c r="Z47" s="5">
        <v>9</v>
      </c>
      <c r="AA47" s="5">
        <v>9</v>
      </c>
      <c r="AB47" s="5">
        <v>9</v>
      </c>
      <c r="AC47" s="5">
        <v>9</v>
      </c>
      <c r="AD47" s="5">
        <v>9</v>
      </c>
      <c r="AE47" s="5">
        <v>9</v>
      </c>
      <c r="AF47" s="5">
        <v>9</v>
      </c>
      <c r="AG47" s="5">
        <v>9</v>
      </c>
      <c r="AH47" s="5">
        <v>9</v>
      </c>
      <c r="AI47" s="5">
        <v>9</v>
      </c>
      <c r="AJ47" s="5">
        <v>9</v>
      </c>
      <c r="AK47" s="5">
        <v>9</v>
      </c>
      <c r="AL47" s="5">
        <v>9</v>
      </c>
      <c r="AM47" s="5">
        <v>9</v>
      </c>
      <c r="AN47" s="5">
        <v>9</v>
      </c>
      <c r="AO47" s="5">
        <v>9</v>
      </c>
      <c r="AP47" s="5">
        <v>9</v>
      </c>
      <c r="AQ47" s="5">
        <v>9</v>
      </c>
      <c r="AR47" s="5">
        <v>9</v>
      </c>
      <c r="AS47" s="5">
        <v>9</v>
      </c>
      <c r="AT47" s="5">
        <v>9</v>
      </c>
      <c r="AU47" s="5">
        <v>9</v>
      </c>
      <c r="AV47" s="5">
        <v>9</v>
      </c>
      <c r="AW47" s="5">
        <v>9</v>
      </c>
      <c r="AX47" s="5">
        <v>9</v>
      </c>
      <c r="AY47" s="5">
        <v>9</v>
      </c>
      <c r="AZ47" s="6"/>
      <c r="BA47" s="2"/>
      <c r="BB47" s="2"/>
      <c r="BC47" s="2"/>
      <c r="BD47" s="2"/>
      <c r="BE47" s="2"/>
      <c r="BF47" s="2"/>
      <c r="CD47" s="18"/>
      <c r="CE47" s="18"/>
    </row>
    <row r="48" spans="1:16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6"/>
      <c r="BA48" s="2"/>
      <c r="BB48" s="2"/>
      <c r="BC48" s="2"/>
      <c r="BD48" s="2"/>
      <c r="BE48" s="2"/>
      <c r="BF48" s="2"/>
    </row>
    <row r="49" spans="1:58" x14ac:dyDescent="0.25">
      <c r="A49" s="2" t="s">
        <v>125</v>
      </c>
      <c r="B49" s="2"/>
      <c r="C49" s="2"/>
      <c r="D49" s="2"/>
      <c r="E49" s="2"/>
      <c r="F49" s="2">
        <f t="shared" ref="F49:H50" si="1">AVERAGE(F2,F4,F6,F8,F10,F12,F14,F16,F18,F20,F22,F24,F26,F28,F30,F32,F34,F36,F38,F40,F42,F44,F46)</f>
        <v>8.7269521888396692E-2</v>
      </c>
      <c r="G49" s="2">
        <f t="shared" si="1"/>
        <v>1.6938908742970442E-3</v>
      </c>
      <c r="H49" s="2">
        <f t="shared" si="1"/>
        <v>1.964068924172218</v>
      </c>
      <c r="I49" s="2"/>
      <c r="J49" s="2"/>
      <c r="K49" s="2">
        <f t="shared" ref="K49:N50" si="2">AVERAGE(K2,K4,K6,K8,K10,K12,K14,K16,K18,K20,K22,K24,K26,K28,K30,K32,K34,K36,K38,K40,K42,K44,K46)</f>
        <v>446.08695652173913</v>
      </c>
      <c r="L49" s="2">
        <f t="shared" si="2"/>
        <v>0.69565217391304368</v>
      </c>
      <c r="M49" s="2">
        <f>MEDIAN(M2,M4,M6,M10,M12,M14,M16,M20,M22,M24,M26,M28,M30,M32,M34,M36,M38,M40,M44,M46)</f>
        <v>37</v>
      </c>
      <c r="N49" s="2">
        <f t="shared" si="2"/>
        <v>7.2964597909609816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6"/>
      <c r="BA49" s="2"/>
      <c r="BB49" s="2"/>
      <c r="BC49" s="2"/>
      <c r="BD49" s="2"/>
      <c r="BE49" s="2"/>
      <c r="BF49" s="2"/>
    </row>
    <row r="50" spans="1:58" x14ac:dyDescent="0.25">
      <c r="A50" s="2" t="s">
        <v>126</v>
      </c>
      <c r="B50" s="2"/>
      <c r="C50" s="2"/>
      <c r="D50" s="2"/>
      <c r="E50" s="2"/>
      <c r="F50" s="2">
        <f t="shared" si="1"/>
        <v>0.34868697510158891</v>
      </c>
      <c r="G50" s="2">
        <f t="shared" si="1"/>
        <v>5.1061738262301046E-3</v>
      </c>
      <c r="H50" s="2">
        <f t="shared" si="1"/>
        <v>1.4474457585959331</v>
      </c>
      <c r="I50" s="2"/>
      <c r="J50" s="2"/>
      <c r="K50" s="2">
        <f t="shared" si="2"/>
        <v>496.3478260869565</v>
      </c>
      <c r="L50" s="2">
        <f t="shared" si="2"/>
        <v>0.75608695652173918</v>
      </c>
      <c r="M50" s="2">
        <f>MEDIAN(M3,M5,M7,M11,M13,M15,M17,M21,M23,M25,M27,M29,M31,M33,M35,M37,M39,M41,M45,M47)</f>
        <v>37</v>
      </c>
      <c r="N50" s="2">
        <f t="shared" si="2"/>
        <v>12.77700974631921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6"/>
      <c r="BA50" s="2"/>
      <c r="BB50" s="2"/>
      <c r="BC50" s="2"/>
      <c r="BD50" s="2"/>
      <c r="BE50" s="2"/>
      <c r="BF50" s="2"/>
    </row>
    <row r="51" spans="1:58" x14ac:dyDescent="0.25">
      <c r="A51" s="2" t="s">
        <v>147</v>
      </c>
      <c r="B51" s="2"/>
      <c r="C51" s="2"/>
      <c r="D51" s="2"/>
      <c r="E51" s="2"/>
      <c r="F51" s="2">
        <f t="shared" ref="F51:H52" si="3">_xlfn.STDEV.P(F2,F4,F6,F8,F10,F12,F14,F16,F18,F20,F22,F24,F26,F28,F30,F32,F34,F36,F38,F40,F42,F44,F46)</f>
        <v>2.2854396544813891E-2</v>
      </c>
      <c r="G51" s="2">
        <f t="shared" si="3"/>
        <v>7.5851918748151288E-4</v>
      </c>
      <c r="H51" s="2">
        <f t="shared" si="3"/>
        <v>0.6853906759388172</v>
      </c>
      <c r="I51" s="2"/>
      <c r="J51" s="2"/>
      <c r="K51" s="2">
        <f t="shared" ref="K51:N52" si="4">_xlfn.STDEV.P(K2,K4,K6,K8,K10,K12,K14,K16,K18,K20,K22,K24,K26,K28,K30,K32,K34,K36,K38,K40,K42,K44,K46)</f>
        <v>55.336844431235917</v>
      </c>
      <c r="L51" s="2">
        <f t="shared" si="4"/>
        <v>0.14101575881583045</v>
      </c>
      <c r="M51" s="2">
        <f t="shared" si="4"/>
        <v>8.6084760621971625</v>
      </c>
      <c r="N51" s="2">
        <f t="shared" si="4"/>
        <v>2.0223637292489345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6"/>
      <c r="BA51" s="2"/>
      <c r="BB51" s="2"/>
      <c r="BC51" s="2"/>
      <c r="BD51" s="2"/>
      <c r="BE51" s="2"/>
      <c r="BF51" s="2"/>
    </row>
    <row r="52" spans="1:58" x14ac:dyDescent="0.25">
      <c r="A52" s="2" t="s">
        <v>148</v>
      </c>
      <c r="B52" s="2"/>
      <c r="C52" s="2"/>
      <c r="D52" s="2"/>
      <c r="E52" s="2"/>
      <c r="F52" s="2">
        <f t="shared" si="3"/>
        <v>9.2664891208257966E-2</v>
      </c>
      <c r="G52" s="2">
        <f t="shared" si="3"/>
        <v>2.9107417237615933E-3</v>
      </c>
      <c r="H52" s="2">
        <f t="shared" si="3"/>
        <v>0.64044005566360573</v>
      </c>
      <c r="I52" s="2"/>
      <c r="J52" s="2"/>
      <c r="K52" s="2">
        <f t="shared" si="4"/>
        <v>128.90360695720835</v>
      </c>
      <c r="L52" s="2">
        <f t="shared" si="4"/>
        <v>0.1328202161941765</v>
      </c>
      <c r="M52" s="2">
        <f t="shared" si="4"/>
        <v>0.61179335997696882</v>
      </c>
      <c r="N52" s="2">
        <f t="shared" si="4"/>
        <v>3.6863007568980142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6"/>
      <c r="BA52" s="2"/>
      <c r="BB52" s="2"/>
      <c r="BC52" s="2"/>
      <c r="BD52" s="2"/>
      <c r="BE52" s="2"/>
      <c r="BF52" s="2"/>
    </row>
    <row r="53" spans="1:5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6"/>
      <c r="BA53" s="2"/>
      <c r="BB53" s="2"/>
      <c r="BC53" s="2"/>
      <c r="BD53" s="2"/>
      <c r="BE53" s="2"/>
      <c r="BF53" s="2"/>
    </row>
    <row r="54" spans="1:5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6"/>
      <c r="BA54" s="2"/>
      <c r="BB54" s="2"/>
      <c r="BC54" s="2"/>
      <c r="BD54" s="2"/>
      <c r="BE54" s="2"/>
      <c r="BF54" s="2"/>
    </row>
    <row r="55" spans="1:5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6"/>
      <c r="BA55" s="2"/>
      <c r="BB55" s="2"/>
      <c r="BC55" s="2"/>
      <c r="BD55" s="2"/>
      <c r="BE55" s="2"/>
      <c r="BF55" s="2"/>
    </row>
    <row r="56" spans="1:5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6"/>
      <c r="BA56" s="2"/>
      <c r="BB56" s="2"/>
      <c r="BC56" s="2"/>
      <c r="BD56" s="2"/>
      <c r="BE56" s="2"/>
      <c r="BF56" s="2"/>
    </row>
    <row r="57" spans="1:5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6"/>
      <c r="BA57" s="2"/>
      <c r="BB57" s="2"/>
      <c r="BC57" s="2"/>
      <c r="BD57" s="2"/>
      <c r="BE57" s="2"/>
      <c r="BF57" s="2"/>
    </row>
    <row r="58" spans="1:5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6"/>
      <c r="BA58" s="2"/>
      <c r="BB58" s="2"/>
      <c r="BC58" s="2"/>
      <c r="BD58" s="2"/>
      <c r="BE58" s="2"/>
      <c r="BF58" s="2"/>
    </row>
    <row r="59" spans="1:5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6"/>
      <c r="BA59" s="2"/>
      <c r="BB59" s="2"/>
      <c r="BC59" s="2"/>
      <c r="BD59" s="2"/>
      <c r="BE59" s="2"/>
      <c r="BF59" s="2"/>
    </row>
    <row r="60" spans="1:5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6"/>
      <c r="BA60" s="2"/>
      <c r="BB60" s="2"/>
      <c r="BC60" s="2"/>
      <c r="BD60" s="2"/>
      <c r="BE60" s="2"/>
      <c r="BF60" s="2"/>
    </row>
    <row r="61" spans="1:5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6"/>
      <c r="BA61" s="2"/>
      <c r="BB61" s="2"/>
      <c r="BC61" s="2"/>
      <c r="BD61" s="2"/>
      <c r="BE61" s="2"/>
      <c r="BF61" s="2"/>
    </row>
    <row r="62" spans="1:5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6"/>
      <c r="BA62" s="2"/>
      <c r="BB62" s="2"/>
      <c r="BC62" s="2"/>
      <c r="BD62" s="2"/>
      <c r="BE62" s="2"/>
      <c r="BF62" s="2"/>
    </row>
    <row r="63" spans="1:5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6"/>
      <c r="BA63" s="2"/>
      <c r="BB63" s="2"/>
      <c r="BC63" s="2"/>
      <c r="BD63" s="2"/>
      <c r="BE63" s="2"/>
      <c r="BF63" s="2"/>
    </row>
    <row r="64" spans="1:5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6"/>
      <c r="BA64" s="2"/>
      <c r="BB64" s="2"/>
      <c r="BC64" s="2"/>
      <c r="BD64" s="2"/>
      <c r="BE64" s="2"/>
      <c r="BF64" s="2"/>
    </row>
    <row r="65" spans="1:5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6"/>
      <c r="BA65" s="2"/>
      <c r="BB65" s="2"/>
      <c r="BC65" s="2"/>
      <c r="BD65" s="2"/>
      <c r="BE65" s="2"/>
      <c r="BF65" s="2"/>
    </row>
    <row r="66" spans="1:5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6"/>
      <c r="BA66" s="2"/>
      <c r="BB66" s="2"/>
      <c r="BC66" s="2"/>
      <c r="BD66" s="2"/>
      <c r="BE66" s="2"/>
      <c r="BF66" s="2"/>
    </row>
    <row r="67" spans="1:5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6"/>
      <c r="BA67" s="2"/>
      <c r="BB67" s="2"/>
      <c r="BC67" s="2"/>
      <c r="BD67" s="2"/>
      <c r="BE67" s="2"/>
      <c r="BF67" s="2"/>
    </row>
    <row r="68" spans="1:5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6"/>
      <c r="BA68" s="2"/>
      <c r="BB68" s="2"/>
      <c r="BC68" s="2"/>
      <c r="BD68" s="2"/>
      <c r="BE68" s="2"/>
      <c r="BF68" s="2"/>
    </row>
    <row r="69" spans="1:5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6"/>
      <c r="BA69" s="2"/>
      <c r="BB69" s="2"/>
      <c r="BC69" s="2"/>
      <c r="BD69" s="2"/>
      <c r="BE69" s="2"/>
      <c r="BF69" s="2"/>
    </row>
    <row r="70" spans="1:5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6"/>
      <c r="BA70" s="2"/>
      <c r="BB70" s="2"/>
      <c r="BC70" s="2"/>
      <c r="BD70" s="2"/>
      <c r="BE70" s="2"/>
      <c r="BF70" s="2"/>
    </row>
    <row r="71" spans="1:5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6"/>
      <c r="BA71" s="2"/>
      <c r="BB71" s="2"/>
      <c r="BC71" s="2"/>
      <c r="BD71" s="2"/>
      <c r="BE71" s="2"/>
      <c r="BF71" s="2"/>
    </row>
    <row r="72" spans="1:5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6"/>
      <c r="BA72" s="2"/>
      <c r="BB72" s="2"/>
      <c r="BC72" s="2"/>
      <c r="BD72" s="2"/>
      <c r="BE72" s="2"/>
      <c r="BF72" s="2"/>
    </row>
    <row r="73" spans="1:5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6"/>
      <c r="BA73" s="2"/>
      <c r="BB73" s="2"/>
      <c r="BC73" s="2"/>
      <c r="BD73" s="2"/>
      <c r="BE73" s="2"/>
      <c r="BF73" s="2"/>
    </row>
    <row r="74" spans="1:5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6"/>
      <c r="BA74" s="2"/>
      <c r="BB74" s="2"/>
      <c r="BC74" s="2"/>
      <c r="BD74" s="2"/>
      <c r="BE74" s="2"/>
      <c r="BF74" s="2"/>
    </row>
    <row r="75" spans="1:5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6"/>
      <c r="BA75" s="2"/>
      <c r="BB75" s="2"/>
      <c r="BC75" s="2"/>
      <c r="BD75" s="2"/>
      <c r="BE75" s="2"/>
      <c r="BF75" s="2"/>
    </row>
    <row r="76" spans="1:5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6"/>
      <c r="BA76" s="2"/>
      <c r="BB76" s="2"/>
      <c r="BC76" s="2"/>
      <c r="BD76" s="2"/>
      <c r="BE76" s="2"/>
      <c r="BF76" s="2"/>
    </row>
    <row r="77" spans="1:5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6"/>
      <c r="BA77" s="2"/>
      <c r="BB77" s="2"/>
      <c r="BC77" s="2"/>
      <c r="BD77" s="2"/>
      <c r="BE77" s="2"/>
      <c r="BF77" s="2"/>
    </row>
    <row r="78" spans="1:5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6"/>
      <c r="BA78" s="2"/>
      <c r="BB78" s="2"/>
      <c r="BC78" s="2"/>
      <c r="BD78" s="2"/>
      <c r="BE78" s="2"/>
      <c r="BF78" s="2"/>
    </row>
    <row r="79" spans="1:5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6"/>
      <c r="BA79" s="2"/>
      <c r="BB79" s="2"/>
      <c r="BC79" s="2"/>
      <c r="BD79" s="2"/>
      <c r="BE79" s="2"/>
      <c r="BF79" s="2"/>
    </row>
    <row r="80" spans="1:5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6"/>
      <c r="BA80" s="2"/>
      <c r="BB80" s="2"/>
      <c r="BC80" s="2"/>
      <c r="BD80" s="2"/>
      <c r="BE80" s="2"/>
      <c r="BF80" s="2"/>
    </row>
    <row r="81" spans="1:5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6"/>
      <c r="BA81" s="2"/>
      <c r="BB81" s="2"/>
      <c r="BC81" s="2"/>
      <c r="BD81" s="2"/>
      <c r="BE81" s="2"/>
      <c r="BF81" s="2"/>
    </row>
    <row r="82" spans="1:5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6"/>
      <c r="BA82" s="2"/>
      <c r="BB82" s="2"/>
      <c r="BC82" s="2"/>
      <c r="BD82" s="2"/>
      <c r="BE82" s="2"/>
      <c r="BF82" s="2"/>
    </row>
    <row r="83" spans="1:5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6"/>
      <c r="BA83" s="2"/>
      <c r="BB83" s="2"/>
      <c r="BC83" s="2"/>
      <c r="BD83" s="2"/>
      <c r="BE83" s="2"/>
      <c r="BF83" s="2"/>
    </row>
    <row r="84" spans="1:5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6"/>
      <c r="BA84" s="2"/>
      <c r="BB84" s="2"/>
      <c r="BC84" s="2"/>
      <c r="BD84" s="2"/>
      <c r="BE84" s="2"/>
      <c r="BF84" s="2"/>
    </row>
    <row r="85" spans="1:5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6"/>
      <c r="BA85" s="2"/>
      <c r="BB85" s="2"/>
      <c r="BC85" s="2"/>
      <c r="BD85" s="2"/>
      <c r="BE85" s="2"/>
      <c r="BF85" s="2"/>
    </row>
    <row r="86" spans="1:5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6"/>
      <c r="BA86" s="2"/>
      <c r="BB86" s="2"/>
      <c r="BC86" s="2"/>
      <c r="BD86" s="2"/>
      <c r="BE86" s="2"/>
      <c r="BF86" s="2"/>
    </row>
    <row r="87" spans="1:5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6"/>
      <c r="BA87" s="2"/>
      <c r="BB87" s="2"/>
      <c r="BC87" s="2"/>
      <c r="BD87" s="2"/>
      <c r="BE87" s="2"/>
      <c r="BF87" s="2"/>
    </row>
    <row r="88" spans="1:5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6"/>
      <c r="BA88" s="2"/>
      <c r="BB88" s="2"/>
      <c r="BC88" s="2"/>
      <c r="BD88" s="2"/>
      <c r="BE88" s="2"/>
      <c r="BF88" s="2"/>
    </row>
    <row r="89" spans="1:5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6"/>
      <c r="BA89" s="2"/>
      <c r="BB89" s="2"/>
      <c r="BC89" s="2"/>
      <c r="BD89" s="2"/>
      <c r="BE89" s="2"/>
      <c r="BF89" s="2"/>
    </row>
    <row r="90" spans="1:5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6"/>
      <c r="BA90" s="2"/>
      <c r="BB90" s="2"/>
      <c r="BC90" s="2"/>
      <c r="BD90" s="2"/>
      <c r="BE90" s="2"/>
      <c r="BF90" s="2"/>
    </row>
    <row r="91" spans="1:5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6"/>
      <c r="BA91" s="2"/>
      <c r="BB91" s="2"/>
      <c r="BC91" s="2"/>
      <c r="BD91" s="2"/>
      <c r="BE91" s="2"/>
      <c r="BF91" s="2"/>
    </row>
    <row r="92" spans="1:5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6"/>
      <c r="BA92" s="2"/>
      <c r="BB92" s="2"/>
      <c r="BC92" s="2"/>
      <c r="BD92" s="2"/>
      <c r="BE92" s="2"/>
      <c r="BF92" s="2"/>
    </row>
    <row r="93" spans="1:5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6"/>
      <c r="BA93" s="2"/>
      <c r="BB93" s="2"/>
      <c r="BC93" s="2"/>
      <c r="BD93" s="2"/>
      <c r="BE93" s="2"/>
      <c r="BF93" s="2"/>
    </row>
    <row r="94" spans="1:5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6"/>
      <c r="BA94" s="2"/>
      <c r="BB94" s="2"/>
      <c r="BC94" s="2"/>
      <c r="BD94" s="2"/>
      <c r="BE94" s="2"/>
      <c r="BF94" s="2"/>
    </row>
    <row r="95" spans="1:5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6"/>
      <c r="BA95" s="2"/>
      <c r="BB95" s="2"/>
      <c r="BC95" s="2"/>
      <c r="BD95" s="2"/>
      <c r="BE95" s="2"/>
      <c r="BF95" s="2"/>
    </row>
    <row r="96" spans="1:5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6"/>
      <c r="BA96" s="2"/>
      <c r="BB96" s="2"/>
      <c r="BC96" s="2"/>
      <c r="BD96" s="2"/>
      <c r="BE96" s="2"/>
      <c r="BF96" s="2"/>
    </row>
    <row r="97" spans="1:5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6"/>
      <c r="BA97" s="2"/>
      <c r="BB97" s="2"/>
      <c r="BC97" s="2"/>
      <c r="BD97" s="2"/>
      <c r="BE97" s="2"/>
      <c r="BF97" s="2"/>
    </row>
    <row r="98" spans="1:5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6"/>
      <c r="BA98" s="2"/>
      <c r="BB98" s="2"/>
      <c r="BC98" s="2"/>
      <c r="BD98" s="2"/>
      <c r="BE98" s="2"/>
      <c r="BF98" s="2"/>
    </row>
    <row r="99" spans="1:5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6"/>
      <c r="BA99" s="2"/>
      <c r="BB99" s="2"/>
      <c r="BC99" s="2"/>
      <c r="BD99" s="2"/>
      <c r="BE99" s="2"/>
      <c r="BF99" s="2"/>
    </row>
    <row r="100" spans="1:5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6"/>
      <c r="BA100" s="2"/>
      <c r="BB100" s="2"/>
      <c r="BC100" s="2"/>
      <c r="BD100" s="2"/>
      <c r="BE100" s="2"/>
      <c r="BF100" s="2"/>
    </row>
    <row r="101" spans="1:5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6"/>
      <c r="BA101" s="2"/>
      <c r="BB101" s="2"/>
      <c r="BC101" s="2"/>
      <c r="BD101" s="2"/>
      <c r="BE101" s="2"/>
      <c r="BF101" s="2"/>
    </row>
    <row r="102" spans="1:5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6"/>
      <c r="BA102" s="2"/>
      <c r="BB102" s="2"/>
      <c r="BC102" s="2"/>
      <c r="BD102" s="2"/>
      <c r="BE102" s="2"/>
      <c r="BF102" s="2"/>
    </row>
    <row r="103" spans="1:5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6"/>
      <c r="BA103" s="2"/>
      <c r="BB103" s="2"/>
      <c r="BC103" s="2"/>
      <c r="BD103" s="2"/>
      <c r="BE103" s="2"/>
      <c r="BF103" s="2"/>
    </row>
    <row r="104" spans="1:5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6"/>
      <c r="BA104" s="2"/>
      <c r="BB104" s="2"/>
      <c r="BC104" s="2"/>
      <c r="BD104" s="2"/>
      <c r="BE104" s="2"/>
      <c r="BF104" s="2"/>
    </row>
    <row r="105" spans="1:5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6"/>
      <c r="BA105" s="2"/>
      <c r="BB105" s="2"/>
      <c r="BC105" s="2"/>
      <c r="BD105" s="2"/>
      <c r="BE105" s="2"/>
      <c r="BF105" s="2"/>
    </row>
    <row r="106" spans="1:5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6"/>
      <c r="BA106" s="2"/>
      <c r="BB106" s="2"/>
      <c r="BC106" s="2"/>
      <c r="BD106" s="2"/>
      <c r="BE106" s="2"/>
      <c r="BF106" s="2"/>
    </row>
    <row r="107" spans="1:5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6"/>
      <c r="BA107" s="2"/>
      <c r="BB107" s="2"/>
      <c r="BC107" s="2"/>
      <c r="BD107" s="2"/>
      <c r="BE107" s="2"/>
      <c r="BF107" s="2"/>
    </row>
    <row r="108" spans="1:5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6"/>
      <c r="BA108" s="2"/>
      <c r="BB108" s="2"/>
      <c r="BC108" s="2"/>
      <c r="BD108" s="2"/>
      <c r="BE108" s="2"/>
      <c r="BF108" s="2"/>
    </row>
    <row r="109" spans="1:5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6"/>
      <c r="BA109" s="2"/>
      <c r="BB109" s="2"/>
      <c r="BC109" s="2"/>
      <c r="BD109" s="2"/>
      <c r="BE109" s="2"/>
      <c r="BF109" s="2"/>
    </row>
    <row r="110" spans="1:5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6"/>
      <c r="BA110" s="2"/>
      <c r="BB110" s="2"/>
      <c r="BC110" s="2"/>
      <c r="BD110" s="2"/>
      <c r="BE110" s="2"/>
      <c r="BF110" s="2"/>
    </row>
    <row r="111" spans="1:5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6"/>
      <c r="BA111" s="2"/>
      <c r="BB111" s="2"/>
      <c r="BC111" s="2"/>
      <c r="BD111" s="2"/>
      <c r="BE111" s="2"/>
      <c r="BF111" s="2"/>
    </row>
    <row r="112" spans="1:5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6"/>
      <c r="BA112" s="2"/>
      <c r="BB112" s="2"/>
      <c r="BC112" s="2"/>
      <c r="BD112" s="2"/>
      <c r="BE112" s="2"/>
      <c r="BF112" s="2"/>
    </row>
    <row r="113" spans="1:5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6"/>
      <c r="BA113" s="2"/>
      <c r="BB113" s="2"/>
      <c r="BC113" s="2"/>
      <c r="BD113" s="2"/>
      <c r="BE113" s="2"/>
      <c r="BF113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B02-8F5E-43A9-9C6D-67ED09FD3A1F}">
  <dimension ref="A1:EW48"/>
  <sheetViews>
    <sheetView zoomScale="60" zoomScaleNormal="60" workbookViewId="0">
      <selection activeCell="A27" sqref="A27:XFD28"/>
    </sheetView>
  </sheetViews>
  <sheetFormatPr defaultColWidth="9.140625" defaultRowHeight="15" x14ac:dyDescent="0.25"/>
  <cols>
    <col min="1" max="1" width="10.5703125" style="19" bestFit="1" customWidth="1"/>
    <col min="2" max="2" width="9.7109375" style="19" bestFit="1" customWidth="1"/>
    <col min="3" max="3" width="8.85546875" style="19" bestFit="1" customWidth="1"/>
    <col min="4" max="4" width="12" style="19" bestFit="1" customWidth="1"/>
    <col min="5" max="5" width="13.7109375" style="20" bestFit="1" customWidth="1"/>
    <col min="6" max="11" width="13.7109375" style="19" bestFit="1" customWidth="1"/>
    <col min="12" max="14" width="12.7109375" style="19" bestFit="1" customWidth="1"/>
    <col min="15" max="19" width="13.7109375" style="19" bestFit="1" customWidth="1"/>
    <col min="20" max="20" width="12.7109375" style="19" bestFit="1" customWidth="1"/>
    <col min="21" max="22" width="13.7109375" style="19" bestFit="1" customWidth="1"/>
    <col min="23" max="27" width="12.7109375" style="19" bestFit="1" customWidth="1"/>
    <col min="28" max="41" width="13.7109375" style="19" bestFit="1" customWidth="1"/>
    <col min="42" max="42" width="11.7109375" style="20" bestFit="1" customWidth="1"/>
    <col min="43" max="78" width="11.7109375" style="19" bestFit="1" customWidth="1"/>
    <col min="79" max="79" width="14.7109375" style="19" bestFit="1" customWidth="1"/>
    <col min="80" max="83" width="13.7109375" style="19" bestFit="1" customWidth="1"/>
    <col min="84" max="84" width="14.7109375" style="19" bestFit="1" customWidth="1"/>
    <col min="85" max="94" width="13.7109375" style="19" bestFit="1" customWidth="1"/>
    <col min="95" max="95" width="14.7109375" style="19" bestFit="1" customWidth="1"/>
    <col min="96" max="101" width="13.7109375" style="19" bestFit="1" customWidth="1"/>
    <col min="102" max="102" width="14.7109375" style="19" bestFit="1" customWidth="1"/>
    <col min="103" max="104" width="13.7109375" style="19" bestFit="1" customWidth="1"/>
    <col min="105" max="110" width="14.7109375" style="19" bestFit="1" customWidth="1"/>
    <col min="111" max="113" width="13.7109375" style="19" bestFit="1" customWidth="1"/>
    <col min="114" max="115" width="14.7109375" style="19" bestFit="1" customWidth="1"/>
    <col min="116" max="116" width="15.7109375" style="20" bestFit="1" customWidth="1"/>
    <col min="117" max="152" width="15.7109375" style="19" bestFit="1" customWidth="1"/>
    <col min="153" max="153" width="9" style="20" customWidth="1"/>
    <col min="154" max="16384" width="9.140625" style="19"/>
  </cols>
  <sheetData>
    <row r="1" spans="1:153" x14ac:dyDescent="0.25">
      <c r="A1" s="25"/>
      <c r="B1" s="25"/>
      <c r="C1" s="25"/>
      <c r="D1" s="25"/>
      <c r="E1" s="27" t="s">
        <v>75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7" t="s">
        <v>76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7" t="s">
        <v>77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7" t="s">
        <v>123</v>
      </c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</row>
    <row r="2" spans="1:153" s="23" customFormat="1" ht="15.75" thickBot="1" x14ac:dyDescent="0.3">
      <c r="A2" s="21" t="s">
        <v>0</v>
      </c>
      <c r="B2" s="21" t="s">
        <v>1</v>
      </c>
      <c r="C2" s="21" t="s">
        <v>2</v>
      </c>
      <c r="D2" s="21" t="s">
        <v>72</v>
      </c>
      <c r="E2" s="28" t="s">
        <v>78</v>
      </c>
      <c r="F2" s="29" t="s">
        <v>79</v>
      </c>
      <c r="G2" s="29" t="s">
        <v>80</v>
      </c>
      <c r="H2" s="29" t="s">
        <v>81</v>
      </c>
      <c r="I2" s="29" t="s">
        <v>82</v>
      </c>
      <c r="J2" s="29" t="s">
        <v>83</v>
      </c>
      <c r="K2" s="29" t="s">
        <v>84</v>
      </c>
      <c r="L2" s="29" t="s">
        <v>85</v>
      </c>
      <c r="M2" s="29" t="s">
        <v>86</v>
      </c>
      <c r="N2" s="29" t="s">
        <v>87</v>
      </c>
      <c r="O2" s="29" t="s">
        <v>88</v>
      </c>
      <c r="P2" s="29" t="s">
        <v>89</v>
      </c>
      <c r="Q2" s="29" t="s">
        <v>90</v>
      </c>
      <c r="R2" s="29" t="s">
        <v>91</v>
      </c>
      <c r="S2" s="29" t="s">
        <v>92</v>
      </c>
      <c r="T2" s="29" t="s">
        <v>93</v>
      </c>
      <c r="U2" s="29" t="s">
        <v>94</v>
      </c>
      <c r="V2" s="29" t="s">
        <v>95</v>
      </c>
      <c r="W2" s="29" t="s">
        <v>96</v>
      </c>
      <c r="X2" s="29" t="s">
        <v>97</v>
      </c>
      <c r="Y2" s="29" t="s">
        <v>98</v>
      </c>
      <c r="Z2" s="29" t="s">
        <v>99</v>
      </c>
      <c r="AA2" s="29" t="s">
        <v>100</v>
      </c>
      <c r="AB2" s="29" t="s">
        <v>101</v>
      </c>
      <c r="AC2" s="29" t="s">
        <v>102</v>
      </c>
      <c r="AD2" s="29" t="s">
        <v>103</v>
      </c>
      <c r="AE2" s="29" t="s">
        <v>104</v>
      </c>
      <c r="AF2" s="29" t="s">
        <v>105</v>
      </c>
      <c r="AG2" s="29" t="s">
        <v>106</v>
      </c>
      <c r="AH2" s="29" t="s">
        <v>107</v>
      </c>
      <c r="AI2" s="29" t="s">
        <v>108</v>
      </c>
      <c r="AJ2" s="29" t="s">
        <v>109</v>
      </c>
      <c r="AK2" s="29" t="s">
        <v>110</v>
      </c>
      <c r="AL2" s="29" t="s">
        <v>111</v>
      </c>
      <c r="AM2" s="29" t="s">
        <v>112</v>
      </c>
      <c r="AN2" s="29" t="s">
        <v>113</v>
      </c>
      <c r="AO2" s="29" t="s">
        <v>114</v>
      </c>
      <c r="AP2" s="28" t="s">
        <v>78</v>
      </c>
      <c r="AQ2" s="29" t="s">
        <v>79</v>
      </c>
      <c r="AR2" s="29" t="s">
        <v>80</v>
      </c>
      <c r="AS2" s="29" t="s">
        <v>81</v>
      </c>
      <c r="AT2" s="29" t="s">
        <v>82</v>
      </c>
      <c r="AU2" s="29" t="s">
        <v>83</v>
      </c>
      <c r="AV2" s="29" t="s">
        <v>84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9" t="s">
        <v>98</v>
      </c>
      <c r="BK2" s="29" t="s">
        <v>99</v>
      </c>
      <c r="BL2" s="29" t="s">
        <v>100</v>
      </c>
      <c r="BM2" s="29" t="s">
        <v>101</v>
      </c>
      <c r="BN2" s="29" t="s">
        <v>102</v>
      </c>
      <c r="BO2" s="29" t="s">
        <v>103</v>
      </c>
      <c r="BP2" s="29" t="s">
        <v>104</v>
      </c>
      <c r="BQ2" s="29" t="s">
        <v>105</v>
      </c>
      <c r="BR2" s="29" t="s">
        <v>106</v>
      </c>
      <c r="BS2" s="29" t="s">
        <v>107</v>
      </c>
      <c r="BT2" s="29" t="s">
        <v>108</v>
      </c>
      <c r="BU2" s="29" t="s">
        <v>109</v>
      </c>
      <c r="BV2" s="29" t="s">
        <v>110</v>
      </c>
      <c r="BW2" s="29" t="s">
        <v>111</v>
      </c>
      <c r="BX2" s="29" t="s">
        <v>112</v>
      </c>
      <c r="BY2" s="29" t="s">
        <v>113</v>
      </c>
      <c r="BZ2" s="29" t="s">
        <v>114</v>
      </c>
      <c r="CA2" s="28" t="s">
        <v>78</v>
      </c>
      <c r="CB2" s="29" t="s">
        <v>79</v>
      </c>
      <c r="CC2" s="29" t="s">
        <v>80</v>
      </c>
      <c r="CD2" s="29" t="s">
        <v>81</v>
      </c>
      <c r="CE2" s="29" t="s">
        <v>82</v>
      </c>
      <c r="CF2" s="29" t="s">
        <v>83</v>
      </c>
      <c r="CG2" s="29" t="s">
        <v>84</v>
      </c>
      <c r="CH2" s="29" t="s">
        <v>85</v>
      </c>
      <c r="CI2" s="29" t="s">
        <v>86</v>
      </c>
      <c r="CJ2" s="29" t="s">
        <v>87</v>
      </c>
      <c r="CK2" s="29" t="s">
        <v>88</v>
      </c>
      <c r="CL2" s="29" t="s">
        <v>89</v>
      </c>
      <c r="CM2" s="29" t="s">
        <v>90</v>
      </c>
      <c r="CN2" s="29" t="s">
        <v>91</v>
      </c>
      <c r="CO2" s="29" t="s">
        <v>92</v>
      </c>
      <c r="CP2" s="29" t="s">
        <v>93</v>
      </c>
      <c r="CQ2" s="29" t="s">
        <v>94</v>
      </c>
      <c r="CR2" s="29" t="s">
        <v>95</v>
      </c>
      <c r="CS2" s="29" t="s">
        <v>96</v>
      </c>
      <c r="CT2" s="29" t="s">
        <v>97</v>
      </c>
      <c r="CU2" s="29" t="s">
        <v>98</v>
      </c>
      <c r="CV2" s="29" t="s">
        <v>99</v>
      </c>
      <c r="CW2" s="29" t="s">
        <v>100</v>
      </c>
      <c r="CX2" s="29" t="s">
        <v>101</v>
      </c>
      <c r="CY2" s="29" t="s">
        <v>102</v>
      </c>
      <c r="CZ2" s="29" t="s">
        <v>103</v>
      </c>
      <c r="DA2" s="29" t="s">
        <v>104</v>
      </c>
      <c r="DB2" s="29" t="s">
        <v>105</v>
      </c>
      <c r="DC2" s="29" t="s">
        <v>106</v>
      </c>
      <c r="DD2" s="29" t="s">
        <v>107</v>
      </c>
      <c r="DE2" s="29" t="s">
        <v>108</v>
      </c>
      <c r="DF2" s="29" t="s">
        <v>109</v>
      </c>
      <c r="DG2" s="29" t="s">
        <v>110</v>
      </c>
      <c r="DH2" s="29" t="s">
        <v>111</v>
      </c>
      <c r="DI2" s="29" t="s">
        <v>112</v>
      </c>
      <c r="DJ2" s="29" t="s">
        <v>113</v>
      </c>
      <c r="DK2" s="29" t="s">
        <v>114</v>
      </c>
      <c r="DL2" s="28" t="s">
        <v>78</v>
      </c>
      <c r="DM2" s="29" t="s">
        <v>79</v>
      </c>
      <c r="DN2" s="29" t="s">
        <v>80</v>
      </c>
      <c r="DO2" s="29" t="s">
        <v>81</v>
      </c>
      <c r="DP2" s="29" t="s">
        <v>82</v>
      </c>
      <c r="DQ2" s="29" t="s">
        <v>83</v>
      </c>
      <c r="DR2" s="29" t="s">
        <v>84</v>
      </c>
      <c r="DS2" s="29" t="s">
        <v>85</v>
      </c>
      <c r="DT2" s="29" t="s">
        <v>86</v>
      </c>
      <c r="DU2" s="29" t="s">
        <v>87</v>
      </c>
      <c r="DV2" s="29" t="s">
        <v>88</v>
      </c>
      <c r="DW2" s="29" t="s">
        <v>89</v>
      </c>
      <c r="DX2" s="29" t="s">
        <v>90</v>
      </c>
      <c r="DY2" s="29" t="s">
        <v>91</v>
      </c>
      <c r="DZ2" s="29" t="s">
        <v>92</v>
      </c>
      <c r="EA2" s="29" t="s">
        <v>93</v>
      </c>
      <c r="EB2" s="29" t="s">
        <v>94</v>
      </c>
      <c r="EC2" s="29" t="s">
        <v>95</v>
      </c>
      <c r="ED2" s="29" t="s">
        <v>96</v>
      </c>
      <c r="EE2" s="29" t="s">
        <v>97</v>
      </c>
      <c r="EF2" s="29" t="s">
        <v>98</v>
      </c>
      <c r="EG2" s="29" t="s">
        <v>99</v>
      </c>
      <c r="EH2" s="29" t="s">
        <v>100</v>
      </c>
      <c r="EI2" s="29" t="s">
        <v>101</v>
      </c>
      <c r="EJ2" s="29" t="s">
        <v>102</v>
      </c>
      <c r="EK2" s="29" t="s">
        <v>103</v>
      </c>
      <c r="EL2" s="29" t="s">
        <v>104</v>
      </c>
      <c r="EM2" s="29" t="s">
        <v>105</v>
      </c>
      <c r="EN2" s="29" t="s">
        <v>106</v>
      </c>
      <c r="EO2" s="29" t="s">
        <v>107</v>
      </c>
      <c r="EP2" s="29" t="s">
        <v>108</v>
      </c>
      <c r="EQ2" s="29" t="s">
        <v>109</v>
      </c>
      <c r="ER2" s="29" t="s">
        <v>110</v>
      </c>
      <c r="ES2" s="29" t="s">
        <v>111</v>
      </c>
      <c r="ET2" s="29" t="s">
        <v>112</v>
      </c>
      <c r="EU2" s="29" t="s">
        <v>113</v>
      </c>
      <c r="EV2" s="29" t="s">
        <v>114</v>
      </c>
      <c r="EW2" s="22"/>
    </row>
    <row r="3" spans="1:153" x14ac:dyDescent="0.25">
      <c r="A3" s="24" t="s">
        <v>9</v>
      </c>
      <c r="B3" s="24" t="s">
        <v>10</v>
      </c>
      <c r="C3" s="24">
        <v>5</v>
      </c>
      <c r="D3" s="25">
        <v>2.55536569558851</v>
      </c>
      <c r="E3" s="27">
        <v>0.62740261113030471</v>
      </c>
      <c r="F3" s="25">
        <v>0.61243332505605619</v>
      </c>
      <c r="G3" s="25">
        <v>0.47324175621633863</v>
      </c>
      <c r="H3" s="25">
        <v>0.33929912602530687</v>
      </c>
      <c r="I3" s="25">
        <v>0.32384188173226891</v>
      </c>
      <c r="J3" s="25">
        <v>0.32095419047876733</v>
      </c>
      <c r="K3" s="25">
        <v>0.31765807536595159</v>
      </c>
      <c r="L3" s="25">
        <v>0.28655496029080207</v>
      </c>
      <c r="M3" s="25">
        <v>0.23092363034946914</v>
      </c>
      <c r="N3" s="25">
        <v>0.20547998875853399</v>
      </c>
      <c r="O3" s="25">
        <v>0.340572216360987</v>
      </c>
      <c r="P3" s="25">
        <v>0.43378756125147683</v>
      </c>
      <c r="Q3" s="25">
        <v>0.44186663364643552</v>
      </c>
      <c r="R3" s="25">
        <v>0.44902153401398021</v>
      </c>
      <c r="S3" s="25">
        <v>0.36416538782020269</v>
      </c>
      <c r="T3" s="25">
        <v>0.35889114294746527</v>
      </c>
      <c r="U3" s="25">
        <v>0.42345283002871359</v>
      </c>
      <c r="V3" s="25">
        <v>0.43144507862333148</v>
      </c>
      <c r="W3" s="25">
        <v>0.39540133637373559</v>
      </c>
      <c r="X3" s="25">
        <v>0.31748280748508423</v>
      </c>
      <c r="Y3" s="25">
        <v>0.18969089061771444</v>
      </c>
      <c r="Z3" s="25">
        <v>0.14993138878750176</v>
      </c>
      <c r="AA3" s="25">
        <v>0.15375344034036045</v>
      </c>
      <c r="AB3" s="25">
        <v>0.1451242154543616</v>
      </c>
      <c r="AC3" s="25">
        <v>0.17629036617979718</v>
      </c>
      <c r="AD3" s="25">
        <v>0.23550626177249306</v>
      </c>
      <c r="AE3" s="25">
        <v>0.23869822574649427</v>
      </c>
      <c r="AF3" s="25">
        <v>0.24469027638679339</v>
      </c>
      <c r="AG3" s="25">
        <v>0.224424370025642</v>
      </c>
      <c r="AH3" s="25">
        <v>0.22711272288564627</v>
      </c>
      <c r="AI3" s="25">
        <v>0.3491062316997865</v>
      </c>
      <c r="AJ3" s="25">
        <v>0.41392910209814981</v>
      </c>
      <c r="AK3" s="25">
        <v>0.57373490843179331</v>
      </c>
      <c r="AL3" s="25">
        <v>0.71623635030564659</v>
      </c>
      <c r="AM3" s="25">
        <v>0.69375316850002211</v>
      </c>
      <c r="AN3" s="25">
        <v>0.66665400234359196</v>
      </c>
      <c r="AO3" s="25">
        <v>0.5759057129891485</v>
      </c>
      <c r="AP3" s="27">
        <v>27.977855501722313</v>
      </c>
      <c r="AQ3" s="25">
        <v>28.806793982388005</v>
      </c>
      <c r="AR3" s="25">
        <v>19.639091625558663</v>
      </c>
      <c r="AS3" s="25">
        <v>17.192659680480382</v>
      </c>
      <c r="AT3" s="25">
        <v>13.707736575653923</v>
      </c>
      <c r="AU3" s="25">
        <v>12.758205650675986</v>
      </c>
      <c r="AV3" s="25">
        <v>11.404328494416005</v>
      </c>
      <c r="AW3" s="25">
        <v>11.83673680773332</v>
      </c>
      <c r="AX3" s="25">
        <v>12.515752287753612</v>
      </c>
      <c r="AY3" s="25">
        <v>13.041351431099457</v>
      </c>
      <c r="AZ3" s="25">
        <v>11.719276263828231</v>
      </c>
      <c r="BA3" s="25">
        <v>16.423826878332335</v>
      </c>
      <c r="BB3" s="25">
        <v>14.993989628210667</v>
      </c>
      <c r="BC3" s="25">
        <v>15.98052218344141</v>
      </c>
      <c r="BD3" s="25">
        <v>20.132449425416461</v>
      </c>
      <c r="BE3" s="25">
        <v>21.086162897646858</v>
      </c>
      <c r="BF3" s="25">
        <v>20.222877211089695</v>
      </c>
      <c r="BG3" s="25">
        <v>22.360230685379346</v>
      </c>
      <c r="BH3" s="25">
        <v>17.372608923995454</v>
      </c>
      <c r="BI3" s="25">
        <v>14.756004673466572</v>
      </c>
      <c r="BJ3" s="25">
        <v>13.316355528374036</v>
      </c>
      <c r="BK3" s="25">
        <v>13.150585612836615</v>
      </c>
      <c r="BL3" s="25">
        <v>13.637919033345597</v>
      </c>
      <c r="BM3" s="25">
        <v>10.408288133427426</v>
      </c>
      <c r="BN3" s="25">
        <v>12.402994500908752</v>
      </c>
      <c r="BO3" s="25">
        <v>13.389647049953018</v>
      </c>
      <c r="BP3" s="25">
        <v>17.617713485663106</v>
      </c>
      <c r="BQ3" s="25">
        <v>18.773607476833838</v>
      </c>
      <c r="BR3" s="25">
        <v>15.5979427150052</v>
      </c>
      <c r="BS3" s="25">
        <v>13.821994115734554</v>
      </c>
      <c r="BT3" s="25">
        <v>18.532087780507702</v>
      </c>
      <c r="BU3" s="25">
        <v>17.739376976115643</v>
      </c>
      <c r="BV3" s="25">
        <v>23.035206316093635</v>
      </c>
      <c r="BW3" s="25">
        <v>27.499161758355932</v>
      </c>
      <c r="BX3" s="25">
        <v>30.820640786058799</v>
      </c>
      <c r="BY3" s="25">
        <v>26.804429891942107</v>
      </c>
      <c r="BZ3" s="25">
        <v>25.862810937315846</v>
      </c>
      <c r="CA3" s="27">
        <v>8.2327033420173557E-2</v>
      </c>
      <c r="CB3" s="25">
        <v>8.1449639431046938E-2</v>
      </c>
      <c r="CC3" s="25">
        <v>6.1054411776650171E-2</v>
      </c>
      <c r="CD3" s="25">
        <v>3.7955017873739332E-2</v>
      </c>
      <c r="CE3" s="25">
        <v>5.007103504312363E-2</v>
      </c>
      <c r="CF3" s="25">
        <v>6.6332186793718592E-2</v>
      </c>
      <c r="CG3" s="25">
        <v>6.811324661680869E-2</v>
      </c>
      <c r="CH3" s="25">
        <v>6.5716690192906213E-2</v>
      </c>
      <c r="CI3" s="25">
        <v>6.2200724747383924E-2</v>
      </c>
      <c r="CJ3" s="25">
        <v>4.3428629364527502E-2</v>
      </c>
      <c r="CK3" s="25">
        <v>4.0520365322564207E-2</v>
      </c>
      <c r="CL3" s="25">
        <v>5.7440782263230114E-2</v>
      </c>
      <c r="CM3" s="25">
        <v>6.8407381325292546E-2</v>
      </c>
      <c r="CN3" s="25">
        <v>7.7712171564350785E-2</v>
      </c>
      <c r="CO3" s="25">
        <v>7.6615883102053153E-2</v>
      </c>
      <c r="CP3" s="25">
        <v>6.2048701996588219E-2</v>
      </c>
      <c r="CQ3" s="25">
        <v>5.3397968425607824E-2</v>
      </c>
      <c r="CR3" s="25">
        <v>6.400182124628212E-2</v>
      </c>
      <c r="CS3" s="25">
        <v>6.6209617608201612E-2</v>
      </c>
      <c r="CT3" s="25">
        <v>6.9951583946739171E-2</v>
      </c>
      <c r="CU3" s="25">
        <v>6.9412794411067999E-2</v>
      </c>
      <c r="CV3" s="25">
        <v>5.0122818334895451E-2</v>
      </c>
      <c r="CW3" s="25">
        <v>4.863383234982812E-2</v>
      </c>
      <c r="CX3" s="25">
        <v>4.2536992760368604E-2</v>
      </c>
      <c r="CY3" s="25">
        <v>3.1124103611405697E-2</v>
      </c>
      <c r="CZ3" s="25">
        <v>2.6082889527715713E-2</v>
      </c>
      <c r="DA3" s="25">
        <v>2.6894076861471893E-2</v>
      </c>
      <c r="DB3" s="25">
        <v>3.70065841392659E-2</v>
      </c>
      <c r="DC3" s="25">
        <v>3.9539796574144616E-2</v>
      </c>
      <c r="DD3" s="25">
        <v>4.2395120980349386E-2</v>
      </c>
      <c r="DE3" s="25">
        <v>5.3033945589728418E-2</v>
      </c>
      <c r="DF3" s="25">
        <v>7.0621652749416494E-2</v>
      </c>
      <c r="DG3" s="25">
        <v>8.9704092912433808E-2</v>
      </c>
      <c r="DH3" s="25">
        <v>0.11028248701562554</v>
      </c>
      <c r="DI3" s="25">
        <v>0.1158382620959988</v>
      </c>
      <c r="DJ3" s="25">
        <v>0.11026120016113128</v>
      </c>
      <c r="DK3" s="25">
        <v>9.9202990597398233E-2</v>
      </c>
      <c r="DL3" s="20">
        <v>4.4868427138017975E-4</v>
      </c>
      <c r="DM3" s="19">
        <v>4.3590354714629682E-4</v>
      </c>
      <c r="DN3" s="19">
        <v>3.3777409869505083E-4</v>
      </c>
      <c r="DO3" s="19">
        <v>2.4072862786818556E-4</v>
      </c>
      <c r="DP3" s="19">
        <v>2.2833376145683354E-4</v>
      </c>
      <c r="DQ3" s="19">
        <v>2.2640848358384402E-4</v>
      </c>
      <c r="DR3" s="19">
        <v>2.2349701287072157E-4</v>
      </c>
      <c r="DS3" s="19">
        <v>2.0131700236615955E-4</v>
      </c>
      <c r="DT3" s="19">
        <v>1.6293407474828462E-4</v>
      </c>
      <c r="DU3" s="19">
        <v>1.4538748577380608E-4</v>
      </c>
      <c r="DV3" s="19">
        <v>2.4125232442524103E-4</v>
      </c>
      <c r="DW3" s="19">
        <v>3.0415911977060893E-4</v>
      </c>
      <c r="DX3" s="19">
        <v>3.047794214638608E-4</v>
      </c>
      <c r="DY3" s="19">
        <v>3.0647964318105742E-4</v>
      </c>
      <c r="DZ3" s="19">
        <v>2.4805194117490315E-4</v>
      </c>
      <c r="EA3" s="19">
        <v>2.4759861961786735E-4</v>
      </c>
      <c r="EB3" s="19">
        <v>2.96935308328017E-4</v>
      </c>
      <c r="EC3" s="19">
        <v>3.0410005961652148E-4</v>
      </c>
      <c r="ED3" s="19">
        <v>2.7738361033076365E-4</v>
      </c>
      <c r="EE3" s="19">
        <v>2.2190642275048502E-4</v>
      </c>
      <c r="EF3" s="19">
        <v>1.3266383837927842E-4</v>
      </c>
      <c r="EG3" s="19">
        <v>1.0599506490646261E-4</v>
      </c>
      <c r="EH3" s="19">
        <v>1.0998520309192807E-4</v>
      </c>
      <c r="EI3" s="19">
        <v>1.0453319188808756E-4</v>
      </c>
      <c r="EJ3" s="19">
        <v>1.2714282814306889E-4</v>
      </c>
      <c r="EK3" s="19">
        <v>1.699280840073294E-4</v>
      </c>
      <c r="EL3" s="19">
        <v>1.731987214944742E-4</v>
      </c>
      <c r="EM3" s="19">
        <v>1.7926011173634751E-4</v>
      </c>
      <c r="EN3" s="19">
        <v>1.660851532988691E-4</v>
      </c>
      <c r="EO3" s="19">
        <v>1.6893566906425449E-4</v>
      </c>
      <c r="EP3" s="19">
        <v>2.5944586107249398E-4</v>
      </c>
      <c r="EQ3" s="19">
        <v>3.0492599430488316E-4</v>
      </c>
      <c r="ER3" s="19">
        <v>4.2117462282607415E-4</v>
      </c>
      <c r="ES3" s="19">
        <v>5.205712407795938E-4</v>
      </c>
      <c r="ET3" s="19">
        <v>5.0229401842545672E-4</v>
      </c>
      <c r="EU3" s="19">
        <v>4.8106051404939713E-4</v>
      </c>
      <c r="EV3" s="19">
        <v>4.1087958551682709E-4</v>
      </c>
    </row>
    <row r="4" spans="1:153" x14ac:dyDescent="0.25">
      <c r="A4" s="24" t="s">
        <v>9</v>
      </c>
      <c r="B4" s="24" t="s">
        <v>10</v>
      </c>
      <c r="C4" s="24">
        <v>20</v>
      </c>
      <c r="D4" s="25">
        <v>1.4301741951719316</v>
      </c>
      <c r="E4" s="27">
        <v>0.12382388092639052</v>
      </c>
      <c r="F4" s="25">
        <v>0.13339550866564787</v>
      </c>
      <c r="G4" s="25">
        <v>0.18476345001728589</v>
      </c>
      <c r="H4" s="25">
        <v>0.20379084644116405</v>
      </c>
      <c r="I4" s="25">
        <v>0.20215308425158873</v>
      </c>
      <c r="J4" s="25">
        <v>0.21706032787900131</v>
      </c>
      <c r="K4" s="25">
        <v>0.15622179614231607</v>
      </c>
      <c r="L4" s="25">
        <v>0.15763411023198001</v>
      </c>
      <c r="M4" s="25">
        <v>0.15750146805763512</v>
      </c>
      <c r="N4" s="25">
        <v>0.13727187790612888</v>
      </c>
      <c r="O4" s="25">
        <v>0.14477061689694162</v>
      </c>
      <c r="P4" s="25">
        <v>0.11778877259917976</v>
      </c>
      <c r="Q4" s="25">
        <v>0.11785857282963176</v>
      </c>
      <c r="R4" s="25">
        <v>0.13159258411992225</v>
      </c>
      <c r="S4" s="25">
        <v>0.12318885716334257</v>
      </c>
      <c r="T4" s="25">
        <v>0.15570270407234085</v>
      </c>
      <c r="U4" s="25">
        <v>0.17713938162024001</v>
      </c>
      <c r="V4" s="25">
        <v>0.16790697537992788</v>
      </c>
      <c r="W4" s="25">
        <v>0.21120149979708858</v>
      </c>
      <c r="X4" s="25">
        <v>0.24434238077946882</v>
      </c>
      <c r="Y4" s="25">
        <v>0.22577964687458477</v>
      </c>
      <c r="Z4" s="25">
        <v>0.23610510426796624</v>
      </c>
      <c r="AA4" s="25">
        <v>0.19929531180000756</v>
      </c>
      <c r="AB4" s="25">
        <v>0.18159527899221362</v>
      </c>
      <c r="AC4" s="25">
        <v>0.20417899584473245</v>
      </c>
      <c r="AD4" s="25">
        <v>0.20384533159172136</v>
      </c>
      <c r="AE4" s="25">
        <v>0.20781841762125677</v>
      </c>
      <c r="AF4" s="25">
        <v>0.15577472326123423</v>
      </c>
      <c r="AG4" s="25">
        <v>0.12200212229942667</v>
      </c>
      <c r="AH4" s="25">
        <v>9.4629813404616847E-2</v>
      </c>
      <c r="AI4" s="25">
        <v>0.12530974336876563</v>
      </c>
      <c r="AJ4" s="25">
        <v>0.14215081950244629</v>
      </c>
      <c r="AK4" s="25">
        <v>0.14848260919335557</v>
      </c>
      <c r="AL4" s="25">
        <v>0.15048015300020115</v>
      </c>
      <c r="AM4" s="25">
        <v>0.1185191281850498</v>
      </c>
      <c r="AN4" s="25">
        <v>0.10949893434369178</v>
      </c>
      <c r="AO4" s="25">
        <v>0.10490502277054199</v>
      </c>
      <c r="AP4" s="27">
        <v>20.601122138475375</v>
      </c>
      <c r="AQ4" s="25">
        <v>19.006949575234408</v>
      </c>
      <c r="AR4" s="25">
        <v>18.805525226258787</v>
      </c>
      <c r="AS4" s="25">
        <v>19.646589675767078</v>
      </c>
      <c r="AT4" s="25">
        <v>20.186350460156525</v>
      </c>
      <c r="AU4" s="25">
        <v>19.351487012486956</v>
      </c>
      <c r="AV4" s="25">
        <v>19.643422246812882</v>
      </c>
      <c r="AW4" s="25">
        <v>15.19353928437396</v>
      </c>
      <c r="AX4" s="25">
        <v>16.70763294495762</v>
      </c>
      <c r="AY4" s="25">
        <v>18.142915820849485</v>
      </c>
      <c r="AZ4" s="25">
        <v>21.505457386812015</v>
      </c>
      <c r="BA4" s="25">
        <v>21.451191125151006</v>
      </c>
      <c r="BB4" s="25">
        <v>22.57531235284614</v>
      </c>
      <c r="BC4" s="25">
        <v>21.172139319877374</v>
      </c>
      <c r="BD4" s="25">
        <v>19.559083792439274</v>
      </c>
      <c r="BE4" s="25">
        <v>21.048710076564909</v>
      </c>
      <c r="BF4" s="25">
        <v>24.317542299378999</v>
      </c>
      <c r="BG4" s="25">
        <v>23.668971662041436</v>
      </c>
      <c r="BH4" s="25">
        <v>29.419758992225713</v>
      </c>
      <c r="BI4" s="25">
        <v>25.891342008790776</v>
      </c>
      <c r="BJ4" s="25">
        <v>30.027687787976514</v>
      </c>
      <c r="BK4" s="25">
        <v>31.080970746920389</v>
      </c>
      <c r="BL4" s="25">
        <v>29.247359282409896</v>
      </c>
      <c r="BM4" s="25">
        <v>30.360139763611908</v>
      </c>
      <c r="BN4" s="25">
        <v>27.232091103051875</v>
      </c>
      <c r="BO4" s="25">
        <v>28.620754492742833</v>
      </c>
      <c r="BP4" s="25">
        <v>24.271135650144004</v>
      </c>
      <c r="BQ4" s="25">
        <v>19.192383734616815</v>
      </c>
      <c r="BR4" s="25">
        <v>17.940899806010226</v>
      </c>
      <c r="BS4" s="25">
        <v>15.708979787730048</v>
      </c>
      <c r="BT4" s="25">
        <v>17.328880365930939</v>
      </c>
      <c r="BU4" s="25">
        <v>17.959888668181257</v>
      </c>
      <c r="BV4" s="25">
        <v>17.273572953235504</v>
      </c>
      <c r="BW4" s="25">
        <v>16.834973472526464</v>
      </c>
      <c r="BX4" s="25">
        <v>16.766110650633447</v>
      </c>
      <c r="BY4" s="25">
        <v>16.382000035422585</v>
      </c>
      <c r="BZ4" s="25">
        <v>17.08126790783551</v>
      </c>
      <c r="CA4" s="27">
        <v>4.8175796779412701E-2</v>
      </c>
      <c r="CB4" s="25">
        <v>4.012655522992517E-2</v>
      </c>
      <c r="CC4" s="25">
        <v>3.8296499294082888E-2</v>
      </c>
      <c r="CD4" s="25">
        <v>5.7216276104842305E-2</v>
      </c>
      <c r="CE4" s="25">
        <v>6.2323520199027843E-2</v>
      </c>
      <c r="CF4" s="25">
        <v>6.7638603758209626E-2</v>
      </c>
      <c r="CG4" s="25">
        <v>6.6493880507273381E-2</v>
      </c>
      <c r="CH4" s="25">
        <v>5.3187151466150343E-2</v>
      </c>
      <c r="CI4" s="25">
        <v>7.1798908919849899E-2</v>
      </c>
      <c r="CJ4" s="25">
        <v>9.3735163783922326E-2</v>
      </c>
      <c r="CK4" s="25">
        <v>9.9406279683477039E-2</v>
      </c>
      <c r="CL4" s="25">
        <v>9.5989653806345304E-2</v>
      </c>
      <c r="CM4" s="25">
        <v>7.3759812826126051E-2</v>
      </c>
      <c r="CN4" s="25">
        <v>5.3764116229201707E-2</v>
      </c>
      <c r="CO4" s="25">
        <v>4.8072813005066828E-2</v>
      </c>
      <c r="CP4" s="25">
        <v>8.4008043854554612E-2</v>
      </c>
      <c r="CQ4" s="25">
        <v>0.11106621425766998</v>
      </c>
      <c r="CR4" s="25">
        <v>0.10985996078682035</v>
      </c>
      <c r="CS4" s="25">
        <v>0.11969160016903847</v>
      </c>
      <c r="CT4" s="25">
        <v>0.10265641786508221</v>
      </c>
      <c r="CU4" s="25">
        <v>7.626576423095216E-2</v>
      </c>
      <c r="CV4" s="25">
        <v>8.1745828011064461E-2</v>
      </c>
      <c r="CW4" s="25">
        <v>9.0461188253294189E-2</v>
      </c>
      <c r="CX4" s="25">
        <v>0.11852834168429092</v>
      </c>
      <c r="CY4" s="25">
        <v>0.13441503469323748</v>
      </c>
      <c r="CZ4" s="25">
        <v>0.12866401942580433</v>
      </c>
      <c r="DA4" s="25">
        <v>0.11107060081565809</v>
      </c>
      <c r="DB4" s="25">
        <v>7.6030601259037142E-2</v>
      </c>
      <c r="DC4" s="25">
        <v>4.105521317168663E-2</v>
      </c>
      <c r="DD4" s="25">
        <v>4.4452594099226285E-2</v>
      </c>
      <c r="DE4" s="25">
        <v>4.6757327105690548E-2</v>
      </c>
      <c r="DF4" s="25">
        <v>4.6129271201315825E-2</v>
      </c>
      <c r="DG4" s="25">
        <v>4.6061954071610005E-2</v>
      </c>
      <c r="DH4" s="25">
        <v>3.8111458430044452E-2</v>
      </c>
      <c r="DI4" s="25">
        <v>3.2187194559367249E-2</v>
      </c>
      <c r="DJ4" s="25">
        <v>3.1505579808248384E-2</v>
      </c>
      <c r="DK4" s="25">
        <v>3.0774326437659486E-2</v>
      </c>
      <c r="DL4" s="20">
        <v>3.5532551903377909E-4</v>
      </c>
      <c r="DM4" s="19">
        <v>3.8294535068032943E-4</v>
      </c>
      <c r="DN4" s="19">
        <v>5.2875813662883265E-4</v>
      </c>
      <c r="DO4" s="19">
        <v>5.7913643092331163E-4</v>
      </c>
      <c r="DP4" s="19">
        <v>5.7028003970853902E-4</v>
      </c>
      <c r="DQ4" s="19">
        <v>6.0944900823029695E-4</v>
      </c>
      <c r="DR4" s="19">
        <v>4.3930320314320342E-4</v>
      </c>
      <c r="DS4" s="19">
        <v>4.4566524111210249E-4</v>
      </c>
      <c r="DT4" s="19">
        <v>4.4827977306878509E-4</v>
      </c>
      <c r="DU4" s="19">
        <v>3.9364437776207023E-4</v>
      </c>
      <c r="DV4" s="19">
        <v>4.1740015042133268E-4</v>
      </c>
      <c r="DW4" s="19">
        <v>3.4091722212273144E-4</v>
      </c>
      <c r="DX4" s="19">
        <v>3.4170134136871772E-4</v>
      </c>
      <c r="DY4" s="19">
        <v>3.8123787579575719E-4</v>
      </c>
      <c r="DZ4" s="19">
        <v>3.5659362263566155E-4</v>
      </c>
      <c r="EA4" s="19">
        <v>4.507233893546453E-4</v>
      </c>
      <c r="EB4" s="19">
        <v>5.1449093255804385E-4</v>
      </c>
      <c r="EC4" s="19">
        <v>4.8793398517743932E-4</v>
      </c>
      <c r="ED4" s="19">
        <v>6.1081018608049589E-4</v>
      </c>
      <c r="EE4" s="19">
        <v>7.001229378969184E-4</v>
      </c>
      <c r="EF4" s="19">
        <v>6.39011578440353E-4</v>
      </c>
      <c r="EG4" s="19">
        <v>6.6516347447317101E-4</v>
      </c>
      <c r="EH4" s="19">
        <v>5.6320628613606679E-4</v>
      </c>
      <c r="EI4" s="19">
        <v>5.1731795816487307E-4</v>
      </c>
      <c r="EJ4" s="19">
        <v>5.8641978126707048E-4</v>
      </c>
      <c r="EK4" s="19">
        <v>5.8550730686657325E-4</v>
      </c>
      <c r="EL4" s="19">
        <v>5.9299397274980355E-4</v>
      </c>
      <c r="EM4" s="19">
        <v>4.4019151879291524E-4</v>
      </c>
      <c r="EN4" s="19">
        <v>3.4155328183049029E-4</v>
      </c>
      <c r="EO4" s="19">
        <v>2.6342710579017881E-4</v>
      </c>
      <c r="EP4" s="19">
        <v>3.4869783067734535E-4</v>
      </c>
      <c r="EQ4" s="19">
        <v>3.9705820149005467E-4</v>
      </c>
      <c r="ER4" s="19">
        <v>4.1731741888074644E-4</v>
      </c>
      <c r="ES4" s="19">
        <v>4.251675745324056E-4</v>
      </c>
      <c r="ET4" s="19">
        <v>3.3641921710914649E-4</v>
      </c>
      <c r="EU4" s="19">
        <v>3.1166817066338807E-4</v>
      </c>
      <c r="EV4" s="19">
        <v>2.9760305108505135E-4</v>
      </c>
    </row>
    <row r="5" spans="1:153" x14ac:dyDescent="0.25">
      <c r="A5" s="24" t="s">
        <v>11</v>
      </c>
      <c r="B5" s="24" t="s">
        <v>10</v>
      </c>
      <c r="C5" s="24">
        <v>5</v>
      </c>
      <c r="D5" s="25">
        <v>1.7950399255842859</v>
      </c>
      <c r="E5" s="27">
        <v>0.48240730137830373</v>
      </c>
      <c r="F5" s="25">
        <v>0.32994603655151061</v>
      </c>
      <c r="G5" s="25">
        <v>0.34506596451832466</v>
      </c>
      <c r="H5" s="25">
        <v>0.43744419176602062</v>
      </c>
      <c r="I5" s="25">
        <v>0.42950287680544869</v>
      </c>
      <c r="J5" s="25">
        <v>0.53893197566381335</v>
      </c>
      <c r="K5" s="25">
        <v>0.60336847947599681</v>
      </c>
      <c r="L5" s="25">
        <v>0.56051604147100265</v>
      </c>
      <c r="M5" s="25">
        <v>0.5506099411663069</v>
      </c>
      <c r="N5" s="25">
        <v>0.42477465607788245</v>
      </c>
      <c r="O5" s="25">
        <v>0.31886097874480829</v>
      </c>
      <c r="P5" s="25">
        <v>0.2332432405596436</v>
      </c>
      <c r="Q5" s="25">
        <v>0.21817616191198078</v>
      </c>
      <c r="R5" s="25">
        <v>0.23446095618465806</v>
      </c>
      <c r="S5" s="25">
        <v>0.43433648844414396</v>
      </c>
      <c r="T5" s="25">
        <v>0.44196439592172165</v>
      </c>
      <c r="U5" s="25">
        <v>0.42205756335961592</v>
      </c>
      <c r="V5" s="25">
        <v>0.39408229425101732</v>
      </c>
      <c r="W5" s="25">
        <v>0.12669811078406049</v>
      </c>
      <c r="X5" s="25">
        <v>0.11358024534841321</v>
      </c>
      <c r="Y5" s="25">
        <v>0.13331895430757432</v>
      </c>
      <c r="Z5" s="25">
        <v>0.1326305480353499</v>
      </c>
      <c r="AA5" s="25">
        <v>0.13353417644106386</v>
      </c>
      <c r="AB5" s="25">
        <v>0.11409532926122937</v>
      </c>
      <c r="AC5" s="25">
        <v>8.2479453339680986E-2</v>
      </c>
      <c r="AD5" s="25">
        <v>9.8502340143884815E-2</v>
      </c>
      <c r="AE5" s="25">
        <v>0.12435635763978892</v>
      </c>
      <c r="AF5" s="25">
        <v>0.12326502988737356</v>
      </c>
      <c r="AG5" s="25">
        <v>0.11565887464253947</v>
      </c>
      <c r="AH5" s="25">
        <v>9.520217348800987E-2</v>
      </c>
      <c r="AI5" s="25">
        <v>8.2318268218779356E-2</v>
      </c>
      <c r="AJ5" s="25">
        <v>0.17661161875745124</v>
      </c>
      <c r="AK5" s="25">
        <v>0.1982694537628541</v>
      </c>
      <c r="AL5" s="25">
        <v>0.20315568411013779</v>
      </c>
      <c r="AM5" s="25">
        <v>0.26175102553506308</v>
      </c>
      <c r="AN5" s="25">
        <v>0.32719103445793735</v>
      </c>
      <c r="AO5" s="25">
        <v>0.40586013389808734</v>
      </c>
      <c r="AP5" s="27">
        <v>17.055391962844062</v>
      </c>
      <c r="AQ5" s="25">
        <v>17.755422029076719</v>
      </c>
      <c r="AR5" s="25">
        <v>17.053498142491968</v>
      </c>
      <c r="AS5" s="25">
        <v>14.481005915735881</v>
      </c>
      <c r="AT5" s="25">
        <v>11.098158941641175</v>
      </c>
      <c r="AU5" s="25">
        <v>12.150633058012673</v>
      </c>
      <c r="AV5" s="25">
        <v>13.422211425013677</v>
      </c>
      <c r="AW5" s="25">
        <v>15.439206676597621</v>
      </c>
      <c r="AX5" s="25">
        <v>15.311265293308654</v>
      </c>
      <c r="AY5" s="25">
        <v>15.429271764474004</v>
      </c>
      <c r="AZ5" s="25">
        <v>15.541278774963928</v>
      </c>
      <c r="BA5" s="25">
        <v>12.521713421629027</v>
      </c>
      <c r="BB5" s="25">
        <v>14.015363282801999</v>
      </c>
      <c r="BC5" s="25">
        <v>13.401865492753544</v>
      </c>
      <c r="BD5" s="25">
        <v>13.875049787628774</v>
      </c>
      <c r="BE5" s="25">
        <v>14.280021922567999</v>
      </c>
      <c r="BF5" s="25">
        <v>14.776685976422529</v>
      </c>
      <c r="BG5" s="25">
        <v>12.011861547665532</v>
      </c>
      <c r="BH5" s="25">
        <v>11.514066827636499</v>
      </c>
      <c r="BI5" s="25">
        <v>11.622513724063039</v>
      </c>
      <c r="BJ5" s="25">
        <v>13.018551499987694</v>
      </c>
      <c r="BK5" s="25">
        <v>13.452800580874699</v>
      </c>
      <c r="BL5" s="25">
        <v>12.647780607069102</v>
      </c>
      <c r="BM5" s="25">
        <v>11.058055951364199</v>
      </c>
      <c r="BN5" s="25">
        <v>11.653295903448786</v>
      </c>
      <c r="BO5" s="25">
        <v>10.325310737349259</v>
      </c>
      <c r="BP5" s="25">
        <v>9.9003851101735343</v>
      </c>
      <c r="BQ5" s="25">
        <v>9.9367731104774695</v>
      </c>
      <c r="BR5" s="25">
        <v>12.665910875680678</v>
      </c>
      <c r="BS5" s="25">
        <v>14.858254030962982</v>
      </c>
      <c r="BT5" s="25">
        <v>18.204021062994457</v>
      </c>
      <c r="BU5" s="25">
        <v>17.456826936340086</v>
      </c>
      <c r="BV5" s="25">
        <v>15.145228646105394</v>
      </c>
      <c r="BW5" s="25">
        <v>13.809853463715687</v>
      </c>
      <c r="BX5" s="25">
        <v>12.378777097922981</v>
      </c>
      <c r="BY5" s="25">
        <v>11.292075555226479</v>
      </c>
      <c r="BZ5" s="25">
        <v>12.024474713759</v>
      </c>
      <c r="CA5" s="27">
        <v>4.5657442020231469E-2</v>
      </c>
      <c r="CB5" s="25">
        <v>5.436089146694964E-2</v>
      </c>
      <c r="CC5" s="25">
        <v>5.853659184821057E-2</v>
      </c>
      <c r="CD5" s="25">
        <v>5.9518640648141406E-2</v>
      </c>
      <c r="CE5" s="25">
        <v>6.0592274145154217E-2</v>
      </c>
      <c r="CF5" s="25">
        <v>5.2072116943190284E-2</v>
      </c>
      <c r="CG5" s="25">
        <v>5.046092618020457E-2</v>
      </c>
      <c r="CH5" s="25">
        <v>4.4315489091679962E-2</v>
      </c>
      <c r="CI5" s="25">
        <v>4.5032038023444292E-2</v>
      </c>
      <c r="CJ5" s="25">
        <v>5.4838533322868484E-2</v>
      </c>
      <c r="CK5" s="25">
        <v>5.5612186360604741E-2</v>
      </c>
      <c r="CL5" s="25">
        <v>5.6091879167945752E-2</v>
      </c>
      <c r="CM5" s="25">
        <v>4.9616352894797017E-2</v>
      </c>
      <c r="CN5" s="25">
        <v>4.0351890046314856E-2</v>
      </c>
      <c r="CO5" s="25">
        <v>3.7105494104295235E-2</v>
      </c>
      <c r="CP5" s="25">
        <v>3.8642276042809627E-2</v>
      </c>
      <c r="CQ5" s="25">
        <v>3.7837507386995685E-2</v>
      </c>
      <c r="CR5" s="25">
        <v>3.1727056097503648E-2</v>
      </c>
      <c r="CS5" s="25">
        <v>2.2676934695536406E-2</v>
      </c>
      <c r="CT5" s="25">
        <v>1.3760481166270185E-2</v>
      </c>
      <c r="CU5" s="25">
        <v>1.6556457827808124E-2</v>
      </c>
      <c r="CV5" s="25">
        <v>2.0069229240966026E-2</v>
      </c>
      <c r="CW5" s="25">
        <v>2.5446924823834139E-2</v>
      </c>
      <c r="CX5" s="25">
        <v>3.4586144241623061E-2</v>
      </c>
      <c r="CY5" s="25">
        <v>3.3571675463021013E-2</v>
      </c>
      <c r="CZ5" s="25">
        <v>3.1935333541443879E-2</v>
      </c>
      <c r="DA5" s="25">
        <v>2.9245237674074529E-2</v>
      </c>
      <c r="DB5" s="25">
        <v>1.9782043015677823E-2</v>
      </c>
      <c r="DC5" s="25">
        <v>3.3843731564865989E-2</v>
      </c>
      <c r="DD5" s="25">
        <v>4.7366802313185977E-2</v>
      </c>
      <c r="DE5" s="25">
        <v>5.0405709622601332E-2</v>
      </c>
      <c r="DF5" s="25">
        <v>5.1946747357439045E-2</v>
      </c>
      <c r="DG5" s="25">
        <v>4.6998579435325018E-2</v>
      </c>
      <c r="DH5" s="25">
        <v>3.4451649060908578E-2</v>
      </c>
      <c r="DI5" s="25">
        <v>3.0403016014841456E-2</v>
      </c>
      <c r="DJ5" s="25">
        <v>2.8063490658248914E-2</v>
      </c>
      <c r="DK5" s="25">
        <v>3.9688687031762426E-2</v>
      </c>
      <c r="DL5" s="20">
        <v>2.981731518154711E-4</v>
      </c>
      <c r="DM5" s="19">
        <v>2.049506573425917E-4</v>
      </c>
      <c r="DN5" s="19">
        <v>2.1552232442357576E-4</v>
      </c>
      <c r="DO5" s="19">
        <v>2.721717330445969E-4</v>
      </c>
      <c r="DP5" s="19">
        <v>2.6838030836599629E-4</v>
      </c>
      <c r="DQ5" s="19">
        <v>3.3411912653826046E-4</v>
      </c>
      <c r="DR5" s="19">
        <v>3.7085637872810159E-4</v>
      </c>
      <c r="DS5" s="19">
        <v>3.4459853857113744E-4</v>
      </c>
      <c r="DT5" s="19">
        <v>3.392711415974821E-4</v>
      </c>
      <c r="DU5" s="19">
        <v>2.6465638237177931E-4</v>
      </c>
      <c r="DV5" s="19">
        <v>1.9928100642833808E-4</v>
      </c>
      <c r="DW5" s="19">
        <v>1.452642219580911E-4</v>
      </c>
      <c r="DX5" s="19">
        <v>1.3450069897844551E-4</v>
      </c>
      <c r="DY5" s="19">
        <v>1.4253419142538245E-4</v>
      </c>
      <c r="DZ5" s="19">
        <v>2.6227884538717846E-4</v>
      </c>
      <c r="EA5" s="19">
        <v>2.663537674365415E-4</v>
      </c>
      <c r="EB5" s="19">
        <v>2.5584916980839049E-4</v>
      </c>
      <c r="EC5" s="19">
        <v>2.4021303003047943E-4</v>
      </c>
      <c r="ED5" s="19">
        <v>7.7529756116284787E-5</v>
      </c>
      <c r="EE5" s="19">
        <v>6.9950109745672761E-5</v>
      </c>
      <c r="EF5" s="19">
        <v>8.2377826637785147E-5</v>
      </c>
      <c r="EG5" s="19">
        <v>8.2296201814202732E-5</v>
      </c>
      <c r="EH5" s="19">
        <v>8.3106178568329137E-5</v>
      </c>
      <c r="EI5" s="19">
        <v>7.1171208891228086E-5</v>
      </c>
      <c r="EJ5" s="19">
        <v>5.1613907218542845E-5</v>
      </c>
      <c r="EK5" s="19">
        <v>6.1879549212657511E-5</v>
      </c>
      <c r="EL5" s="19">
        <v>7.8576460040066074E-5</v>
      </c>
      <c r="EM5" s="19">
        <v>7.8080999247028395E-5</v>
      </c>
      <c r="EN5" s="19">
        <v>7.3282851153919773E-5</v>
      </c>
      <c r="EO5" s="19">
        <v>6.031279549614762E-5</v>
      </c>
      <c r="EP5" s="19">
        <v>5.1968764586722949E-5</v>
      </c>
      <c r="EQ5" s="19">
        <v>1.1086804208695779E-4</v>
      </c>
      <c r="ER5" s="19">
        <v>1.2440742171005153E-4</v>
      </c>
      <c r="ES5" s="19">
        <v>1.2752965583533784E-4</v>
      </c>
      <c r="ET5" s="19">
        <v>1.6425636243760529E-4</v>
      </c>
      <c r="EU5" s="19">
        <v>2.0628996326370715E-4</v>
      </c>
      <c r="EV5" s="19">
        <v>2.5660206228314189E-4</v>
      </c>
    </row>
    <row r="6" spans="1:153" x14ac:dyDescent="0.25">
      <c r="A6" s="24" t="s">
        <v>11</v>
      </c>
      <c r="B6" s="24" t="s">
        <v>10</v>
      </c>
      <c r="C6" s="24">
        <v>20</v>
      </c>
      <c r="D6" s="25">
        <v>1.2196631580562329</v>
      </c>
      <c r="E6" s="27">
        <v>0.11684795840416906</v>
      </c>
      <c r="F6" s="25">
        <v>0.11113950707872021</v>
      </c>
      <c r="G6" s="25">
        <v>0.11029054295669767</v>
      </c>
      <c r="H6" s="25">
        <v>9.9449532185328454E-2</v>
      </c>
      <c r="I6" s="25">
        <v>0.10323462194316535</v>
      </c>
      <c r="J6" s="25">
        <v>0.12687695934339802</v>
      </c>
      <c r="K6" s="25">
        <v>0.15169097992632097</v>
      </c>
      <c r="L6" s="25">
        <v>0.15680785428725447</v>
      </c>
      <c r="M6" s="25">
        <v>0.16147427454658039</v>
      </c>
      <c r="N6" s="25">
        <v>0.18024866175937135</v>
      </c>
      <c r="O6" s="25">
        <v>0.17920767690333234</v>
      </c>
      <c r="P6" s="25">
        <v>0.16176433507555835</v>
      </c>
      <c r="Q6" s="25">
        <v>0.13808670286982164</v>
      </c>
      <c r="R6" s="25">
        <v>9.3298325541752311E-2</v>
      </c>
      <c r="S6" s="25">
        <v>0.11392577740168279</v>
      </c>
      <c r="T6" s="25">
        <v>0.12699808393457152</v>
      </c>
      <c r="U6" s="25">
        <v>0.13399662473653168</v>
      </c>
      <c r="V6" s="25">
        <v>0.13684391561066686</v>
      </c>
      <c r="W6" s="25">
        <v>0.11538411143495912</v>
      </c>
      <c r="X6" s="25">
        <v>0.10615192750073542</v>
      </c>
      <c r="Y6" s="25">
        <v>0.11453103263007328</v>
      </c>
      <c r="Z6" s="25">
        <v>0.12208881489531578</v>
      </c>
      <c r="AA6" s="25">
        <v>0.15309165725457796</v>
      </c>
      <c r="AB6" s="25">
        <v>0.17465394913857141</v>
      </c>
      <c r="AC6" s="25">
        <v>0.1779948484241245</v>
      </c>
      <c r="AD6" s="25">
        <v>0.20556278325061592</v>
      </c>
      <c r="AE6" s="25">
        <v>0.19099481581928843</v>
      </c>
      <c r="AF6" s="25">
        <v>0.17234575212627359</v>
      </c>
      <c r="AG6" s="25">
        <v>0.15738633575818062</v>
      </c>
      <c r="AH6" s="25">
        <v>0.10255194124968167</v>
      </c>
      <c r="AI6" s="25">
        <v>5.461143418865106E-2</v>
      </c>
      <c r="AJ6" s="25">
        <v>4.0771241087447785E-2</v>
      </c>
      <c r="AK6" s="25">
        <v>6.6958567923828691E-2</v>
      </c>
      <c r="AL6" s="25">
        <v>0.10270390216958458</v>
      </c>
      <c r="AM6" s="25">
        <v>0.10684405660946215</v>
      </c>
      <c r="AN6" s="25">
        <v>0.10692910523126858</v>
      </c>
      <c r="AO6" s="25">
        <v>0.10228623143038608</v>
      </c>
      <c r="AP6" s="27">
        <v>15.21397192584512</v>
      </c>
      <c r="AQ6" s="25">
        <v>13.660854164500313</v>
      </c>
      <c r="AR6" s="25">
        <v>14.295429677267009</v>
      </c>
      <c r="AS6" s="25">
        <v>15.856060204896099</v>
      </c>
      <c r="AT6" s="25">
        <v>14.153268741194472</v>
      </c>
      <c r="AU6" s="25">
        <v>14.033568604568847</v>
      </c>
      <c r="AV6" s="25">
        <v>15.124625491958705</v>
      </c>
      <c r="AW6" s="25">
        <v>14.231283292826484</v>
      </c>
      <c r="AX6" s="25">
        <v>13.7332117738866</v>
      </c>
      <c r="AY6" s="25">
        <v>13.854965602868969</v>
      </c>
      <c r="AZ6" s="25">
        <v>11.968291906937685</v>
      </c>
      <c r="BA6" s="25">
        <v>11.68177582700903</v>
      </c>
      <c r="BB6" s="25">
        <v>12.247842115584659</v>
      </c>
      <c r="BC6" s="25">
        <v>14.39796551661623</v>
      </c>
      <c r="BD6" s="25">
        <v>10.509392742140331</v>
      </c>
      <c r="BE6" s="25">
        <v>10.803348716159149</v>
      </c>
      <c r="BF6" s="25">
        <v>12.310580302311825</v>
      </c>
      <c r="BG6" s="25">
        <v>12.100376263243113</v>
      </c>
      <c r="BH6" s="25">
        <v>10.307376872659315</v>
      </c>
      <c r="BI6" s="25">
        <v>9.503231420829124</v>
      </c>
      <c r="BJ6" s="25">
        <v>9.187487275704866</v>
      </c>
      <c r="BK6" s="25">
        <v>11.277937039091244</v>
      </c>
      <c r="BL6" s="25">
        <v>15.950373504989335</v>
      </c>
      <c r="BM6" s="25">
        <v>16.110099605340086</v>
      </c>
      <c r="BN6" s="25">
        <v>15.571220262396427</v>
      </c>
      <c r="BO6" s="25">
        <v>16.019443026435763</v>
      </c>
      <c r="BP6" s="25">
        <v>13.078296699451517</v>
      </c>
      <c r="BQ6" s="25">
        <v>11.401880687989735</v>
      </c>
      <c r="BR6" s="25">
        <v>10.535569186717421</v>
      </c>
      <c r="BS6" s="25">
        <v>10.940634400618411</v>
      </c>
      <c r="BT6" s="25">
        <v>10.541670025249555</v>
      </c>
      <c r="BU6" s="25">
        <v>9.9135149529006199</v>
      </c>
      <c r="BV6" s="25">
        <v>9.7264844748431614</v>
      </c>
      <c r="BW6" s="25">
        <v>10.627306733962396</v>
      </c>
      <c r="BX6" s="25">
        <v>10.728990005528452</v>
      </c>
      <c r="BY6" s="25">
        <v>10.186897922600732</v>
      </c>
      <c r="BZ6" s="25">
        <v>10.324911619355053</v>
      </c>
      <c r="CA6" s="27">
        <v>3.1881925901553268E-2</v>
      </c>
      <c r="CB6" s="25">
        <v>2.2714164891009941E-2</v>
      </c>
      <c r="CC6" s="25">
        <v>2.4799824609862919E-2</v>
      </c>
      <c r="CD6" s="25">
        <v>3.038185716511637E-2</v>
      </c>
      <c r="CE6" s="25">
        <v>2.9682185513682933E-2</v>
      </c>
      <c r="CF6" s="25">
        <v>3.05593726039361E-2</v>
      </c>
      <c r="CG6" s="25">
        <v>3.4005455122760243E-2</v>
      </c>
      <c r="CH6" s="25">
        <v>3.3013038748235912E-2</v>
      </c>
      <c r="CI6" s="25">
        <v>3.6273035040517272E-2</v>
      </c>
      <c r="CJ6" s="25">
        <v>4.2136526660257689E-2</v>
      </c>
      <c r="CK6" s="25">
        <v>5.0715401550758793E-2</v>
      </c>
      <c r="CL6" s="25">
        <v>5.7308060690624128E-2</v>
      </c>
      <c r="CM6" s="25">
        <v>5.6153636006761799E-2</v>
      </c>
      <c r="CN6" s="25">
        <v>5.2971957470568695E-2</v>
      </c>
      <c r="CO6" s="25">
        <v>4.2180844764179853E-2</v>
      </c>
      <c r="CP6" s="25">
        <v>3.5279279261545893E-2</v>
      </c>
      <c r="CQ6" s="25">
        <v>3.2432114802557088E-2</v>
      </c>
      <c r="CR6" s="25">
        <v>2.7029125092984004E-2</v>
      </c>
      <c r="CS6" s="25">
        <v>2.5381335981547105E-2</v>
      </c>
      <c r="CT6" s="25">
        <v>2.7189979899516971E-2</v>
      </c>
      <c r="CU6" s="25">
        <v>2.9382557644795217E-2</v>
      </c>
      <c r="CV6" s="25">
        <v>3.0625924139015374E-2</v>
      </c>
      <c r="CW6" s="25">
        <v>3.7946024067354485E-2</v>
      </c>
      <c r="CX6" s="25">
        <v>4.1844773553168867E-2</v>
      </c>
      <c r="CY6" s="25">
        <v>4.4674036894248953E-2</v>
      </c>
      <c r="CZ6" s="25">
        <v>4.8543198209492662E-2</v>
      </c>
      <c r="DA6" s="25">
        <v>4.1894320890238861E-2</v>
      </c>
      <c r="DB6" s="25">
        <v>3.4482670751880898E-2</v>
      </c>
      <c r="DC6" s="25">
        <v>2.962009714364806E-2</v>
      </c>
      <c r="DD6" s="25">
        <v>2.4583388420545801E-2</v>
      </c>
      <c r="DE6" s="25">
        <v>3.0323665304463801E-2</v>
      </c>
      <c r="DF6" s="25">
        <v>2.8649082758963378E-2</v>
      </c>
      <c r="DG6" s="25">
        <v>2.6421219050044447E-2</v>
      </c>
      <c r="DH6" s="25">
        <v>2.4071216414429778E-2</v>
      </c>
      <c r="DI6" s="25">
        <v>1.6743128094224385E-2</v>
      </c>
      <c r="DJ6" s="25">
        <v>1.5629297664275666E-2</v>
      </c>
      <c r="DK6" s="25">
        <v>1.46396332113279E-2</v>
      </c>
      <c r="DL6" s="20">
        <v>2.8094523953609127E-4</v>
      </c>
      <c r="DM6" s="19">
        <v>2.6571469836133774E-4</v>
      </c>
      <c r="DN6" s="19">
        <v>2.6364622591821521E-4</v>
      </c>
      <c r="DO6" s="19">
        <v>2.3841629258047154E-4</v>
      </c>
      <c r="DP6" s="19">
        <v>2.4802706901389952E-4</v>
      </c>
      <c r="DQ6" s="19">
        <v>3.0597888374695863E-4</v>
      </c>
      <c r="DR6" s="19">
        <v>3.6666170065640681E-4</v>
      </c>
      <c r="DS6" s="19">
        <v>3.8000762759612293E-4</v>
      </c>
      <c r="DT6" s="19">
        <v>3.9353193056464614E-4</v>
      </c>
      <c r="DU6" s="19">
        <v>4.3973608744877802E-4</v>
      </c>
      <c r="DV6" s="19">
        <v>4.3763667989360738E-4</v>
      </c>
      <c r="DW6" s="19">
        <v>3.9518965207612264E-4</v>
      </c>
      <c r="DX6" s="19">
        <v>3.375352423016093E-4</v>
      </c>
      <c r="DY6" s="19">
        <v>2.2933053499081901E-4</v>
      </c>
      <c r="DZ6" s="19">
        <v>2.8173304373943969E-4</v>
      </c>
      <c r="EA6" s="19">
        <v>3.1546140982096927E-4</v>
      </c>
      <c r="EB6" s="19">
        <v>3.3352611677405549E-4</v>
      </c>
      <c r="EC6" s="19">
        <v>3.4022784300456684E-4</v>
      </c>
      <c r="ED6" s="19">
        <v>2.8606449284787101E-4</v>
      </c>
      <c r="EE6" s="19">
        <v>2.6309590268143722E-4</v>
      </c>
      <c r="EF6" s="19">
        <v>2.8397372629608314E-4</v>
      </c>
      <c r="EG6" s="19">
        <v>3.0209465377654363E-4</v>
      </c>
      <c r="EH6" s="19">
        <v>3.7670761495119142E-4</v>
      </c>
      <c r="EI6" s="19">
        <v>4.2739567178019892E-4</v>
      </c>
      <c r="EJ6" s="19">
        <v>4.343473138029332E-4</v>
      </c>
      <c r="EK6" s="19">
        <v>5.0209355624447637E-4</v>
      </c>
      <c r="EL6" s="19">
        <v>4.6875420719115241E-4</v>
      </c>
      <c r="EM6" s="19">
        <v>4.2354186997460569E-4</v>
      </c>
      <c r="EN6" s="19">
        <v>3.8590502618255263E-4</v>
      </c>
      <c r="EO6" s="19">
        <v>2.5125773580069464E-4</v>
      </c>
      <c r="EP6" s="19">
        <v>1.3362138074185772E-4</v>
      </c>
      <c r="EQ6" s="19">
        <v>9.9652568130442946E-5</v>
      </c>
      <c r="ER6" s="19">
        <v>1.6342236668736389E-4</v>
      </c>
      <c r="ES6" s="19">
        <v>2.5028802656797399E-4</v>
      </c>
      <c r="ET6" s="19">
        <v>2.6014497694076664E-4</v>
      </c>
      <c r="EU6" s="19">
        <v>2.6056882373100092E-4</v>
      </c>
      <c r="EV6" s="19">
        <v>2.4977482979790392E-4</v>
      </c>
    </row>
    <row r="7" spans="1:153" x14ac:dyDescent="0.25">
      <c r="A7" s="24" t="s">
        <v>12</v>
      </c>
      <c r="B7" s="24" t="s">
        <v>10</v>
      </c>
      <c r="C7" s="24">
        <v>5</v>
      </c>
      <c r="D7" s="25">
        <v>3.0622380559326721</v>
      </c>
      <c r="E7" s="27">
        <v>0.94045961195257677</v>
      </c>
      <c r="F7" s="25">
        <v>0.99488868796059138</v>
      </c>
      <c r="G7" s="25">
        <v>0.91527263301468686</v>
      </c>
      <c r="H7" s="25">
        <v>0.77494657611227957</v>
      </c>
      <c r="I7" s="25">
        <v>0.74695849561066974</v>
      </c>
      <c r="J7" s="25">
        <v>0.73699633905493067</v>
      </c>
      <c r="K7" s="25">
        <v>0.74361616465467328</v>
      </c>
      <c r="L7" s="25">
        <v>0.74021869432682474</v>
      </c>
      <c r="M7" s="25">
        <v>0.69550958419675635</v>
      </c>
      <c r="N7" s="25">
        <v>0.65389348091234956</v>
      </c>
      <c r="O7" s="25">
        <v>0.51004568215631041</v>
      </c>
      <c r="P7" s="25">
        <v>0.51712452745445869</v>
      </c>
      <c r="Q7" s="25">
        <v>0.39907649623619679</v>
      </c>
      <c r="R7" s="25">
        <v>0.49571210010671268</v>
      </c>
      <c r="S7" s="25">
        <v>0.54291542882180988</v>
      </c>
      <c r="T7" s="25">
        <v>0.48241287051156362</v>
      </c>
      <c r="U7" s="25">
        <v>0.48519865248433219</v>
      </c>
      <c r="V7" s="25">
        <v>0.39936111600996105</v>
      </c>
      <c r="W7" s="25">
        <v>0.35475459871348469</v>
      </c>
      <c r="X7" s="25">
        <v>0.41885210715858739</v>
      </c>
      <c r="Y7" s="25">
        <v>0.41086431240073273</v>
      </c>
      <c r="Z7" s="25">
        <v>0.38536933161181203</v>
      </c>
      <c r="AA7" s="25">
        <v>0.44509571960234962</v>
      </c>
      <c r="AB7" s="25">
        <v>0.41336911443251517</v>
      </c>
      <c r="AC7" s="25">
        <v>0.60475613946680284</v>
      </c>
      <c r="AD7" s="25">
        <v>0.87452212390684103</v>
      </c>
      <c r="AE7" s="25">
        <v>0.97795256891214999</v>
      </c>
      <c r="AF7" s="25">
        <v>0.98014993054745581</v>
      </c>
      <c r="AG7" s="25">
        <v>1.0648951642458402</v>
      </c>
      <c r="AH7" s="25">
        <v>1.1285123379268338</v>
      </c>
      <c r="AI7" s="25">
        <v>1.2301194367115695</v>
      </c>
      <c r="AJ7" s="25">
        <v>1.9605549168080989</v>
      </c>
      <c r="AK7" s="25">
        <v>1.9778423670019478</v>
      </c>
      <c r="AL7" s="25">
        <v>1.8851884010374909</v>
      </c>
      <c r="AM7" s="25">
        <v>1.809876628893109</v>
      </c>
      <c r="AN7" s="25">
        <v>1.0311211899295172</v>
      </c>
      <c r="AO7" s="25">
        <v>0.84212985194431467</v>
      </c>
      <c r="AP7" s="27">
        <v>12.86627252824008</v>
      </c>
      <c r="AQ7" s="25">
        <v>12.987799629066762</v>
      </c>
      <c r="AR7" s="25">
        <v>12.989944310392621</v>
      </c>
      <c r="AS7" s="25">
        <v>13.548777865008937</v>
      </c>
      <c r="AT7" s="25">
        <v>13.30384575347045</v>
      </c>
      <c r="AU7" s="25">
        <v>12.405540436213505</v>
      </c>
      <c r="AV7" s="25">
        <v>10.205043289810105</v>
      </c>
      <c r="AW7" s="25">
        <v>10.368916910149101</v>
      </c>
      <c r="AX7" s="25">
        <v>9.6200196194159453</v>
      </c>
      <c r="AY7" s="25">
        <v>9.3018589787495785</v>
      </c>
      <c r="AZ7" s="25">
        <v>11.886069546212452</v>
      </c>
      <c r="BA7" s="25">
        <v>13.47183101242427</v>
      </c>
      <c r="BB7" s="25">
        <v>14.843915150234828</v>
      </c>
      <c r="BC7" s="25">
        <v>15.99114085097508</v>
      </c>
      <c r="BD7" s="25">
        <v>14.910797197940791</v>
      </c>
      <c r="BE7" s="25">
        <v>13.779136574208742</v>
      </c>
      <c r="BF7" s="25">
        <v>12.630398435694788</v>
      </c>
      <c r="BG7" s="25">
        <v>10.993968503610883</v>
      </c>
      <c r="BH7" s="25">
        <v>10.780574264804649</v>
      </c>
      <c r="BI7" s="25">
        <v>10.033199991164681</v>
      </c>
      <c r="BJ7" s="25">
        <v>10.057572099980174</v>
      </c>
      <c r="BK7" s="25">
        <v>10.492162403684073</v>
      </c>
      <c r="BL7" s="25">
        <v>13.246042015697055</v>
      </c>
      <c r="BM7" s="25">
        <v>14.373237093939975</v>
      </c>
      <c r="BN7" s="25">
        <v>14.635843801438922</v>
      </c>
      <c r="BO7" s="25">
        <v>14.157330687695996</v>
      </c>
      <c r="BP7" s="25">
        <v>12.462156510454996</v>
      </c>
      <c r="BQ7" s="25">
        <v>10.37554650511596</v>
      </c>
      <c r="BR7" s="25">
        <v>9.6089764690563619</v>
      </c>
      <c r="BS7" s="25">
        <v>10.983408573668626</v>
      </c>
      <c r="BT7" s="25">
        <v>12.143547253584378</v>
      </c>
      <c r="BU7" s="25">
        <v>12.825679395638188</v>
      </c>
      <c r="BV7" s="25">
        <v>15.01917107129213</v>
      </c>
      <c r="BW7" s="25">
        <v>12.555699085611808</v>
      </c>
      <c r="BX7" s="25">
        <v>13.455897800329772</v>
      </c>
      <c r="BY7" s="25">
        <v>12.447115449921212</v>
      </c>
      <c r="BZ7" s="25">
        <v>11.638673395323226</v>
      </c>
      <c r="CA7" s="27">
        <v>5.1790061580125717E-2</v>
      </c>
      <c r="CB7" s="25">
        <v>4.9835398993556761E-2</v>
      </c>
      <c r="CC7" s="25">
        <v>4.4726606976420946E-2</v>
      </c>
      <c r="CD7" s="25">
        <v>2.9924906280742909E-2</v>
      </c>
      <c r="CE7" s="25">
        <v>2.6471371372832911E-2</v>
      </c>
      <c r="CF7" s="25">
        <v>2.5724697874550933E-2</v>
      </c>
      <c r="CG7" s="25">
        <v>2.4833531023855417E-2</v>
      </c>
      <c r="CH7" s="25">
        <v>2.8060229611589469E-2</v>
      </c>
      <c r="CI7" s="25">
        <v>2.6954600510808002E-2</v>
      </c>
      <c r="CJ7" s="25">
        <v>2.6955259187455366E-2</v>
      </c>
      <c r="CK7" s="25">
        <v>3.1723064611748196E-2</v>
      </c>
      <c r="CL7" s="25">
        <v>3.2446559765702973E-2</v>
      </c>
      <c r="CM7" s="25">
        <v>3.3035669453341888E-2</v>
      </c>
      <c r="CN7" s="25">
        <v>3.3070103881230363E-2</v>
      </c>
      <c r="CO7" s="25">
        <v>2.8137587263690794E-2</v>
      </c>
      <c r="CP7" s="25">
        <v>2.9263329322954605E-2</v>
      </c>
      <c r="CQ7" s="25">
        <v>2.7915163210827099E-2</v>
      </c>
      <c r="CR7" s="25">
        <v>2.6781591826179212E-2</v>
      </c>
      <c r="CS7" s="25">
        <v>2.3564010315777428E-2</v>
      </c>
      <c r="CT7" s="25">
        <v>2.0806662042288454E-2</v>
      </c>
      <c r="CU7" s="25">
        <v>2.8480704610463172E-2</v>
      </c>
      <c r="CV7" s="25">
        <v>3.0196903156548997E-2</v>
      </c>
      <c r="CW7" s="25">
        <v>3.0985115072241429E-2</v>
      </c>
      <c r="CX7" s="25">
        <v>3.2786906819051928E-2</v>
      </c>
      <c r="CY7" s="25">
        <v>2.9675391658700034E-2</v>
      </c>
      <c r="CZ7" s="25">
        <v>2.7511485750799355E-2</v>
      </c>
      <c r="DA7" s="25">
        <v>2.494580968412204E-2</v>
      </c>
      <c r="DB7" s="25">
        <v>1.7497017676615236E-2</v>
      </c>
      <c r="DC7" s="25">
        <v>1.7945795083636765E-2</v>
      </c>
      <c r="DD7" s="25">
        <v>4.2687051123485836E-2</v>
      </c>
      <c r="DE7" s="25">
        <v>4.9302551092137596E-2</v>
      </c>
      <c r="DF7" s="25">
        <v>5.2694738559445641E-2</v>
      </c>
      <c r="DG7" s="25">
        <v>5.7660400262252512E-2</v>
      </c>
      <c r="DH7" s="25">
        <v>4.2395141092473818E-2</v>
      </c>
      <c r="DI7" s="25">
        <v>3.7871077524475945E-2</v>
      </c>
      <c r="DJ7" s="25">
        <v>3.748411335881905E-2</v>
      </c>
      <c r="DK7" s="25">
        <v>2.8932898514883752E-2</v>
      </c>
      <c r="DL7" s="20">
        <v>9.298772240669775E-4</v>
      </c>
      <c r="DM7" s="19">
        <v>9.8762813930969957E-4</v>
      </c>
      <c r="DN7" s="19">
        <v>9.0731100777126275E-4</v>
      </c>
      <c r="DO7" s="19">
        <v>7.7440424123766094E-4</v>
      </c>
      <c r="DP7" s="19">
        <v>7.4567996742917742E-4</v>
      </c>
      <c r="DQ7" s="19">
        <v>7.266423185081954E-4</v>
      </c>
      <c r="DR7" s="19">
        <v>7.3291064720459648E-4</v>
      </c>
      <c r="DS7" s="19">
        <v>7.3094077357589271E-4</v>
      </c>
      <c r="DT7" s="19">
        <v>6.8408255349309394E-4</v>
      </c>
      <c r="DU7" s="19">
        <v>6.4441185514385461E-4</v>
      </c>
      <c r="DV7" s="19">
        <v>5.0706542888349492E-4</v>
      </c>
      <c r="DW7" s="19">
        <v>5.179116979591021E-4</v>
      </c>
      <c r="DX7" s="19">
        <v>3.9900298639685626E-4</v>
      </c>
      <c r="DY7" s="19">
        <v>5.0053640502310153E-4</v>
      </c>
      <c r="DZ7" s="19">
        <v>5.4836943852071577E-4</v>
      </c>
      <c r="EA7" s="19">
        <v>4.9119851634876364E-4</v>
      </c>
      <c r="EB7" s="19">
        <v>4.9952105918160661E-4</v>
      </c>
      <c r="EC7" s="19">
        <v>4.1263932891052123E-4</v>
      </c>
      <c r="ED7" s="19">
        <v>3.676784294890586E-4</v>
      </c>
      <c r="EE7" s="19">
        <v>4.3195708879386669E-4</v>
      </c>
      <c r="EF7" s="19">
        <v>4.2240546503699973E-4</v>
      </c>
      <c r="EG7" s="19">
        <v>3.9396960030296086E-4</v>
      </c>
      <c r="EH7" s="19">
        <v>4.4756159960531019E-4</v>
      </c>
      <c r="EI7" s="19">
        <v>4.0929114069791387E-4</v>
      </c>
      <c r="EJ7" s="19">
        <v>5.958485607612527E-4</v>
      </c>
      <c r="EK7" s="19">
        <v>8.6284918567989448E-4</v>
      </c>
      <c r="EL7" s="19">
        <v>9.7396545262698453E-4</v>
      </c>
      <c r="EM7" s="19">
        <v>9.9681181013035755E-4</v>
      </c>
      <c r="EN7" s="19">
        <v>1.1027795446886856E-3</v>
      </c>
      <c r="EO7" s="19">
        <v>1.1711812930881662E-3</v>
      </c>
      <c r="EP7" s="19">
        <v>1.2848427875558866E-3</v>
      </c>
      <c r="EQ7" s="19">
        <v>2.0466445688172093E-3</v>
      </c>
      <c r="ER7" s="19">
        <v>2.028494575205108E-3</v>
      </c>
      <c r="ES7" s="19">
        <v>1.9364540918801079E-3</v>
      </c>
      <c r="ET7" s="19">
        <v>1.857203910934272E-3</v>
      </c>
      <c r="EU7" s="19">
        <v>1.0478861237201429E-3</v>
      </c>
      <c r="EV7" s="19">
        <v>8.5238661361039991E-4</v>
      </c>
    </row>
    <row r="8" spans="1:153" x14ac:dyDescent="0.25">
      <c r="A8" s="24" t="s">
        <v>12</v>
      </c>
      <c r="B8" s="24" t="s">
        <v>10</v>
      </c>
      <c r="C8" s="24">
        <v>20</v>
      </c>
      <c r="D8" s="25">
        <v>2.4701118758901379</v>
      </c>
      <c r="E8" s="27">
        <v>0.30111099825440457</v>
      </c>
      <c r="F8" s="25">
        <v>0.18225571934595999</v>
      </c>
      <c r="G8" s="25">
        <v>0.20053101521856456</v>
      </c>
      <c r="H8" s="25">
        <v>0.25517687365434316</v>
      </c>
      <c r="I8" s="25">
        <v>0.46478385738394479</v>
      </c>
      <c r="J8" s="25">
        <v>0.51266332041030915</v>
      </c>
      <c r="K8" s="25">
        <v>0.55720813594187313</v>
      </c>
      <c r="L8" s="25">
        <v>0.63759360688831956</v>
      </c>
      <c r="M8" s="25">
        <v>0.61471889785339628</v>
      </c>
      <c r="N8" s="25">
        <v>0.56067963093417184</v>
      </c>
      <c r="O8" s="25">
        <v>0.49773258352760802</v>
      </c>
      <c r="P8" s="25">
        <v>0.41277520459770156</v>
      </c>
      <c r="Q8" s="25">
        <v>0.27806013644421401</v>
      </c>
      <c r="R8" s="25">
        <v>0.31483278815611321</v>
      </c>
      <c r="S8" s="25">
        <v>0.33883008725085917</v>
      </c>
      <c r="T8" s="25">
        <v>0.28082447824493068</v>
      </c>
      <c r="U8" s="25">
        <v>0.2827535082049788</v>
      </c>
      <c r="V8" s="25">
        <v>0.35547632400266937</v>
      </c>
      <c r="W8" s="25">
        <v>0.40653711758226319</v>
      </c>
      <c r="X8" s="25">
        <v>0.41726893655615466</v>
      </c>
      <c r="Y8" s="25">
        <v>0.40574310134085184</v>
      </c>
      <c r="Z8" s="25">
        <v>0.39793556135621277</v>
      </c>
      <c r="AA8" s="25">
        <v>0.3069000498721618</v>
      </c>
      <c r="AB8" s="25">
        <v>0.3339887478289581</v>
      </c>
      <c r="AC8" s="25">
        <v>0.33175866777552238</v>
      </c>
      <c r="AD8" s="25">
        <v>0.30402093886027837</v>
      </c>
      <c r="AE8" s="25">
        <v>0.3128868609819267</v>
      </c>
      <c r="AF8" s="25">
        <v>0.33285951117361817</v>
      </c>
      <c r="AG8" s="25">
        <v>0.32961915042554346</v>
      </c>
      <c r="AH8" s="25">
        <v>0.29967018617438013</v>
      </c>
      <c r="AI8" s="25">
        <v>0.39232746797933726</v>
      </c>
      <c r="AJ8" s="25">
        <v>0.40337143771159223</v>
      </c>
      <c r="AK8" s="25">
        <v>0.40475212588468296</v>
      </c>
      <c r="AL8" s="25">
        <v>0.40726666375059439</v>
      </c>
      <c r="AM8" s="25">
        <v>0.34873976551661739</v>
      </c>
      <c r="AN8" s="25">
        <v>0.28149398901098038</v>
      </c>
      <c r="AO8" s="25">
        <v>0.28765445710691034</v>
      </c>
      <c r="AP8" s="27">
        <v>13.323178464989256</v>
      </c>
      <c r="AQ8" s="25">
        <v>12.962425103328291</v>
      </c>
      <c r="AR8" s="25">
        <v>14.153505650548659</v>
      </c>
      <c r="AS8" s="25">
        <v>14.210219265408385</v>
      </c>
      <c r="AT8" s="25">
        <v>15.983448781496866</v>
      </c>
      <c r="AU8" s="25">
        <v>17.595238254027809</v>
      </c>
      <c r="AV8" s="25">
        <v>16.832680791668526</v>
      </c>
      <c r="AW8" s="25">
        <v>20.546337800929482</v>
      </c>
      <c r="AX8" s="25">
        <v>23.518371894263868</v>
      </c>
      <c r="AY8" s="25">
        <v>24.452704112811535</v>
      </c>
      <c r="AZ8" s="25">
        <v>23.628962027779547</v>
      </c>
      <c r="BA8" s="25">
        <v>20.558281806991399</v>
      </c>
      <c r="BB8" s="25">
        <v>15.011811472168709</v>
      </c>
      <c r="BC8" s="25">
        <v>14.290172157474778</v>
      </c>
      <c r="BD8" s="25">
        <v>13.904424700232816</v>
      </c>
      <c r="BE8" s="25">
        <v>15.010253139843039</v>
      </c>
      <c r="BF8" s="25">
        <v>14.709753199276697</v>
      </c>
      <c r="BG8" s="25">
        <v>14.32825662074111</v>
      </c>
      <c r="BH8" s="25">
        <v>15.646506932062207</v>
      </c>
      <c r="BI8" s="25">
        <v>15.567944421269083</v>
      </c>
      <c r="BJ8" s="25">
        <v>15.44974626031761</v>
      </c>
      <c r="BK8" s="25">
        <v>14.762155147818838</v>
      </c>
      <c r="BL8" s="25">
        <v>12.592356024704626</v>
      </c>
      <c r="BM8" s="25">
        <v>12.123434953618267</v>
      </c>
      <c r="BN8" s="25">
        <v>12.682852603725195</v>
      </c>
      <c r="BO8" s="25">
        <v>14.085537648258201</v>
      </c>
      <c r="BP8" s="25">
        <v>14.01499164619627</v>
      </c>
      <c r="BQ8" s="25">
        <v>14.508703147449411</v>
      </c>
      <c r="BR8" s="25">
        <v>15.510443263660944</v>
      </c>
      <c r="BS8" s="25">
        <v>14.172446418114404</v>
      </c>
      <c r="BT8" s="25">
        <v>17.038962483060804</v>
      </c>
      <c r="BU8" s="25">
        <v>15.060232368938969</v>
      </c>
      <c r="BV8" s="25">
        <v>16.066146651239169</v>
      </c>
      <c r="BW8" s="25">
        <v>16.941222188325188</v>
      </c>
      <c r="BX8" s="25">
        <v>13.81712244300059</v>
      </c>
      <c r="BY8" s="25">
        <v>13.518745482074046</v>
      </c>
      <c r="BZ8" s="25">
        <v>13.060913800292326</v>
      </c>
      <c r="CA8" s="27">
        <v>3.4835025145308389E-2</v>
      </c>
      <c r="CB8" s="25">
        <v>2.6544022899933496E-2</v>
      </c>
      <c r="CC8" s="25">
        <v>2.6740516496796929E-2</v>
      </c>
      <c r="CD8" s="25">
        <v>2.3616358429212416E-2</v>
      </c>
      <c r="CE8" s="25">
        <v>2.4359150225448781E-2</v>
      </c>
      <c r="CF8" s="25">
        <v>2.6943908099557275E-2</v>
      </c>
      <c r="CG8" s="25">
        <v>3.2186067799966266E-2</v>
      </c>
      <c r="CH8" s="25">
        <v>4.5027307949716572E-2</v>
      </c>
      <c r="CI8" s="25">
        <v>6.8457868228058424E-2</v>
      </c>
      <c r="CJ8" s="25">
        <v>6.8993031958401674E-2</v>
      </c>
      <c r="CK8" s="25">
        <v>6.5626629766780117E-2</v>
      </c>
      <c r="CL8" s="25">
        <v>5.8086649095616297E-2</v>
      </c>
      <c r="CM8" s="25">
        <v>2.2924003032049948E-2</v>
      </c>
      <c r="CN8" s="25">
        <v>1.2867053107167441E-2</v>
      </c>
      <c r="CO8" s="25">
        <v>2.0987483587343671E-2</v>
      </c>
      <c r="CP8" s="25">
        <v>2.7733339017430959E-2</v>
      </c>
      <c r="CQ8" s="25">
        <v>2.9553905131239139E-2</v>
      </c>
      <c r="CR8" s="25">
        <v>4.0966931334699822E-2</v>
      </c>
      <c r="CS8" s="25">
        <v>6.0129585608344742E-2</v>
      </c>
      <c r="CT8" s="25">
        <v>6.1568410019629378E-2</v>
      </c>
      <c r="CU8" s="25">
        <v>6.0929872800736945E-2</v>
      </c>
      <c r="CV8" s="25">
        <v>5.5283417355196214E-2</v>
      </c>
      <c r="CW8" s="25">
        <v>3.3351448847936269E-2</v>
      </c>
      <c r="CX8" s="25">
        <v>2.4880540945754242E-2</v>
      </c>
      <c r="CY8" s="25">
        <v>2.5296438701648043E-2</v>
      </c>
      <c r="CZ8" s="25">
        <v>2.1432039473718998E-2</v>
      </c>
      <c r="DA8" s="25">
        <v>1.7684698636483549E-2</v>
      </c>
      <c r="DB8" s="25">
        <v>3.3492757624376326E-2</v>
      </c>
      <c r="DC8" s="25">
        <v>3.7282163367144357E-2</v>
      </c>
      <c r="DD8" s="25">
        <v>3.8131230034771924E-2</v>
      </c>
      <c r="DE8" s="25">
        <v>5.3947851128815519E-2</v>
      </c>
      <c r="DF8" s="25">
        <v>5.8393703127935279E-2</v>
      </c>
      <c r="DG8" s="25">
        <v>5.6055292515541193E-2</v>
      </c>
      <c r="DH8" s="25">
        <v>5.4751432629840238E-2</v>
      </c>
      <c r="DI8" s="25">
        <v>3.571451534976549E-2</v>
      </c>
      <c r="DJ8" s="25">
        <v>1.594037044779208E-2</v>
      </c>
      <c r="DK8" s="25">
        <v>1.8269772432724232E-2</v>
      </c>
      <c r="DL8" s="20">
        <v>1.1570256995172214E-3</v>
      </c>
      <c r="DM8" s="19">
        <v>6.9841260587076559E-4</v>
      </c>
      <c r="DN8" s="19">
        <v>7.6501563733756041E-4</v>
      </c>
      <c r="DO8" s="19">
        <v>9.6465979630788073E-4</v>
      </c>
      <c r="DP8" s="19">
        <v>1.7486677964235989E-3</v>
      </c>
      <c r="DQ8" s="19">
        <v>1.9181650282228085E-3</v>
      </c>
      <c r="DR8" s="19">
        <v>2.0738048054169292E-3</v>
      </c>
      <c r="DS8" s="19">
        <v>2.4125139776933393E-3</v>
      </c>
      <c r="DT8" s="19">
        <v>2.3650870292724214E-3</v>
      </c>
      <c r="DU8" s="19">
        <v>2.1975002075100124E-3</v>
      </c>
      <c r="DV8" s="19">
        <v>1.9829212498588072E-3</v>
      </c>
      <c r="DW8" s="19">
        <v>1.6312864150412906E-3</v>
      </c>
      <c r="DX8" s="19">
        <v>1.0841451140247802E-3</v>
      </c>
      <c r="DY8" s="19">
        <v>1.221607517296035E-3</v>
      </c>
      <c r="DZ8" s="19">
        <v>1.3172289592714758E-3</v>
      </c>
      <c r="EA8" s="19">
        <v>1.099153584035941E-3</v>
      </c>
      <c r="EB8" s="19">
        <v>1.112615768473066E-3</v>
      </c>
      <c r="EC8" s="19">
        <v>1.3974712483280586E-3</v>
      </c>
      <c r="ED8" s="19">
        <v>1.5881985917728344E-3</v>
      </c>
      <c r="EE8" s="19">
        <v>1.6228428563091898E-3</v>
      </c>
      <c r="EF8" s="19">
        <v>1.5767887340100615E-3</v>
      </c>
      <c r="EG8" s="19">
        <v>1.5491208034017904E-3</v>
      </c>
      <c r="EH8" s="19">
        <v>1.2050535556966339E-3</v>
      </c>
      <c r="EI8" s="19">
        <v>1.3289646153799867E-3</v>
      </c>
      <c r="EJ8" s="19">
        <v>1.3253923440316431E-3</v>
      </c>
      <c r="EK8" s="19">
        <v>1.2125248196907714E-3</v>
      </c>
      <c r="EL8" s="19">
        <v>1.2442519429904358E-3</v>
      </c>
      <c r="EM8" s="19">
        <v>1.3103933954526695E-3</v>
      </c>
      <c r="EN8" s="19">
        <v>1.2878512428863582E-3</v>
      </c>
      <c r="EO8" s="19">
        <v>1.1697310909796726E-3</v>
      </c>
      <c r="EP8" s="19">
        <v>1.5313889277717447E-3</v>
      </c>
      <c r="EQ8" s="19">
        <v>1.573469735633938E-3</v>
      </c>
      <c r="ER8" s="19">
        <v>1.5903069419571359E-3</v>
      </c>
      <c r="ES8" s="19">
        <v>1.6095612086185647E-3</v>
      </c>
      <c r="ET8" s="19">
        <v>1.3787351135816053E-3</v>
      </c>
      <c r="EU8" s="19">
        <v>1.1156467053109196E-3</v>
      </c>
      <c r="EV8" s="19">
        <v>1.1413556285970203E-3</v>
      </c>
    </row>
    <row r="9" spans="1:153" x14ac:dyDescent="0.25">
      <c r="A9" s="24" t="s">
        <v>13</v>
      </c>
      <c r="B9" s="24" t="s">
        <v>10</v>
      </c>
      <c r="C9" s="24">
        <v>5</v>
      </c>
      <c r="D9" s="25">
        <v>3.9517639017788548</v>
      </c>
      <c r="E9" s="27">
        <v>1.9098915216995134</v>
      </c>
      <c r="F9" s="25">
        <v>1.7490208181189055</v>
      </c>
      <c r="G9" s="25">
        <v>1.5924260227500024</v>
      </c>
      <c r="H9" s="25">
        <v>1.2733647853142827</v>
      </c>
      <c r="I9" s="25">
        <v>1.2836678848927352</v>
      </c>
      <c r="J9" s="25">
        <v>1.6094507294886435</v>
      </c>
      <c r="K9" s="25">
        <v>1.684386431576022</v>
      </c>
      <c r="L9" s="25">
        <v>1.7498997771534193</v>
      </c>
      <c r="M9" s="25">
        <v>1.6729072405995749</v>
      </c>
      <c r="N9" s="25">
        <v>1.1497826463891649</v>
      </c>
      <c r="O9" s="25">
        <v>1.0371176537772371</v>
      </c>
      <c r="P9" s="25">
        <v>0.99322269867398072</v>
      </c>
      <c r="Q9" s="25">
        <v>1.0449280328802233</v>
      </c>
      <c r="R9" s="25">
        <v>1.1756981005907789</v>
      </c>
      <c r="S9" s="25">
        <v>2.1939271716813571</v>
      </c>
      <c r="T9" s="25">
        <v>2.8765395623507777</v>
      </c>
      <c r="U9" s="25">
        <v>2.9912435916430962</v>
      </c>
      <c r="V9" s="25">
        <v>3.8174738520811466</v>
      </c>
      <c r="W9" s="25">
        <v>3.5869996727588633</v>
      </c>
      <c r="X9" s="25">
        <v>3.1626805281960588</v>
      </c>
      <c r="Y9" s="25">
        <v>3.0275523572449847</v>
      </c>
      <c r="Z9" s="25">
        <v>1.821917862383535</v>
      </c>
      <c r="AA9" s="25">
        <v>1.5793424108937577</v>
      </c>
      <c r="AB9" s="25">
        <v>1.4958291464755571</v>
      </c>
      <c r="AC9" s="25">
        <v>1.3052225931011063</v>
      </c>
      <c r="AD9" s="25">
        <v>1.3736069337946746</v>
      </c>
      <c r="AE9" s="25">
        <v>1.0232490142386848</v>
      </c>
      <c r="AF9" s="25">
        <v>0.86239505361450974</v>
      </c>
      <c r="AG9" s="25">
        <v>1.0029093390960884</v>
      </c>
      <c r="AH9" s="25">
        <v>0.91232543733684912</v>
      </c>
      <c r="AI9" s="25">
        <v>0.95650330586632404</v>
      </c>
      <c r="AJ9" s="25">
        <v>1.0452071388004835</v>
      </c>
      <c r="AK9" s="25">
        <v>0.97734658944305497</v>
      </c>
      <c r="AL9" s="25">
        <v>1.3048905926604693</v>
      </c>
      <c r="AM9" s="25">
        <v>1.4087056921427841</v>
      </c>
      <c r="AN9" s="25">
        <v>1.3402869580720236</v>
      </c>
      <c r="AO9" s="25">
        <v>1.6411725275966531</v>
      </c>
      <c r="AP9" s="27">
        <v>16.208234212920793</v>
      </c>
      <c r="AQ9" s="25">
        <v>24.907051071644002</v>
      </c>
      <c r="AR9" s="25">
        <v>28.660777171378196</v>
      </c>
      <c r="AS9" s="25">
        <v>29.322684107161379</v>
      </c>
      <c r="AT9" s="25">
        <v>25.625432193326802</v>
      </c>
      <c r="AU9" s="25">
        <v>20.692643995777981</v>
      </c>
      <c r="AV9" s="25">
        <v>18.046262968875034</v>
      </c>
      <c r="AW9" s="25">
        <v>18.902755472898512</v>
      </c>
      <c r="AX9" s="25">
        <v>19.081306812223556</v>
      </c>
      <c r="AY9" s="25">
        <v>19.294236780597366</v>
      </c>
      <c r="AZ9" s="25">
        <v>19.889162644622154</v>
      </c>
      <c r="BA9" s="25">
        <v>16.451973545777498</v>
      </c>
      <c r="BB9" s="25">
        <v>18.14314874456916</v>
      </c>
      <c r="BC9" s="25">
        <v>14.67319410859918</v>
      </c>
      <c r="BD9" s="25">
        <v>20.082896128060533</v>
      </c>
      <c r="BE9" s="25">
        <v>23.29721233476905</v>
      </c>
      <c r="BF9" s="25">
        <v>22.673048947709216</v>
      </c>
      <c r="BG9" s="25">
        <v>22.545445254813799</v>
      </c>
      <c r="BH9" s="25">
        <v>17.920543676367583</v>
      </c>
      <c r="BI9" s="25">
        <v>19.665569894830657</v>
      </c>
      <c r="BJ9" s="25">
        <v>19.980652164324802</v>
      </c>
      <c r="BK9" s="25">
        <v>18.474050318175511</v>
      </c>
      <c r="BL9" s="25">
        <v>15.875953923466096</v>
      </c>
      <c r="BM9" s="25">
        <v>14.513315889209322</v>
      </c>
      <c r="BN9" s="25">
        <v>14.5331269239456</v>
      </c>
      <c r="BO9" s="25">
        <v>16.222564682966368</v>
      </c>
      <c r="BP9" s="25">
        <v>18.015070900053882</v>
      </c>
      <c r="BQ9" s="25">
        <v>18.649937238461913</v>
      </c>
      <c r="BR9" s="25">
        <v>19.051565562283134</v>
      </c>
      <c r="BS9" s="25">
        <v>17.09603905509632</v>
      </c>
      <c r="BT9" s="25">
        <v>17.125385516927444</v>
      </c>
      <c r="BU9" s="25">
        <v>18.15921391682344</v>
      </c>
      <c r="BV9" s="25">
        <v>20.769728099880414</v>
      </c>
      <c r="BW9" s="25">
        <v>21.081520689422831</v>
      </c>
      <c r="BX9" s="25">
        <v>20.670925596080171</v>
      </c>
      <c r="BY9" s="25">
        <v>22.733350170024682</v>
      </c>
      <c r="BZ9" s="25">
        <v>21.733196791033894</v>
      </c>
      <c r="CA9" s="27">
        <v>4.5011082195818258E-2</v>
      </c>
      <c r="CB9" s="25">
        <v>4.3559430152123622E-2</v>
      </c>
      <c r="CC9" s="25">
        <v>4.4714235386461867E-2</v>
      </c>
      <c r="CD9" s="25">
        <v>4.4485227116771872E-2</v>
      </c>
      <c r="CE9" s="25">
        <v>4.9626398894894549E-2</v>
      </c>
      <c r="CF9" s="25">
        <v>5.0237150565693604E-2</v>
      </c>
      <c r="CG9" s="25">
        <v>4.3809321811464276E-2</v>
      </c>
      <c r="CH9" s="25">
        <v>4.4403919145106614E-2</v>
      </c>
      <c r="CI9" s="25">
        <v>5.4384785142892828E-2</v>
      </c>
      <c r="CJ9" s="25">
        <v>5.1591073325693904E-2</v>
      </c>
      <c r="CK9" s="25">
        <v>4.9604985430151044E-2</v>
      </c>
      <c r="CL9" s="25">
        <v>4.8307399254395894E-2</v>
      </c>
      <c r="CM9" s="25">
        <v>4.1919306209061868E-2</v>
      </c>
      <c r="CN9" s="25">
        <v>4.6098881462025808E-2</v>
      </c>
      <c r="CO9" s="25">
        <v>4.4704096152873317E-2</v>
      </c>
      <c r="CP9" s="25">
        <v>4.8826770246310575E-2</v>
      </c>
      <c r="CQ9" s="25">
        <v>4.5246306023932918E-2</v>
      </c>
      <c r="CR9" s="25">
        <v>4.0171402912740718E-2</v>
      </c>
      <c r="CS9" s="25">
        <v>4.2748020478401864E-2</v>
      </c>
      <c r="CT9" s="25">
        <v>3.8671291769216756E-2</v>
      </c>
      <c r="CU9" s="25">
        <v>3.0723111228895286E-2</v>
      </c>
      <c r="CV9" s="25">
        <v>3.2134918802375359E-2</v>
      </c>
      <c r="CW9" s="25">
        <v>2.9085005291348547E-2</v>
      </c>
      <c r="CX9" s="25">
        <v>3.224628421579788E-2</v>
      </c>
      <c r="CY9" s="25">
        <v>3.2319111869215204E-2</v>
      </c>
      <c r="CZ9" s="25">
        <v>3.4765381149079594E-2</v>
      </c>
      <c r="DA9" s="25">
        <v>3.841163716508262E-2</v>
      </c>
      <c r="DB9" s="25">
        <v>3.489586677635656E-2</v>
      </c>
      <c r="DC9" s="25">
        <v>3.8090309680031936E-2</v>
      </c>
      <c r="DD9" s="25">
        <v>3.4045325306761236E-2</v>
      </c>
      <c r="DE9" s="25">
        <v>2.8648586831503314E-2</v>
      </c>
      <c r="DF9" s="25">
        <v>2.5426817309380657E-2</v>
      </c>
      <c r="DG9" s="25">
        <v>2.8450550225727435E-2</v>
      </c>
      <c r="DH9" s="25">
        <v>5.277229439098604E-2</v>
      </c>
      <c r="DI9" s="25">
        <v>5.6140312738042687E-2</v>
      </c>
      <c r="DJ9" s="25">
        <v>6.1010098153771196E-2</v>
      </c>
      <c r="DK9" s="25">
        <v>6.0762712143165594E-2</v>
      </c>
      <c r="DL9" s="20">
        <v>1.9476737223592497E-3</v>
      </c>
      <c r="DM9" s="19">
        <v>1.8001308513613274E-3</v>
      </c>
      <c r="DN9" s="19">
        <v>1.6490025504925939E-3</v>
      </c>
      <c r="DO9" s="19">
        <v>1.2915954369075349E-3</v>
      </c>
      <c r="DP9" s="19">
        <v>1.2927756800710003E-3</v>
      </c>
      <c r="DQ9" s="19">
        <v>1.6167302636670229E-3</v>
      </c>
      <c r="DR9" s="19">
        <v>1.6660273789809851E-3</v>
      </c>
      <c r="DS9" s="19">
        <v>1.7193053906286802E-3</v>
      </c>
      <c r="DT9" s="19">
        <v>1.6306214357574584E-3</v>
      </c>
      <c r="DU9" s="19">
        <v>1.1391718992351436E-3</v>
      </c>
      <c r="DV9" s="19">
        <v>1.041334252302632E-3</v>
      </c>
      <c r="DW9" s="19">
        <v>1.0154151164781348E-3</v>
      </c>
      <c r="DX9" s="19">
        <v>1.0695588659538342E-3</v>
      </c>
      <c r="DY9" s="19">
        <v>1.1875545600573943E-3</v>
      </c>
      <c r="DZ9" s="19">
        <v>2.197284951247009E-3</v>
      </c>
      <c r="EA9" s="19">
        <v>2.8462650734258268E-3</v>
      </c>
      <c r="EB9" s="19">
        <v>3.0298933569437875E-3</v>
      </c>
      <c r="EC9" s="19">
        <v>3.8538686181613562E-3</v>
      </c>
      <c r="ED9" s="19">
        <v>3.6065472479046802E-3</v>
      </c>
      <c r="EE9" s="19">
        <v>3.1497209119413887E-3</v>
      </c>
      <c r="EF9" s="19">
        <v>2.9690040499115904E-3</v>
      </c>
      <c r="EG9" s="19">
        <v>1.7845055778930206E-3</v>
      </c>
      <c r="EH9" s="19">
        <v>1.5543355667382958E-3</v>
      </c>
      <c r="EI9" s="19">
        <v>1.4976123127257192E-3</v>
      </c>
      <c r="EJ9" s="19">
        <v>1.3158186196711114E-3</v>
      </c>
      <c r="EK9" s="19">
        <v>1.3994867816398773E-3</v>
      </c>
      <c r="EL9" s="19">
        <v>1.0455779969264496E-3</v>
      </c>
      <c r="EM9" s="19">
        <v>8.7826105724552567E-4</v>
      </c>
      <c r="EN9" s="19">
        <v>1.0097085665581541E-3</v>
      </c>
      <c r="EO9" s="19">
        <v>9.0492869577956628E-4</v>
      </c>
      <c r="EP9" s="19">
        <v>9.4823230423361489E-4</v>
      </c>
      <c r="EQ9" s="19">
        <v>1.0346990527181931E-3</v>
      </c>
      <c r="ER9" s="19">
        <v>9.7016594242981869E-4</v>
      </c>
      <c r="ES9" s="19">
        <v>1.2897628333728133E-3</v>
      </c>
      <c r="ET9" s="19">
        <v>1.3881964764794847E-3</v>
      </c>
      <c r="EU9" s="19">
        <v>1.3180898858248919E-3</v>
      </c>
      <c r="EV9" s="19">
        <v>1.6190879132774369E-3</v>
      </c>
    </row>
    <row r="10" spans="1:153" x14ac:dyDescent="0.25">
      <c r="A10" s="24" t="s">
        <v>13</v>
      </c>
      <c r="B10" s="24" t="s">
        <v>10</v>
      </c>
      <c r="C10" s="24">
        <v>20</v>
      </c>
      <c r="D10" s="25">
        <v>3.8307449295636045</v>
      </c>
      <c r="E10" s="27">
        <v>1.0164481018475435</v>
      </c>
      <c r="F10" s="25">
        <v>1.054597279109956</v>
      </c>
      <c r="G10" s="25">
        <v>1.131325363201245</v>
      </c>
      <c r="H10" s="25">
        <v>1.1719019967425715</v>
      </c>
      <c r="I10" s="25">
        <v>1.1136947472610281</v>
      </c>
      <c r="J10" s="25">
        <v>1.3383600671514659</v>
      </c>
      <c r="K10" s="25">
        <v>1.2436605195914943</v>
      </c>
      <c r="L10" s="25">
        <v>1.2015551010404812</v>
      </c>
      <c r="M10" s="25">
        <v>1.1101089595159546</v>
      </c>
      <c r="N10" s="25">
        <v>0.83197250598348027</v>
      </c>
      <c r="O10" s="25">
        <v>0.96457874394192766</v>
      </c>
      <c r="P10" s="25">
        <v>0.84764132783899393</v>
      </c>
      <c r="Q10" s="25">
        <v>1.250535543160749</v>
      </c>
      <c r="R10" s="25">
        <v>1.8019183893321775</v>
      </c>
      <c r="S10" s="25">
        <v>1.7055522843708599</v>
      </c>
      <c r="T10" s="25">
        <v>1.8021996105024307</v>
      </c>
      <c r="U10" s="25">
        <v>1.7099099443799404</v>
      </c>
      <c r="V10" s="25">
        <v>1.2694972959235995</v>
      </c>
      <c r="W10" s="25">
        <v>1.5929600653611689</v>
      </c>
      <c r="X10" s="25">
        <v>2.0004671051099634</v>
      </c>
      <c r="Y10" s="25">
        <v>2.2907437169901912</v>
      </c>
      <c r="Z10" s="25">
        <v>2.2390884394688815</v>
      </c>
      <c r="AA10" s="25">
        <v>2.0644177679241831</v>
      </c>
      <c r="AB10" s="25">
        <v>1.5482987966401849</v>
      </c>
      <c r="AC10" s="25">
        <v>0.99333598880067531</v>
      </c>
      <c r="AD10" s="25">
        <v>1.0496043851243939</v>
      </c>
      <c r="AE10" s="25">
        <v>1.0460453721830207</v>
      </c>
      <c r="AF10" s="25">
        <v>1.0125804043784434</v>
      </c>
      <c r="AG10" s="25">
        <v>0.79912655724104442</v>
      </c>
      <c r="AH10" s="25">
        <v>0.75728023974982317</v>
      </c>
      <c r="AI10" s="25">
        <v>0.65518177503781816</v>
      </c>
      <c r="AJ10" s="25">
        <v>0.91012043808169607</v>
      </c>
      <c r="AK10" s="25">
        <v>1.185505737202901</v>
      </c>
      <c r="AL10" s="25">
        <v>1.3131149503462678</v>
      </c>
      <c r="AM10" s="25">
        <v>1.3631461581459567</v>
      </c>
      <c r="AN10" s="25">
        <v>1.202926966010508</v>
      </c>
      <c r="AO10" s="25">
        <v>0.92607970487017965</v>
      </c>
      <c r="AP10" s="27">
        <v>30.128686296887665</v>
      </c>
      <c r="AQ10" s="25">
        <v>35.955161716778299</v>
      </c>
      <c r="AR10" s="25">
        <v>33.829977963980284</v>
      </c>
      <c r="AS10" s="25">
        <v>31.694213354687083</v>
      </c>
      <c r="AT10" s="25">
        <v>25.986663871020404</v>
      </c>
      <c r="AU10" s="25">
        <v>25.479891378959543</v>
      </c>
      <c r="AV10" s="25">
        <v>23.682605376656845</v>
      </c>
      <c r="AW10" s="25">
        <v>29.828009989775012</v>
      </c>
      <c r="AX10" s="25">
        <v>32.092104577316022</v>
      </c>
      <c r="AY10" s="25">
        <v>30.067647215280989</v>
      </c>
      <c r="AZ10" s="25">
        <v>31.85660258612879</v>
      </c>
      <c r="BA10" s="25">
        <v>29.246508296095694</v>
      </c>
      <c r="BB10" s="25">
        <v>26.374716108916981</v>
      </c>
      <c r="BC10" s="25">
        <v>34.973160015886734</v>
      </c>
      <c r="BD10" s="25">
        <v>34.46614051596989</v>
      </c>
      <c r="BE10" s="25">
        <v>37.289369433915304</v>
      </c>
      <c r="BF10" s="25">
        <v>34.396961672969788</v>
      </c>
      <c r="BG10" s="25">
        <v>32.659635110477126</v>
      </c>
      <c r="BH10" s="25">
        <v>33.090367412784474</v>
      </c>
      <c r="BI10" s="25">
        <v>31.766430438064571</v>
      </c>
      <c r="BJ10" s="25">
        <v>39.08962571885079</v>
      </c>
      <c r="BK10" s="25">
        <v>38.996182135869262</v>
      </c>
      <c r="BL10" s="25">
        <v>43.57091438732364</v>
      </c>
      <c r="BM10" s="25">
        <v>37.431958136119363</v>
      </c>
      <c r="BN10" s="25">
        <v>25.182999462284307</v>
      </c>
      <c r="BO10" s="25">
        <v>29.597334948460318</v>
      </c>
      <c r="BP10" s="25">
        <v>28.527334401190537</v>
      </c>
      <c r="BQ10" s="25">
        <v>34.920858866411336</v>
      </c>
      <c r="BR10" s="25">
        <v>36.978012251665511</v>
      </c>
      <c r="BS10" s="25">
        <v>30.50351547817116</v>
      </c>
      <c r="BT10" s="25">
        <v>26.487649808721493</v>
      </c>
      <c r="BU10" s="25">
        <v>25.581568036108809</v>
      </c>
      <c r="BV10" s="25">
        <v>35.106941078262295</v>
      </c>
      <c r="BW10" s="25">
        <v>34.575304133145636</v>
      </c>
      <c r="BX10" s="25">
        <v>36.898388137032413</v>
      </c>
      <c r="BY10" s="25">
        <v>33.409722119125554</v>
      </c>
      <c r="BZ10" s="25">
        <v>27.315417114951821</v>
      </c>
      <c r="CA10" s="27">
        <v>6.1048833516226329E-2</v>
      </c>
      <c r="CB10" s="25">
        <v>4.6606758308786897E-2</v>
      </c>
      <c r="CC10" s="25">
        <v>3.8120369550976446E-2</v>
      </c>
      <c r="CD10" s="25">
        <v>6.2231524391535079E-2</v>
      </c>
      <c r="CE10" s="25">
        <v>6.6617318198045908E-2</v>
      </c>
      <c r="CF10" s="25">
        <v>7.1798749220917543E-2</v>
      </c>
      <c r="CG10" s="25">
        <v>8.3090690634082198E-2</v>
      </c>
      <c r="CH10" s="25">
        <v>0.10039185380161565</v>
      </c>
      <c r="CI10" s="25">
        <v>0.10549812700325072</v>
      </c>
      <c r="CJ10" s="25">
        <v>0.10924431396287923</v>
      </c>
      <c r="CK10" s="25">
        <v>0.1210099202265212</v>
      </c>
      <c r="CL10" s="25">
        <v>0.1038352096507098</v>
      </c>
      <c r="CM10" s="25">
        <v>0.11353205996751378</v>
      </c>
      <c r="CN10" s="25">
        <v>0.16260725040799176</v>
      </c>
      <c r="CO10" s="25">
        <v>0.17191189955939601</v>
      </c>
      <c r="CP10" s="25">
        <v>0.17841981183149805</v>
      </c>
      <c r="CQ10" s="25">
        <v>0.18284481178259956</v>
      </c>
      <c r="CR10" s="25">
        <v>0.13999701924440361</v>
      </c>
      <c r="CS10" s="25">
        <v>0.12660130486508786</v>
      </c>
      <c r="CT10" s="25">
        <v>0.12673745755096422</v>
      </c>
      <c r="CU10" s="25">
        <v>0.12040366186236851</v>
      </c>
      <c r="CV10" s="25">
        <v>0.12998818254346695</v>
      </c>
      <c r="CW10" s="25">
        <v>0.13556576992713243</v>
      </c>
      <c r="CX10" s="25">
        <v>0.12317706650384144</v>
      </c>
      <c r="CY10" s="25">
        <v>0.10632708657101263</v>
      </c>
      <c r="CZ10" s="25">
        <v>9.7012958619034445E-2</v>
      </c>
      <c r="DA10" s="25">
        <v>7.6581794220951627E-2</v>
      </c>
      <c r="DB10" s="25">
        <v>7.0679047847972729E-2</v>
      </c>
      <c r="DC10" s="25">
        <v>7.1326650877357053E-2</v>
      </c>
      <c r="DD10" s="25">
        <v>5.7707044018355295E-2</v>
      </c>
      <c r="DE10" s="25">
        <v>4.2665486623147314E-2</v>
      </c>
      <c r="DF10" s="25">
        <v>4.5943296142998066E-2</v>
      </c>
      <c r="DG10" s="25">
        <v>9.0049841213713122E-2</v>
      </c>
      <c r="DH10" s="25">
        <v>0.11683915134455909</v>
      </c>
      <c r="DI10" s="25">
        <v>0.12571428800648773</v>
      </c>
      <c r="DJ10" s="25">
        <v>0.12318329791552587</v>
      </c>
      <c r="DK10" s="25">
        <v>9.473979262399497E-2</v>
      </c>
      <c r="DL10" s="20">
        <v>4.0700927991866578E-3</v>
      </c>
      <c r="DM10" s="19">
        <v>4.2128175998125926E-3</v>
      </c>
      <c r="DN10" s="19">
        <v>4.5328194416031156E-3</v>
      </c>
      <c r="DO10" s="19">
        <v>4.6936250483795242E-3</v>
      </c>
      <c r="DP10" s="19">
        <v>4.500367375498685E-3</v>
      </c>
      <c r="DQ10" s="19">
        <v>5.3882335645269253E-3</v>
      </c>
      <c r="DR10" s="19">
        <v>4.9605675009507036E-3</v>
      </c>
      <c r="DS10" s="19">
        <v>4.7792397897610545E-3</v>
      </c>
      <c r="DT10" s="19">
        <v>4.4420618629235718E-3</v>
      </c>
      <c r="DU10" s="19">
        <v>3.3273070702945725E-3</v>
      </c>
      <c r="DV10" s="19">
        <v>3.8736319999471288E-3</v>
      </c>
      <c r="DW10" s="19">
        <v>3.3826047585582336E-3</v>
      </c>
      <c r="DX10" s="19">
        <v>4.9318151462896982E-3</v>
      </c>
      <c r="DY10" s="19">
        <v>7.0802610281550694E-3</v>
      </c>
      <c r="DZ10" s="19">
        <v>6.7671899375327822E-3</v>
      </c>
      <c r="EA10" s="19">
        <v>7.3222477493774217E-3</v>
      </c>
      <c r="EB10" s="19">
        <v>7.0668948711063734E-3</v>
      </c>
      <c r="EC10" s="19">
        <v>5.3317593736751084E-3</v>
      </c>
      <c r="ED10" s="19">
        <v>6.6602275610753671E-3</v>
      </c>
      <c r="EE10" s="19">
        <v>8.4168307898207506E-3</v>
      </c>
      <c r="EF10" s="19">
        <v>9.6512961898838467E-3</v>
      </c>
      <c r="EG10" s="19">
        <v>9.4281068357408137E-3</v>
      </c>
      <c r="EH10" s="19">
        <v>8.6253971968996129E-3</v>
      </c>
      <c r="EI10" s="19">
        <v>6.4062607451774263E-3</v>
      </c>
      <c r="EJ10" s="19">
        <v>4.1129518940486833E-3</v>
      </c>
      <c r="EK10" s="19">
        <v>4.3470729417240403E-3</v>
      </c>
      <c r="EL10" s="19">
        <v>4.393383663237195E-3</v>
      </c>
      <c r="EM10" s="19">
        <v>4.2505253149638803E-3</v>
      </c>
      <c r="EN10" s="19">
        <v>3.3499600863111834E-3</v>
      </c>
      <c r="EO10" s="19">
        <v>3.1798999890095456E-3</v>
      </c>
      <c r="EP10" s="19">
        <v>2.7400349968596614E-3</v>
      </c>
      <c r="EQ10" s="19">
        <v>3.822063897682916E-3</v>
      </c>
      <c r="ER10" s="19">
        <v>5.0198057409721504E-3</v>
      </c>
      <c r="ES10" s="19">
        <v>5.4808344302247304E-3</v>
      </c>
      <c r="ET10" s="19">
        <v>5.6355779501879553E-3</v>
      </c>
      <c r="EU10" s="19">
        <v>4.8923269969355296E-3</v>
      </c>
      <c r="EV10" s="19">
        <v>3.6587111805389547E-3</v>
      </c>
    </row>
    <row r="11" spans="1:153" x14ac:dyDescent="0.25">
      <c r="A11" s="24" t="s">
        <v>14</v>
      </c>
      <c r="B11" s="24" t="s">
        <v>10</v>
      </c>
      <c r="C11" s="24">
        <v>5</v>
      </c>
      <c r="D11" s="25">
        <v>2.2061768881964006</v>
      </c>
      <c r="E11" s="27">
        <v>0.7069166285557289</v>
      </c>
      <c r="F11" s="25">
        <v>0.78245733227892544</v>
      </c>
      <c r="G11" s="25">
        <v>0.7868259778979978</v>
      </c>
      <c r="H11" s="25">
        <v>0.67634286883763872</v>
      </c>
      <c r="I11" s="25">
        <v>0.61967332164482325</v>
      </c>
      <c r="J11" s="25">
        <v>0.50119325525886849</v>
      </c>
      <c r="K11" s="25">
        <v>0.2417910067838743</v>
      </c>
      <c r="L11" s="25">
        <v>0.2449234792625245</v>
      </c>
      <c r="M11" s="25">
        <v>0.24826853587405606</v>
      </c>
      <c r="N11" s="25">
        <v>0.23456721862357177</v>
      </c>
      <c r="O11" s="25">
        <v>0.23235981039494322</v>
      </c>
      <c r="P11" s="25">
        <v>0.16853123022954078</v>
      </c>
      <c r="Q11" s="25">
        <v>0.22338763345801804</v>
      </c>
      <c r="R11" s="25">
        <v>0.25551696254412837</v>
      </c>
      <c r="S11" s="25">
        <v>0.24787372818376943</v>
      </c>
      <c r="T11" s="25">
        <v>0.24486224821113364</v>
      </c>
      <c r="U11" s="25">
        <v>0.18773001783927312</v>
      </c>
      <c r="V11" s="25">
        <v>0.11635659421016203</v>
      </c>
      <c r="W11" s="25">
        <v>0.10441139294513345</v>
      </c>
      <c r="X11" s="25">
        <v>0.10357457126175097</v>
      </c>
      <c r="Y11" s="25">
        <v>0.1393960335357104</v>
      </c>
      <c r="Z11" s="25">
        <v>0.20648974504557624</v>
      </c>
      <c r="AA11" s="25">
        <v>0.36563880447359054</v>
      </c>
      <c r="AB11" s="25">
        <v>0.43569777381640296</v>
      </c>
      <c r="AC11" s="25">
        <v>0.56735479404786193</v>
      </c>
      <c r="AD11" s="25">
        <v>0.59365320183757431</v>
      </c>
      <c r="AE11" s="25">
        <v>0.58506533549121931</v>
      </c>
      <c r="AF11" s="25">
        <v>0.6981738208693854</v>
      </c>
      <c r="AG11" s="25">
        <v>0.6199379201740286</v>
      </c>
      <c r="AH11" s="25">
        <v>0.78079023684756743</v>
      </c>
      <c r="AI11" s="25">
        <v>1.0627430840350796</v>
      </c>
      <c r="AJ11" s="25">
        <v>1.0159588428264255</v>
      </c>
      <c r="AK11" s="25">
        <v>1.0739005373417938</v>
      </c>
      <c r="AL11" s="25">
        <v>0.95658706937209725</v>
      </c>
      <c r="AM11" s="25">
        <v>0.69258132819395801</v>
      </c>
      <c r="AN11" s="25">
        <v>0.74726201545512017</v>
      </c>
      <c r="AO11" s="25">
        <v>0.68091217579400454</v>
      </c>
      <c r="AP11" s="27">
        <v>18.570611917600594</v>
      </c>
      <c r="AQ11" s="25">
        <v>18.668215443741836</v>
      </c>
      <c r="AR11" s="25">
        <v>13.681838915590399</v>
      </c>
      <c r="AS11" s="25">
        <v>16.350812264958215</v>
      </c>
      <c r="AT11" s="25">
        <v>15.536520729741047</v>
      </c>
      <c r="AU11" s="25">
        <v>16.56518318558539</v>
      </c>
      <c r="AV11" s="25">
        <v>17.812576636975667</v>
      </c>
      <c r="AW11" s="25">
        <v>18.806075696602566</v>
      </c>
      <c r="AX11" s="25">
        <v>16.925313440903441</v>
      </c>
      <c r="AY11" s="25">
        <v>17.69206991515733</v>
      </c>
      <c r="AZ11" s="25">
        <v>18.892504362527625</v>
      </c>
      <c r="BA11" s="25">
        <v>16.378487184126197</v>
      </c>
      <c r="BB11" s="25">
        <v>17.999931144638214</v>
      </c>
      <c r="BC11" s="25">
        <v>17.92508672663342</v>
      </c>
      <c r="BD11" s="25">
        <v>18.219355093860703</v>
      </c>
      <c r="BE11" s="25">
        <v>19.381486417265879</v>
      </c>
      <c r="BF11" s="25">
        <v>18.596268614522923</v>
      </c>
      <c r="BG11" s="25">
        <v>18.034462542986521</v>
      </c>
      <c r="BH11" s="25">
        <v>20.261022488692632</v>
      </c>
      <c r="BI11" s="25">
        <v>18.902944413857814</v>
      </c>
      <c r="BJ11" s="25">
        <v>17.765301698586224</v>
      </c>
      <c r="BK11" s="25">
        <v>12.383088709575237</v>
      </c>
      <c r="BL11" s="25">
        <v>12.803425513853165</v>
      </c>
      <c r="BM11" s="25">
        <v>14.225581819156645</v>
      </c>
      <c r="BN11" s="25">
        <v>19.026352066637035</v>
      </c>
      <c r="BO11" s="25">
        <v>19.169694974319032</v>
      </c>
      <c r="BP11" s="25">
        <v>18.988555088074182</v>
      </c>
      <c r="BQ11" s="25">
        <v>18.902834669831723</v>
      </c>
      <c r="BR11" s="25">
        <v>20.992334771495631</v>
      </c>
      <c r="BS11" s="25">
        <v>21.782790883694446</v>
      </c>
      <c r="BT11" s="25">
        <v>24.869079545456781</v>
      </c>
      <c r="BU11" s="25">
        <v>22.708290127879707</v>
      </c>
      <c r="BV11" s="25">
        <v>20.638216478912522</v>
      </c>
      <c r="BW11" s="25">
        <v>20.264552621212271</v>
      </c>
      <c r="BX11" s="25">
        <v>16.935997569554289</v>
      </c>
      <c r="BY11" s="25">
        <v>18.023958724555495</v>
      </c>
      <c r="BZ11" s="25">
        <v>16.038373000619046</v>
      </c>
      <c r="CA11" s="27">
        <v>5.40475225322328E-2</v>
      </c>
      <c r="CB11" s="25">
        <v>5.9275477496458527E-2</v>
      </c>
      <c r="CC11" s="25">
        <v>6.0297179814393358E-2</v>
      </c>
      <c r="CD11" s="25">
        <v>6.0603786601643603E-2</v>
      </c>
      <c r="CE11" s="25">
        <v>4.4272998964051638E-2</v>
      </c>
      <c r="CF11" s="25">
        <v>4.4838596257965824E-2</v>
      </c>
      <c r="CG11" s="25">
        <v>4.9711396690485923E-2</v>
      </c>
      <c r="CH11" s="25">
        <v>4.7250556000013093E-2</v>
      </c>
      <c r="CI11" s="25">
        <v>4.6671764636299316E-2</v>
      </c>
      <c r="CJ11" s="25">
        <v>4.2908421047462557E-2</v>
      </c>
      <c r="CK11" s="25">
        <v>3.7675067046167438E-2</v>
      </c>
      <c r="CL11" s="25">
        <v>3.5972431070194821E-2</v>
      </c>
      <c r="CM11" s="25">
        <v>3.8578191373870196E-2</v>
      </c>
      <c r="CN11" s="25">
        <v>3.9010521007362763E-2</v>
      </c>
      <c r="CO11" s="25">
        <v>3.5819869959982147E-2</v>
      </c>
      <c r="CP11" s="25">
        <v>3.7001063492442941E-2</v>
      </c>
      <c r="CQ11" s="25">
        <v>3.2386280877347247E-2</v>
      </c>
      <c r="CR11" s="25">
        <v>2.4664580711148233E-2</v>
      </c>
      <c r="CS11" s="25">
        <v>3.0204258816024274E-2</v>
      </c>
      <c r="CT11" s="25">
        <v>3.8909189295501342E-2</v>
      </c>
      <c r="CU11" s="25">
        <v>4.2140636731963721E-2</v>
      </c>
      <c r="CV11" s="25">
        <v>4.6298349765500596E-2</v>
      </c>
      <c r="CW11" s="25">
        <v>5.170235999854788E-2</v>
      </c>
      <c r="CX11" s="25">
        <v>5.6208236686101948E-2</v>
      </c>
      <c r="CY11" s="25">
        <v>5.6266261447988804E-2</v>
      </c>
      <c r="CZ11" s="25">
        <v>5.5436911497465234E-2</v>
      </c>
      <c r="DA11" s="25">
        <v>4.7557615501349564E-2</v>
      </c>
      <c r="DB11" s="25">
        <v>3.3218140162955961E-2</v>
      </c>
      <c r="DC11" s="25">
        <v>5.0721975656579009E-2</v>
      </c>
      <c r="DD11" s="25">
        <v>5.7799057807637146E-2</v>
      </c>
      <c r="DE11" s="25">
        <v>5.6425836633980916E-2</v>
      </c>
      <c r="DF11" s="25">
        <v>5.6254641584545864E-2</v>
      </c>
      <c r="DG11" s="25">
        <v>4.734098074191833E-2</v>
      </c>
      <c r="DH11" s="25">
        <v>4.4298092032813624E-2</v>
      </c>
      <c r="DI11" s="25">
        <v>4.4267568594534679E-2</v>
      </c>
      <c r="DJ11" s="25">
        <v>5.0460991808863667E-2</v>
      </c>
      <c r="DK11" s="25">
        <v>4.4930220413318109E-2</v>
      </c>
      <c r="DL11" s="20">
        <v>6.5147985375525492E-4</v>
      </c>
      <c r="DM11" s="19">
        <v>7.2940185551838776E-4</v>
      </c>
      <c r="DN11" s="19">
        <v>7.3972970654634504E-4</v>
      </c>
      <c r="DO11" s="19">
        <v>6.3581059383784196E-4</v>
      </c>
      <c r="DP11" s="19">
        <v>5.7032673884558965E-4</v>
      </c>
      <c r="DQ11" s="19">
        <v>4.5366151648637798E-4</v>
      </c>
      <c r="DR11" s="19">
        <v>2.1869653488475671E-4</v>
      </c>
      <c r="DS11" s="19">
        <v>2.2095104684981604E-4</v>
      </c>
      <c r="DT11" s="19">
        <v>2.2445166364891333E-4</v>
      </c>
      <c r="DU11" s="19">
        <v>2.1289346898179957E-4</v>
      </c>
      <c r="DV11" s="19">
        <v>2.1072591443610516E-4</v>
      </c>
      <c r="DW11" s="19">
        <v>1.5348934869961324E-4</v>
      </c>
      <c r="DX11" s="19">
        <v>2.0401382689017483E-4</v>
      </c>
      <c r="DY11" s="19">
        <v>2.3336485931939725E-4</v>
      </c>
      <c r="DZ11" s="19">
        <v>2.2630221762024366E-4</v>
      </c>
      <c r="EA11" s="19">
        <v>2.2388874462495181E-4</v>
      </c>
      <c r="EB11" s="19">
        <v>1.7157405899491658E-4</v>
      </c>
      <c r="EC11" s="19">
        <v>1.0602562610809452E-4</v>
      </c>
      <c r="ED11" s="19">
        <v>9.4868869707500354E-5</v>
      </c>
      <c r="EE11" s="19">
        <v>9.3798104256133388E-5</v>
      </c>
      <c r="EF11" s="19">
        <v>1.259473907464264E-4</v>
      </c>
      <c r="EG11" s="19">
        <v>1.8683768742200531E-4</v>
      </c>
      <c r="EH11" s="19">
        <v>3.3135479579152275E-4</v>
      </c>
      <c r="EI11" s="19">
        <v>3.9637644478379426E-4</v>
      </c>
      <c r="EJ11" s="19">
        <v>5.1862573000981485E-4</v>
      </c>
      <c r="EK11" s="19">
        <v>5.443200621252722E-4</v>
      </c>
      <c r="EL11" s="19">
        <v>5.3751292913247059E-4</v>
      </c>
      <c r="EM11" s="19">
        <v>6.354136346158728E-4</v>
      </c>
      <c r="EN11" s="19">
        <v>5.5736603000308216E-4</v>
      </c>
      <c r="EO11" s="19">
        <v>6.99228629113437E-4</v>
      </c>
      <c r="EP11" s="19">
        <v>9.6224026785168718E-4</v>
      </c>
      <c r="EQ11" s="19">
        <v>9.2494324675155496E-4</v>
      </c>
      <c r="ER11" s="19">
        <v>9.9016880044765481E-4</v>
      </c>
      <c r="ES11" s="19">
        <v>8.8785608248945138E-4</v>
      </c>
      <c r="ET11" s="19">
        <v>6.3803838357783416E-4</v>
      </c>
      <c r="EU11" s="19">
        <v>6.8419051907579514E-4</v>
      </c>
      <c r="EV11" s="19">
        <v>6.2247903974544619E-4</v>
      </c>
    </row>
    <row r="12" spans="1:153" x14ac:dyDescent="0.25">
      <c r="A12" s="24" t="s">
        <v>14</v>
      </c>
      <c r="B12" s="24" t="s">
        <v>10</v>
      </c>
      <c r="C12" s="24">
        <v>20</v>
      </c>
      <c r="D12" s="25">
        <v>1.5414225369098944</v>
      </c>
      <c r="E12" s="27">
        <v>0.42713842380607075</v>
      </c>
      <c r="F12" s="25">
        <v>0.41112696646580354</v>
      </c>
      <c r="G12" s="25">
        <v>0.56376493036818165</v>
      </c>
      <c r="H12" s="25">
        <v>0.66148472657131352</v>
      </c>
      <c r="I12" s="25">
        <v>0.81435767068300591</v>
      </c>
      <c r="J12" s="25">
        <v>0.80889491591450302</v>
      </c>
      <c r="K12" s="25">
        <v>0.7697680171918504</v>
      </c>
      <c r="L12" s="25">
        <v>0.66150171489534892</v>
      </c>
      <c r="M12" s="25">
        <v>0.53605914008057065</v>
      </c>
      <c r="N12" s="25">
        <v>0.58218519898264443</v>
      </c>
      <c r="O12" s="25">
        <v>0.49712955260886915</v>
      </c>
      <c r="P12" s="25">
        <v>0.49116225558041032</v>
      </c>
      <c r="Q12" s="25">
        <v>0.39688171298039038</v>
      </c>
      <c r="R12" s="25">
        <v>0.22025400431071845</v>
      </c>
      <c r="S12" s="25">
        <v>0.19927851940075902</v>
      </c>
      <c r="T12" s="25">
        <v>0.16995084638419811</v>
      </c>
      <c r="U12" s="25">
        <v>0.21920450553583826</v>
      </c>
      <c r="V12" s="25">
        <v>0.24708074740107386</v>
      </c>
      <c r="W12" s="25">
        <v>0.23405379121831868</v>
      </c>
      <c r="X12" s="25">
        <v>0.23914194655706306</v>
      </c>
      <c r="Y12" s="25">
        <v>0.21907433459214962</v>
      </c>
      <c r="Z12" s="25">
        <v>0.21130197936519093</v>
      </c>
      <c r="AA12" s="25">
        <v>0.27398703487363296</v>
      </c>
      <c r="AB12" s="25">
        <v>0.3039196967471568</v>
      </c>
      <c r="AC12" s="25">
        <v>0.30680695941835651</v>
      </c>
      <c r="AD12" s="25">
        <v>0.30923682386776147</v>
      </c>
      <c r="AE12" s="25">
        <v>0.28366568175166995</v>
      </c>
      <c r="AF12" s="25">
        <v>0.27197424540468079</v>
      </c>
      <c r="AG12" s="25">
        <v>0.37706711558335571</v>
      </c>
      <c r="AH12" s="25">
        <v>0.46265977028507199</v>
      </c>
      <c r="AI12" s="25">
        <v>0.44662097790286603</v>
      </c>
      <c r="AJ12" s="25">
        <v>0.47684517921853192</v>
      </c>
      <c r="AK12" s="25">
        <v>0.47130041732673694</v>
      </c>
      <c r="AL12" s="25">
        <v>0.37830764627126839</v>
      </c>
      <c r="AM12" s="25">
        <v>0.38578546809352554</v>
      </c>
      <c r="AN12" s="25">
        <v>0.360008458295624</v>
      </c>
      <c r="AO12" s="25">
        <v>0.26665497669067806</v>
      </c>
      <c r="AP12" s="27">
        <v>20.346796268230847</v>
      </c>
      <c r="AQ12" s="25">
        <v>20.580136439606282</v>
      </c>
      <c r="AR12" s="25">
        <v>24.027466786865336</v>
      </c>
      <c r="AS12" s="25">
        <v>24.776694407622522</v>
      </c>
      <c r="AT12" s="25">
        <v>25.960489739262087</v>
      </c>
      <c r="AU12" s="25">
        <v>25.572105090793631</v>
      </c>
      <c r="AV12" s="25">
        <v>21.776045512004679</v>
      </c>
      <c r="AW12" s="25">
        <v>21.194942619650959</v>
      </c>
      <c r="AX12" s="25">
        <v>19.785213301110911</v>
      </c>
      <c r="AY12" s="25">
        <v>19.919488263785595</v>
      </c>
      <c r="AZ12" s="25">
        <v>16.287099608726166</v>
      </c>
      <c r="BA12" s="25">
        <v>17.052885381839161</v>
      </c>
      <c r="BB12" s="25">
        <v>20.871403347907656</v>
      </c>
      <c r="BC12" s="25">
        <v>20.657853597380196</v>
      </c>
      <c r="BD12" s="25">
        <v>20.456427769396687</v>
      </c>
      <c r="BE12" s="25">
        <v>20.425206948619788</v>
      </c>
      <c r="BF12" s="25">
        <v>17.931327908935529</v>
      </c>
      <c r="BG12" s="25">
        <v>21.76734045960924</v>
      </c>
      <c r="BH12" s="25">
        <v>20.404490685257009</v>
      </c>
      <c r="BI12" s="25">
        <v>20.362340044889304</v>
      </c>
      <c r="BJ12" s="25">
        <v>20.774452366916602</v>
      </c>
      <c r="BK12" s="25">
        <v>17.111391665879871</v>
      </c>
      <c r="BL12" s="25">
        <v>16.527807472677779</v>
      </c>
      <c r="BM12" s="25">
        <v>16.636914476589908</v>
      </c>
      <c r="BN12" s="25">
        <v>16.020063051012787</v>
      </c>
      <c r="BO12" s="25">
        <v>20.226197918168502</v>
      </c>
      <c r="BP12" s="25">
        <v>20.386432745107363</v>
      </c>
      <c r="BQ12" s="25">
        <v>21.28279492098434</v>
      </c>
      <c r="BR12" s="25">
        <v>21.416888297526732</v>
      </c>
      <c r="BS12" s="25">
        <v>21.508440688372268</v>
      </c>
      <c r="BT12" s="25">
        <v>23.783503470431853</v>
      </c>
      <c r="BU12" s="25">
        <v>20.914012601776907</v>
      </c>
      <c r="BV12" s="25">
        <v>24.526533777116583</v>
      </c>
      <c r="BW12" s="25">
        <v>21.089161468704035</v>
      </c>
      <c r="BX12" s="25">
        <v>20.039384435447865</v>
      </c>
      <c r="BY12" s="25">
        <v>18.84325699304053</v>
      </c>
      <c r="BZ12" s="25">
        <v>19.987660630361539</v>
      </c>
      <c r="CA12" s="27">
        <v>7.8603230600468726E-2</v>
      </c>
      <c r="CB12" s="25">
        <v>4.861067738670679E-2</v>
      </c>
      <c r="CC12" s="25">
        <v>6.6464469379668559E-2</v>
      </c>
      <c r="CD12" s="25">
        <v>7.8623050197675903E-2</v>
      </c>
      <c r="CE12" s="25">
        <v>9.9548600544477908E-2</v>
      </c>
      <c r="CF12" s="25">
        <v>0.1093116132975603</v>
      </c>
      <c r="CG12" s="25">
        <v>9.6529997538247897E-2</v>
      </c>
      <c r="CH12" s="25">
        <v>8.8863436548638292E-2</v>
      </c>
      <c r="CI12" s="25">
        <v>6.2270628387827619E-2</v>
      </c>
      <c r="CJ12" s="25">
        <v>5.1950871132503573E-2</v>
      </c>
      <c r="CK12" s="25">
        <v>5.9856465221564528E-2</v>
      </c>
      <c r="CL12" s="25">
        <v>6.0900156223865715E-2</v>
      </c>
      <c r="CM12" s="25">
        <v>6.2666364212235218E-2</v>
      </c>
      <c r="CN12" s="25">
        <v>4.8633609588809308E-2</v>
      </c>
      <c r="CO12" s="25">
        <v>2.6879168827228579E-2</v>
      </c>
      <c r="CP12" s="25">
        <v>2.4477565914892811E-2</v>
      </c>
      <c r="CQ12" s="25">
        <v>2.1465609109871525E-2</v>
      </c>
      <c r="CR12" s="25">
        <v>3.4743358454200193E-2</v>
      </c>
      <c r="CS12" s="25">
        <v>4.7663786963843324E-2</v>
      </c>
      <c r="CT12" s="25">
        <v>5.4376343584705826E-2</v>
      </c>
      <c r="CU12" s="25">
        <v>5.7019574668015355E-2</v>
      </c>
      <c r="CV12" s="25">
        <v>5.5607215391415978E-2</v>
      </c>
      <c r="CW12" s="25">
        <v>5.0519970083695076E-2</v>
      </c>
      <c r="CX12" s="25">
        <v>5.1678034571966E-2</v>
      </c>
      <c r="CY12" s="25">
        <v>4.9236704040792334E-2</v>
      </c>
      <c r="CZ12" s="25">
        <v>5.183923434676501E-2</v>
      </c>
      <c r="DA12" s="25">
        <v>4.8135515945400678E-2</v>
      </c>
      <c r="DB12" s="25">
        <v>6.1543528301802965E-2</v>
      </c>
      <c r="DC12" s="25">
        <v>7.1058414485337826E-2</v>
      </c>
      <c r="DD12" s="25">
        <v>6.9885871231405619E-2</v>
      </c>
      <c r="DE12" s="25">
        <v>7.8293407666098352E-2</v>
      </c>
      <c r="DF12" s="25">
        <v>6.2231373336207547E-2</v>
      </c>
      <c r="DG12" s="25">
        <v>6.0802059840327397E-2</v>
      </c>
      <c r="DH12" s="25">
        <v>5.8425482677440313E-2</v>
      </c>
      <c r="DI12" s="25">
        <v>4.4801940129495635E-2</v>
      </c>
      <c r="DJ12" s="25">
        <v>4.2198997971608566E-2</v>
      </c>
      <c r="DK12" s="25">
        <v>3.6787907286641428E-2</v>
      </c>
      <c r="DL12" s="20">
        <v>1.5390781223388456E-3</v>
      </c>
      <c r="DM12" s="19">
        <v>1.4775121624490592E-3</v>
      </c>
      <c r="DN12" s="19">
        <v>2.0267623080268879E-3</v>
      </c>
      <c r="DO12" s="19">
        <v>2.3856663036717139E-3</v>
      </c>
      <c r="DP12" s="19">
        <v>2.9690809948248599E-3</v>
      </c>
      <c r="DQ12" s="19">
        <v>2.9502658446939698E-3</v>
      </c>
      <c r="DR12" s="19">
        <v>2.7995790420319772E-3</v>
      </c>
      <c r="DS12" s="19">
        <v>2.4040506900047201E-3</v>
      </c>
      <c r="DT12" s="19">
        <v>1.9426881320612586E-3</v>
      </c>
      <c r="DU12" s="19">
        <v>2.1045209662195375E-3</v>
      </c>
      <c r="DV12" s="19">
        <v>1.7970182394869434E-3</v>
      </c>
      <c r="DW12" s="19">
        <v>1.7799103437729645E-3</v>
      </c>
      <c r="DX12" s="19">
        <v>1.4357554626930995E-3</v>
      </c>
      <c r="DY12" s="19">
        <v>7.9841490569803133E-4</v>
      </c>
      <c r="DZ12" s="19">
        <v>7.1943783588467362E-4</v>
      </c>
      <c r="EA12" s="19">
        <v>6.1167154620475899E-4</v>
      </c>
      <c r="EB12" s="19">
        <v>7.9198224889123314E-4</v>
      </c>
      <c r="EC12" s="19">
        <v>8.9612636207410433E-4</v>
      </c>
      <c r="ED12" s="19">
        <v>8.5551402553659317E-4</v>
      </c>
      <c r="EE12" s="19">
        <v>8.7359910551982982E-4</v>
      </c>
      <c r="EF12" s="19">
        <v>7.9444337492019573E-4</v>
      </c>
      <c r="EG12" s="19">
        <v>7.6478768791765693E-4</v>
      </c>
      <c r="EH12" s="19">
        <v>9.9004458168472451E-4</v>
      </c>
      <c r="EI12" s="19">
        <v>1.1033568900898822E-3</v>
      </c>
      <c r="EJ12" s="19">
        <v>1.1166164165533408E-3</v>
      </c>
      <c r="EK12" s="19">
        <v>1.1303921489568404E-3</v>
      </c>
      <c r="EL12" s="19">
        <v>1.0406560556426303E-3</v>
      </c>
      <c r="EM12" s="19">
        <v>9.9819326388856885E-4</v>
      </c>
      <c r="EN12" s="19">
        <v>1.3853209976171157E-3</v>
      </c>
      <c r="EO12" s="19">
        <v>1.6944878262077992E-3</v>
      </c>
      <c r="EP12" s="19">
        <v>1.6322801307070017E-3</v>
      </c>
      <c r="EQ12" s="19">
        <v>1.749524773963081E-3</v>
      </c>
      <c r="ER12" s="19">
        <v>1.7338465412461851E-3</v>
      </c>
      <c r="ES12" s="19">
        <v>1.3986750530055028E-3</v>
      </c>
      <c r="ET12" s="19">
        <v>1.4294820027702358E-3</v>
      </c>
      <c r="EU12" s="19">
        <v>1.3213189770719146E-3</v>
      </c>
      <c r="EV12" s="19">
        <v>9.6259195280065722E-4</v>
      </c>
    </row>
    <row r="13" spans="1:153" x14ac:dyDescent="0.25">
      <c r="A13" s="24" t="s">
        <v>15</v>
      </c>
      <c r="B13" s="24" t="s">
        <v>10</v>
      </c>
      <c r="C13" s="24">
        <v>5</v>
      </c>
      <c r="D13" s="25">
        <v>1.1563205660980431</v>
      </c>
      <c r="E13" s="27">
        <v>0.18366183684660736</v>
      </c>
      <c r="F13" s="25">
        <v>0.13049600664445737</v>
      </c>
      <c r="G13" s="25">
        <v>4.7623027922424468E-2</v>
      </c>
      <c r="H13" s="25">
        <v>5.8462256747741422E-2</v>
      </c>
      <c r="I13" s="25">
        <v>0.11387378089062861</v>
      </c>
      <c r="J13" s="25">
        <v>0.14854884691001477</v>
      </c>
      <c r="K13" s="25">
        <v>0.16253692156460206</v>
      </c>
      <c r="L13" s="25">
        <v>0.16661092647707038</v>
      </c>
      <c r="M13" s="25">
        <v>0.1411544717231053</v>
      </c>
      <c r="N13" s="25">
        <v>0.15837761586429994</v>
      </c>
      <c r="O13" s="25">
        <v>0.21085788586082441</v>
      </c>
      <c r="P13" s="25">
        <v>0.21708248108230954</v>
      </c>
      <c r="Q13" s="25">
        <v>0.22464077787754325</v>
      </c>
      <c r="R13" s="25">
        <v>0.2229874336619394</v>
      </c>
      <c r="S13" s="25">
        <v>0.26898013688265793</v>
      </c>
      <c r="T13" s="25">
        <v>0.29292373825057472</v>
      </c>
      <c r="U13" s="25">
        <v>0.28914680591210584</v>
      </c>
      <c r="V13" s="25">
        <v>0.26938443684504493</v>
      </c>
      <c r="W13" s="25">
        <v>0.17584416530635269</v>
      </c>
      <c r="X13" s="25">
        <v>0.1824797096455785</v>
      </c>
      <c r="Y13" s="25">
        <v>0.18739239010561123</v>
      </c>
      <c r="Z13" s="25">
        <v>0.21927279141547967</v>
      </c>
      <c r="AA13" s="25">
        <v>0.21175858180754625</v>
      </c>
      <c r="AB13" s="25">
        <v>0.1742748177882901</v>
      </c>
      <c r="AC13" s="25">
        <v>0.16990648215093035</v>
      </c>
      <c r="AD13" s="25">
        <v>0.11785429810097843</v>
      </c>
      <c r="AE13" s="25">
        <v>0.11461909125995377</v>
      </c>
      <c r="AF13" s="25">
        <v>9.2075224408483092E-2</v>
      </c>
      <c r="AG13" s="25">
        <v>0.12130397758086338</v>
      </c>
      <c r="AH13" s="25">
        <v>0.14799590872682961</v>
      </c>
      <c r="AI13" s="25">
        <v>0.1673178275214933</v>
      </c>
      <c r="AJ13" s="25">
        <v>0.21681517664856392</v>
      </c>
      <c r="AK13" s="25">
        <v>0.26233722977614776</v>
      </c>
      <c r="AL13" s="25">
        <v>0.25754419114966431</v>
      </c>
      <c r="AM13" s="25">
        <v>0.24919600015140925</v>
      </c>
      <c r="AN13" s="25">
        <v>0.20746559926704522</v>
      </c>
      <c r="AO13" s="25">
        <v>0.16275307239428163</v>
      </c>
      <c r="AP13" s="27">
        <v>9.9343182743891525</v>
      </c>
      <c r="AQ13" s="25">
        <v>10.631334516842704</v>
      </c>
      <c r="AR13" s="25">
        <v>11.658407493852216</v>
      </c>
      <c r="AS13" s="25">
        <v>11.789689711612255</v>
      </c>
      <c r="AT13" s="25">
        <v>12.720880264494319</v>
      </c>
      <c r="AU13" s="25">
        <v>12.521502197666409</v>
      </c>
      <c r="AV13" s="25">
        <v>12.65144207347622</v>
      </c>
      <c r="AW13" s="25">
        <v>11.586802952870082</v>
      </c>
      <c r="AX13" s="25">
        <v>6.9968312236522312</v>
      </c>
      <c r="AY13" s="25">
        <v>7.7330560288927552</v>
      </c>
      <c r="AZ13" s="25">
        <v>8.213230259252839</v>
      </c>
      <c r="BA13" s="25">
        <v>7.6859815467561203</v>
      </c>
      <c r="BB13" s="25">
        <v>8.1505604029907452</v>
      </c>
      <c r="BC13" s="25">
        <v>6.5990722978544527</v>
      </c>
      <c r="BD13" s="25">
        <v>10.592102596072207</v>
      </c>
      <c r="BE13" s="25">
        <v>11.639944526339367</v>
      </c>
      <c r="BF13" s="25">
        <v>11.8728494252526</v>
      </c>
      <c r="BG13" s="25">
        <v>11.940301325122757</v>
      </c>
      <c r="BH13" s="25">
        <v>7.5006843058657466</v>
      </c>
      <c r="BI13" s="25">
        <v>7.9525902459514271</v>
      </c>
      <c r="BJ13" s="25">
        <v>7.4421330598738535</v>
      </c>
      <c r="BK13" s="25">
        <v>7.4931682222858047</v>
      </c>
      <c r="BL13" s="25">
        <v>7.9486813197349857</v>
      </c>
      <c r="BM13" s="25">
        <v>7.5040610615105976</v>
      </c>
      <c r="BN13" s="25">
        <v>7.4436594901147881</v>
      </c>
      <c r="BO13" s="25">
        <v>7.4240048438855268</v>
      </c>
      <c r="BP13" s="25">
        <v>6.7980167944918</v>
      </c>
      <c r="BQ13" s="25">
        <v>6.6092043583743978</v>
      </c>
      <c r="BR13" s="25">
        <v>6.2285369611403816</v>
      </c>
      <c r="BS13" s="25">
        <v>6.807624847338408</v>
      </c>
      <c r="BT13" s="25">
        <v>6.2555052345149527</v>
      </c>
      <c r="BU13" s="25">
        <v>6.9131129118488133</v>
      </c>
      <c r="BV13" s="25">
        <v>6.2930793111009082</v>
      </c>
      <c r="BW13" s="25">
        <v>6.7550848871043376</v>
      </c>
      <c r="BX13" s="25">
        <v>6.9459700970565272</v>
      </c>
      <c r="BY13" s="25">
        <v>6.9333118177896838</v>
      </c>
      <c r="BZ13" s="25">
        <v>6.4164963806333652</v>
      </c>
      <c r="CA13" s="27">
        <v>1.0956065600680831E-2</v>
      </c>
      <c r="CB13" s="25">
        <v>1.3910203735267006E-2</v>
      </c>
      <c r="CC13" s="25">
        <v>1.4595631738265929E-2</v>
      </c>
      <c r="CD13" s="25">
        <v>1.3496599057236065E-2</v>
      </c>
      <c r="CE13" s="25">
        <v>1.4940271686103512E-2</v>
      </c>
      <c r="CF13" s="25">
        <v>1.8174256450180032E-2</v>
      </c>
      <c r="CG13" s="25">
        <v>1.9352960997413345E-2</v>
      </c>
      <c r="CH13" s="25">
        <v>1.9387418233602783E-2</v>
      </c>
      <c r="CI13" s="25">
        <v>1.830817562402336E-2</v>
      </c>
      <c r="CJ13" s="25">
        <v>1.4204128914858945E-2</v>
      </c>
      <c r="CK13" s="25">
        <v>1.2848256886492035E-2</v>
      </c>
      <c r="CL13" s="25">
        <v>1.3686432846589689E-2</v>
      </c>
      <c r="CM13" s="25">
        <v>1.2621894416494077E-2</v>
      </c>
      <c r="CN13" s="25">
        <v>1.4918872860810133E-2</v>
      </c>
      <c r="CO13" s="25">
        <v>2.4554750029234903E-2</v>
      </c>
      <c r="CP13" s="25">
        <v>2.9150273209822847E-2</v>
      </c>
      <c r="CQ13" s="25">
        <v>2.9565204337704799E-2</v>
      </c>
      <c r="CR13" s="25">
        <v>2.700943133911626E-2</v>
      </c>
      <c r="CS13" s="25">
        <v>2.0083858800833652E-2</v>
      </c>
      <c r="CT13" s="25">
        <v>1.6540562186898037E-2</v>
      </c>
      <c r="CU13" s="25">
        <v>1.7649084880847002E-2</v>
      </c>
      <c r="CV13" s="25">
        <v>2.3543333472610152E-2</v>
      </c>
      <c r="CW13" s="25">
        <v>2.4385897547147595E-2</v>
      </c>
      <c r="CX13" s="25">
        <v>2.3174959434161403E-2</v>
      </c>
      <c r="CY13" s="25">
        <v>2.1966435666368675E-2</v>
      </c>
      <c r="CZ13" s="25">
        <v>1.4953279851892003E-2</v>
      </c>
      <c r="DA13" s="25">
        <v>7.6406281269930654E-3</v>
      </c>
      <c r="DB13" s="25">
        <v>4.797780856587372E-3</v>
      </c>
      <c r="DC13" s="25">
        <v>5.4807754441095749E-3</v>
      </c>
      <c r="DD13" s="25">
        <v>7.3194913413724069E-3</v>
      </c>
      <c r="DE13" s="25">
        <v>7.2532808692425451E-3</v>
      </c>
      <c r="DF13" s="25">
        <v>9.0628031405449224E-3</v>
      </c>
      <c r="DG13" s="25">
        <v>1.1845639349289566E-2</v>
      </c>
      <c r="DH13" s="25">
        <v>1.1409436421322245E-2</v>
      </c>
      <c r="DI13" s="25">
        <v>1.1621064762581674E-2</v>
      </c>
      <c r="DJ13" s="25">
        <v>1.0015114741127505E-2</v>
      </c>
      <c r="DK13" s="25">
        <v>7.6390563765106681E-3</v>
      </c>
      <c r="DL13" s="20">
        <v>2.2110012029195284E-4</v>
      </c>
      <c r="DM13" s="19">
        <v>1.5741457666956397E-4</v>
      </c>
      <c r="DN13" s="19">
        <v>5.7641287068402746E-5</v>
      </c>
      <c r="DO13" s="19">
        <v>7.0956385752998693E-5</v>
      </c>
      <c r="DP13" s="19">
        <v>1.3802348051024116E-4</v>
      </c>
      <c r="DQ13" s="19">
        <v>1.7971681972584925E-4</v>
      </c>
      <c r="DR13" s="19">
        <v>1.9671677088020078E-4</v>
      </c>
      <c r="DS13" s="19">
        <v>2.0158550030035502E-4</v>
      </c>
      <c r="DT13" s="19">
        <v>1.7117993375827698E-4</v>
      </c>
      <c r="DU13" s="19">
        <v>1.9197885170138112E-4</v>
      </c>
      <c r="DV13" s="19">
        <v>2.5461799897591003E-4</v>
      </c>
      <c r="DW13" s="19">
        <v>2.6135821292773773E-4</v>
      </c>
      <c r="DX13" s="19">
        <v>2.6916290893663568E-4</v>
      </c>
      <c r="DY13" s="19">
        <v>2.6645542380624517E-4</v>
      </c>
      <c r="DZ13" s="19">
        <v>3.2142589361382478E-4</v>
      </c>
      <c r="EA13" s="19">
        <v>3.4833890804421226E-4</v>
      </c>
      <c r="EB13" s="19">
        <v>3.4220345624350995E-4</v>
      </c>
      <c r="EC13" s="19">
        <v>3.1765484344972131E-4</v>
      </c>
      <c r="ED13" s="19">
        <v>2.0698718090679069E-4</v>
      </c>
      <c r="EE13" s="19">
        <v>2.1593664240148109E-4</v>
      </c>
      <c r="EF13" s="19">
        <v>2.2299426051289182E-4</v>
      </c>
      <c r="EG13" s="19">
        <v>2.6138345761152063E-4</v>
      </c>
      <c r="EH13" s="19">
        <v>2.5241298603328815E-4</v>
      </c>
      <c r="EI13" s="19">
        <v>2.0782001294461923E-4</v>
      </c>
      <c r="EJ13" s="19">
        <v>2.032286611940121E-4</v>
      </c>
      <c r="EK13" s="19">
        <v>1.4176247633379972E-4</v>
      </c>
      <c r="EL13" s="19">
        <v>1.382533188420969E-4</v>
      </c>
      <c r="EM13" s="19">
        <v>1.1120261543628552E-4</v>
      </c>
      <c r="EN13" s="19">
        <v>1.4652103395667532E-4</v>
      </c>
      <c r="EO13" s="19">
        <v>1.7869747678232582E-4</v>
      </c>
      <c r="EP13" s="19">
        <v>2.018666717300512E-4</v>
      </c>
      <c r="EQ13" s="19">
        <v>2.6086028570809853E-4</v>
      </c>
      <c r="ER13" s="19">
        <v>3.1624771627867789E-4</v>
      </c>
      <c r="ES13" s="19">
        <v>3.102549019308799E-4</v>
      </c>
      <c r="ET13" s="19">
        <v>2.998783309071179E-4</v>
      </c>
      <c r="EU13" s="19">
        <v>2.5045923525488911E-4</v>
      </c>
      <c r="EV13" s="19">
        <v>1.9662724717181966E-4</v>
      </c>
    </row>
    <row r="14" spans="1:153" x14ac:dyDescent="0.25">
      <c r="A14" s="24" t="s">
        <v>15</v>
      </c>
      <c r="B14" s="24" t="s">
        <v>10</v>
      </c>
      <c r="C14" s="24">
        <v>20</v>
      </c>
      <c r="D14" s="25">
        <v>1.6794517268605857</v>
      </c>
      <c r="E14" s="27">
        <v>0.4742832681030334</v>
      </c>
      <c r="F14" s="25">
        <v>0.39483914709548473</v>
      </c>
      <c r="G14" s="25">
        <v>0.30282666276616121</v>
      </c>
      <c r="H14" s="25">
        <v>0.25179890992735937</v>
      </c>
      <c r="I14" s="25">
        <v>0.20433286460102837</v>
      </c>
      <c r="J14" s="25">
        <v>0.17423930891357553</v>
      </c>
      <c r="K14" s="25">
        <v>0.36313730185114867</v>
      </c>
      <c r="L14" s="25">
        <v>0.44071432683988465</v>
      </c>
      <c r="M14" s="25">
        <v>0.50751249907314311</v>
      </c>
      <c r="N14" s="25">
        <v>0.54956784896121824</v>
      </c>
      <c r="O14" s="25">
        <v>0.49591779544639719</v>
      </c>
      <c r="P14" s="25">
        <v>0.50999282021502612</v>
      </c>
      <c r="Q14" s="25">
        <v>0.45335777204740946</v>
      </c>
      <c r="R14" s="25">
        <v>0.43312765542944159</v>
      </c>
      <c r="S14" s="25">
        <v>0.40092439446915917</v>
      </c>
      <c r="T14" s="25">
        <v>0.31004904988515491</v>
      </c>
      <c r="U14" s="25">
        <v>0.31042667253137013</v>
      </c>
      <c r="V14" s="25">
        <v>0.25230076384951078</v>
      </c>
      <c r="W14" s="25">
        <v>0.23230637765595236</v>
      </c>
      <c r="X14" s="25">
        <v>0.40601005902615001</v>
      </c>
      <c r="Y14" s="25">
        <v>0.47511986417964741</v>
      </c>
      <c r="Z14" s="25">
        <v>0.50245001331433059</v>
      </c>
      <c r="AA14" s="25">
        <v>0.49075728536272029</v>
      </c>
      <c r="AB14" s="25">
        <v>0.3763863147693064</v>
      </c>
      <c r="AC14" s="25">
        <v>0.32494148536815753</v>
      </c>
      <c r="AD14" s="25">
        <v>0.31135920697938807</v>
      </c>
      <c r="AE14" s="25">
        <v>0.32199703336226859</v>
      </c>
      <c r="AF14" s="25">
        <v>0.35035909114875935</v>
      </c>
      <c r="AG14" s="25">
        <v>0.37575905076134358</v>
      </c>
      <c r="AH14" s="25">
        <v>0.38218510425923952</v>
      </c>
      <c r="AI14" s="25">
        <v>0.35780283812483049</v>
      </c>
      <c r="AJ14" s="25">
        <v>0.35701646576254853</v>
      </c>
      <c r="AK14" s="25">
        <v>0.29022538097795048</v>
      </c>
      <c r="AL14" s="25">
        <v>0.26389023440666348</v>
      </c>
      <c r="AM14" s="25">
        <v>0.25572249016740595</v>
      </c>
      <c r="AN14" s="25">
        <v>0.20179661928208864</v>
      </c>
      <c r="AO14" s="25">
        <v>0.23050352453526335</v>
      </c>
      <c r="AP14" s="27">
        <v>13.439983881152449</v>
      </c>
      <c r="AQ14" s="25">
        <v>11.746228010203914</v>
      </c>
      <c r="AR14" s="25">
        <v>12.816493704423477</v>
      </c>
      <c r="AS14" s="25">
        <v>11.910443929553185</v>
      </c>
      <c r="AT14" s="25">
        <v>12.350595348761168</v>
      </c>
      <c r="AU14" s="25">
        <v>11.379452675576813</v>
      </c>
      <c r="AV14" s="25">
        <v>9.7350871852751766</v>
      </c>
      <c r="AW14" s="25">
        <v>10.686700711657311</v>
      </c>
      <c r="AX14" s="25">
        <v>10.565982401275809</v>
      </c>
      <c r="AY14" s="25">
        <v>10.356234151688817</v>
      </c>
      <c r="AZ14" s="25">
        <v>9.3704250195453334</v>
      </c>
      <c r="BA14" s="25">
        <v>9.442379192038926</v>
      </c>
      <c r="BB14" s="25">
        <v>9.6931871074148219</v>
      </c>
      <c r="BC14" s="25">
        <v>10.424569506909185</v>
      </c>
      <c r="BD14" s="25">
        <v>10.077827824684638</v>
      </c>
      <c r="BE14" s="25">
        <v>9.8211790324854231</v>
      </c>
      <c r="BF14" s="25">
        <v>9.7403481965777061</v>
      </c>
      <c r="BG14" s="25">
        <v>9.6371750598985173</v>
      </c>
      <c r="BH14" s="25">
        <v>9.0443686551454796</v>
      </c>
      <c r="BI14" s="25">
        <v>10.113790139958835</v>
      </c>
      <c r="BJ14" s="25">
        <v>9.9266004227032756</v>
      </c>
      <c r="BK14" s="25">
        <v>9.953371005157523</v>
      </c>
      <c r="BL14" s="25">
        <v>9.5025439096846362</v>
      </c>
      <c r="BM14" s="25">
        <v>9.7794371589146216</v>
      </c>
      <c r="BN14" s="25">
        <v>9.3059107827800371</v>
      </c>
      <c r="BO14" s="25">
        <v>10.179354590645572</v>
      </c>
      <c r="BP14" s="25">
        <v>9.9427042509352113</v>
      </c>
      <c r="BQ14" s="25">
        <v>11.256867512900739</v>
      </c>
      <c r="BR14" s="25">
        <v>12.119477669994907</v>
      </c>
      <c r="BS14" s="25">
        <v>12.423666295758728</v>
      </c>
      <c r="BT14" s="25">
        <v>13.372776153686678</v>
      </c>
      <c r="BU14" s="25">
        <v>13.261327049867598</v>
      </c>
      <c r="BV14" s="25">
        <v>15.461989260448382</v>
      </c>
      <c r="BW14" s="25">
        <v>16.167144272873497</v>
      </c>
      <c r="BX14" s="25">
        <v>14.97006893310629</v>
      </c>
      <c r="BY14" s="25">
        <v>11.967107594916172</v>
      </c>
      <c r="BZ14" s="25">
        <v>10.953865992032686</v>
      </c>
      <c r="CA14" s="27">
        <v>1.4853085533785983E-2</v>
      </c>
      <c r="CB14" s="25">
        <v>1.9394214331349927E-2</v>
      </c>
      <c r="CC14" s="25">
        <v>1.8153038771090833E-2</v>
      </c>
      <c r="CD14" s="25">
        <v>1.6998149959510246E-2</v>
      </c>
      <c r="CE14" s="25">
        <v>1.7588123018184455E-2</v>
      </c>
      <c r="CF14" s="25">
        <v>1.3826402196664759E-2</v>
      </c>
      <c r="CG14" s="25">
        <v>1.8520843823921062E-2</v>
      </c>
      <c r="CH14" s="25">
        <v>3.2238263656122979E-2</v>
      </c>
      <c r="CI14" s="25">
        <v>3.285587817598954E-2</v>
      </c>
      <c r="CJ14" s="25">
        <v>3.2200516055543568E-2</v>
      </c>
      <c r="CK14" s="25">
        <v>3.0839661681885087E-2</v>
      </c>
      <c r="CL14" s="25">
        <v>2.0173788194275927E-2</v>
      </c>
      <c r="CM14" s="25">
        <v>1.956695056503174E-2</v>
      </c>
      <c r="CN14" s="25">
        <v>2.3170166752702066E-2</v>
      </c>
      <c r="CO14" s="25">
        <v>2.754504491979912E-2</v>
      </c>
      <c r="CP14" s="25">
        <v>2.5133339805562895E-2</v>
      </c>
      <c r="CQ14" s="25">
        <v>2.3814092869224097E-2</v>
      </c>
      <c r="CR14" s="25">
        <v>2.0477528687197891E-2</v>
      </c>
      <c r="CS14" s="25">
        <v>1.4527088183223916E-2</v>
      </c>
      <c r="CT14" s="25">
        <v>1.7895810267558977E-2</v>
      </c>
      <c r="CU14" s="25">
        <v>1.9378146361579425E-2</v>
      </c>
      <c r="CV14" s="25">
        <v>2.3210508360369881E-2</v>
      </c>
      <c r="CW14" s="25">
        <v>2.2150750346623702E-2</v>
      </c>
      <c r="CX14" s="25">
        <v>2.1921053974160772E-2</v>
      </c>
      <c r="CY14" s="25">
        <v>2.302930923409079E-2</v>
      </c>
      <c r="CZ14" s="25">
        <v>1.9118184278960271E-2</v>
      </c>
      <c r="DA14" s="25">
        <v>1.7591652602691157E-2</v>
      </c>
      <c r="DB14" s="25">
        <v>1.2755670577393369E-2</v>
      </c>
      <c r="DC14" s="25">
        <v>1.0785903232082686E-2</v>
      </c>
      <c r="DD14" s="25">
        <v>2.3286797093243636E-2</v>
      </c>
      <c r="DE14" s="25">
        <v>3.7909775093813602E-2</v>
      </c>
      <c r="DF14" s="25">
        <v>4.2400947793705068E-2</v>
      </c>
      <c r="DG14" s="25">
        <v>4.2926010333120067E-2</v>
      </c>
      <c r="DH14" s="25">
        <v>3.7687313220961471E-2</v>
      </c>
      <c r="DI14" s="25">
        <v>2.5342735812452912E-2</v>
      </c>
      <c r="DJ14" s="25">
        <v>1.9814616964774663E-2</v>
      </c>
      <c r="DK14" s="25">
        <v>1.7207882953068004E-2</v>
      </c>
      <c r="DL14" s="20">
        <v>2.2732052295098104E-3</v>
      </c>
      <c r="DM14" s="19">
        <v>1.9004225615212806E-3</v>
      </c>
      <c r="DN14" s="19">
        <v>1.4647178070502532E-3</v>
      </c>
      <c r="DO14" s="19">
        <v>1.2251759962833896E-3</v>
      </c>
      <c r="DP14" s="19">
        <v>9.9671886459733682E-4</v>
      </c>
      <c r="DQ14" s="19">
        <v>8.503846923950234E-4</v>
      </c>
      <c r="DR14" s="19">
        <v>1.76437855408838E-3</v>
      </c>
      <c r="DS14" s="19">
        <v>2.1335732853559404E-3</v>
      </c>
      <c r="DT14" s="19">
        <v>2.4489192414903593E-3</v>
      </c>
      <c r="DU14" s="19">
        <v>2.6362443702971378E-3</v>
      </c>
      <c r="DV14" s="19">
        <v>2.3812678283491782E-3</v>
      </c>
      <c r="DW14" s="19">
        <v>2.4454077980494903E-3</v>
      </c>
      <c r="DX14" s="19">
        <v>2.1782766494275402E-3</v>
      </c>
      <c r="DY14" s="19">
        <v>2.0848674565490258E-3</v>
      </c>
      <c r="DZ14" s="19">
        <v>1.9351505076063084E-3</v>
      </c>
      <c r="EA14" s="19">
        <v>1.4942009753153695E-3</v>
      </c>
      <c r="EB14" s="19">
        <v>1.4846555983645299E-3</v>
      </c>
      <c r="EC14" s="19">
        <v>1.2044408768331189E-3</v>
      </c>
      <c r="ED14" s="19">
        <v>1.1020537489253458E-3</v>
      </c>
      <c r="EE14" s="19">
        <v>1.9250684930615023E-3</v>
      </c>
      <c r="EF14" s="19">
        <v>2.2561275155817411E-3</v>
      </c>
      <c r="EG14" s="19">
        <v>2.384994265222254E-3</v>
      </c>
      <c r="EH14" s="19">
        <v>2.3415400948649597E-3</v>
      </c>
      <c r="EI14" s="19">
        <v>1.8047534057934462E-3</v>
      </c>
      <c r="EJ14" s="19">
        <v>1.5635215863093596E-3</v>
      </c>
      <c r="EK14" s="19">
        <v>1.5052775199655645E-3</v>
      </c>
      <c r="EL14" s="19">
        <v>1.5595777038376172E-3</v>
      </c>
      <c r="EM14" s="19">
        <v>1.6862412931324899E-3</v>
      </c>
      <c r="EN14" s="19">
        <v>1.8042378040926653E-3</v>
      </c>
      <c r="EO14" s="19">
        <v>1.8278812445593124E-3</v>
      </c>
      <c r="EP14" s="19">
        <v>1.701077690337025E-3</v>
      </c>
      <c r="EQ14" s="19">
        <v>1.7051454884675285E-3</v>
      </c>
      <c r="ER14" s="19">
        <v>1.3876725891606473E-3</v>
      </c>
      <c r="ES14" s="19">
        <v>1.2672481058121714E-3</v>
      </c>
      <c r="ET14" s="19">
        <v>1.2406210268775854E-3</v>
      </c>
      <c r="EU14" s="19">
        <v>9.8729678133279873E-4</v>
      </c>
      <c r="EV14" s="19">
        <v>1.13465970310238E-3</v>
      </c>
    </row>
    <row r="15" spans="1:153" x14ac:dyDescent="0.25">
      <c r="A15" s="24" t="s">
        <v>16</v>
      </c>
      <c r="B15" s="24" t="s">
        <v>10</v>
      </c>
      <c r="C15" s="24">
        <v>5</v>
      </c>
      <c r="D15" s="25">
        <v>2.0648837290632369</v>
      </c>
      <c r="E15" s="27">
        <v>0.78085324985256466</v>
      </c>
      <c r="F15" s="25">
        <v>0.90596418281705993</v>
      </c>
      <c r="G15" s="25">
        <v>0.90229114853220327</v>
      </c>
      <c r="H15" s="25">
        <v>0.88560951598554927</v>
      </c>
      <c r="I15" s="25">
        <v>0.78243819677600279</v>
      </c>
      <c r="J15" s="25">
        <v>0.5621396358309797</v>
      </c>
      <c r="K15" s="25">
        <v>0.45699849166082124</v>
      </c>
      <c r="L15" s="25">
        <v>0.42170622964681748</v>
      </c>
      <c r="M15" s="25">
        <v>0.40166553858322379</v>
      </c>
      <c r="N15" s="25">
        <v>0.36314571811496421</v>
      </c>
      <c r="O15" s="25">
        <v>0.35970712129982441</v>
      </c>
      <c r="P15" s="25">
        <v>0.30579603935886973</v>
      </c>
      <c r="Q15" s="25">
        <v>0.51491866502743944</v>
      </c>
      <c r="R15" s="25">
        <v>0.91299633077366116</v>
      </c>
      <c r="S15" s="25">
        <v>0.97299000496423416</v>
      </c>
      <c r="T15" s="25">
        <v>0.96297071300740733</v>
      </c>
      <c r="U15" s="25">
        <v>0.86052051851343525</v>
      </c>
      <c r="V15" s="25">
        <v>0.63205342277479082</v>
      </c>
      <c r="W15" s="25">
        <v>0.55000479352116727</v>
      </c>
      <c r="X15" s="25">
        <v>0.51595108887732255</v>
      </c>
      <c r="Y15" s="25">
        <v>0.50519988531759674</v>
      </c>
      <c r="Z15" s="25">
        <v>0.25381957543926897</v>
      </c>
      <c r="AA15" s="25">
        <v>0.31624737665630764</v>
      </c>
      <c r="AB15" s="25">
        <v>0.4715198214875358</v>
      </c>
      <c r="AC15" s="25">
        <v>0.44764400567758256</v>
      </c>
      <c r="AD15" s="25">
        <v>0.44381943353581327</v>
      </c>
      <c r="AE15" s="25">
        <v>0.40699909924079697</v>
      </c>
      <c r="AF15" s="25">
        <v>0.27683506734691837</v>
      </c>
      <c r="AG15" s="25">
        <v>0.37050950764041218</v>
      </c>
      <c r="AH15" s="25">
        <v>0.49334305483144525</v>
      </c>
      <c r="AI15" s="25">
        <v>0.6656808816285974</v>
      </c>
      <c r="AJ15" s="25">
        <v>0.67675130107060444</v>
      </c>
      <c r="AK15" s="25">
        <v>0.64839655119058337</v>
      </c>
      <c r="AL15" s="25">
        <v>0.54892553676004074</v>
      </c>
      <c r="AM15" s="25">
        <v>0.35411929107528411</v>
      </c>
      <c r="AN15" s="25">
        <v>0.341106887044755</v>
      </c>
      <c r="AO15" s="25">
        <v>0.43636493903997381</v>
      </c>
      <c r="AP15" s="27">
        <v>15.697823316986378</v>
      </c>
      <c r="AQ15" s="25">
        <v>18.473337562693349</v>
      </c>
      <c r="AR15" s="25">
        <v>16.560359847737651</v>
      </c>
      <c r="AS15" s="25">
        <v>16.567179798290702</v>
      </c>
      <c r="AT15" s="25">
        <v>21.314161521805058</v>
      </c>
      <c r="AU15" s="25">
        <v>24.108146854604378</v>
      </c>
      <c r="AV15" s="25">
        <v>26.907996973015241</v>
      </c>
      <c r="AW15" s="25">
        <v>30.515964880712634</v>
      </c>
      <c r="AX15" s="25">
        <v>27.855353576429991</v>
      </c>
      <c r="AY15" s="25">
        <v>20.995260131091321</v>
      </c>
      <c r="AZ15" s="25">
        <v>22.271246235847084</v>
      </c>
      <c r="BA15" s="25">
        <v>18.713220543636293</v>
      </c>
      <c r="BB15" s="25">
        <v>16.086436736560653</v>
      </c>
      <c r="BC15" s="25">
        <v>17.924866915660672</v>
      </c>
      <c r="BD15" s="25">
        <v>29.343845393003939</v>
      </c>
      <c r="BE15" s="25">
        <v>31.931235963254487</v>
      </c>
      <c r="BF15" s="25">
        <v>30.155763952326161</v>
      </c>
      <c r="BG15" s="25">
        <v>23.048731118714429</v>
      </c>
      <c r="BH15" s="25">
        <v>21.72319914127203</v>
      </c>
      <c r="BI15" s="25">
        <v>20.701579475384722</v>
      </c>
      <c r="BJ15" s="25">
        <v>19.550887083557388</v>
      </c>
      <c r="BK15" s="25">
        <v>19.706922643581038</v>
      </c>
      <c r="BL15" s="25">
        <v>18.389735526294963</v>
      </c>
      <c r="BM15" s="25">
        <v>17.344996122980593</v>
      </c>
      <c r="BN15" s="25">
        <v>17.791070807502251</v>
      </c>
      <c r="BO15" s="25">
        <v>15.05808940256297</v>
      </c>
      <c r="BP15" s="25">
        <v>16.516840499712266</v>
      </c>
      <c r="BQ15" s="25">
        <v>16.523443905366697</v>
      </c>
      <c r="BR15" s="25">
        <v>14.516194826883384</v>
      </c>
      <c r="BS15" s="25">
        <v>11.806725131450911</v>
      </c>
      <c r="BT15" s="25">
        <v>11.670902217368637</v>
      </c>
      <c r="BU15" s="25">
        <v>14.01061441290868</v>
      </c>
      <c r="BV15" s="25">
        <v>13.811858192434519</v>
      </c>
      <c r="BW15" s="25">
        <v>14.775888646917897</v>
      </c>
      <c r="BX15" s="25">
        <v>13.76813296580163</v>
      </c>
      <c r="BY15" s="25">
        <v>13.934764835158882</v>
      </c>
      <c r="BZ15" s="25">
        <v>12.901639233085669</v>
      </c>
      <c r="CA15" s="27">
        <v>0.10786262126571253</v>
      </c>
      <c r="CB15" s="25">
        <v>0.12870849103881449</v>
      </c>
      <c r="CC15" s="25">
        <v>0.12438656980938478</v>
      </c>
      <c r="CD15" s="25">
        <v>0.1165000443905938</v>
      </c>
      <c r="CE15" s="25">
        <v>9.7729435402640383E-2</v>
      </c>
      <c r="CF15" s="25">
        <v>6.5577089232917593E-2</v>
      </c>
      <c r="CG15" s="25">
        <v>6.4426757228330606E-2</v>
      </c>
      <c r="CH15" s="25">
        <v>6.1807824004126606E-2</v>
      </c>
      <c r="CI15" s="25">
        <v>7.1731094910994803E-2</v>
      </c>
      <c r="CJ15" s="25">
        <v>7.4135590362523152E-2</v>
      </c>
      <c r="CK15" s="25">
        <v>6.2657106936540405E-2</v>
      </c>
      <c r="CL15" s="25">
        <v>5.8576583812899499E-2</v>
      </c>
      <c r="CM15" s="25">
        <v>5.0017974666626538E-2</v>
      </c>
      <c r="CN15" s="25">
        <v>6.4785289604820939E-2</v>
      </c>
      <c r="CO15" s="25">
        <v>8.7343545235091316E-2</v>
      </c>
      <c r="CP15" s="25">
        <v>8.7046022559023592E-2</v>
      </c>
      <c r="CQ15" s="25">
        <v>8.3314642120645307E-2</v>
      </c>
      <c r="CR15" s="25">
        <v>7.2026453718774947E-2</v>
      </c>
      <c r="CS15" s="25">
        <v>5.0721481399072399E-2</v>
      </c>
      <c r="CT15" s="25">
        <v>5.1535567531629752E-2</v>
      </c>
      <c r="CU15" s="25">
        <v>5.6817741421703268E-2</v>
      </c>
      <c r="CV15" s="25">
        <v>5.6278187634340629E-2</v>
      </c>
      <c r="CW15" s="25">
        <v>4.5406586711232398E-2</v>
      </c>
      <c r="CX15" s="25">
        <v>4.7926416410180542E-2</v>
      </c>
      <c r="CY15" s="25">
        <v>4.7919704698500598E-2</v>
      </c>
      <c r="CZ15" s="25">
        <v>4.39989148671735E-2</v>
      </c>
      <c r="DA15" s="25">
        <v>4.819178069003275E-2</v>
      </c>
      <c r="DB15" s="25">
        <v>4.2150817789614423E-2</v>
      </c>
      <c r="DC15" s="25">
        <v>3.6512067283222059E-2</v>
      </c>
      <c r="DD15" s="25">
        <v>4.478522223167071E-2</v>
      </c>
      <c r="DE15" s="25">
        <v>6.7865279346633181E-2</v>
      </c>
      <c r="DF15" s="25">
        <v>8.3311828179387801E-2</v>
      </c>
      <c r="DG15" s="25">
        <v>9.662369280112508E-2</v>
      </c>
      <c r="DH15" s="25">
        <v>9.7811155142732559E-2</v>
      </c>
      <c r="DI15" s="25">
        <v>8.2845013616696939E-2</v>
      </c>
      <c r="DJ15" s="25">
        <v>6.7454003271961188E-2</v>
      </c>
      <c r="DK15" s="25">
        <v>4.5807045561921993E-2</v>
      </c>
      <c r="DL15" s="20">
        <v>4.166150106075171E-4</v>
      </c>
      <c r="DM15" s="19">
        <v>4.865033985253386E-4</v>
      </c>
      <c r="DN15" s="19">
        <v>4.9071820815216002E-4</v>
      </c>
      <c r="DO15" s="19">
        <v>4.8436712439489161E-4</v>
      </c>
      <c r="DP15" s="19">
        <v>4.3016443929503473E-4</v>
      </c>
      <c r="DQ15" s="19">
        <v>3.0632034074318265E-4</v>
      </c>
      <c r="DR15" s="19">
        <v>2.4652411667730624E-4</v>
      </c>
      <c r="DS15" s="19">
        <v>2.260701845506658E-4</v>
      </c>
      <c r="DT15" s="19">
        <v>2.137208112834637E-4</v>
      </c>
      <c r="DU15" s="19">
        <v>1.9406138729386173E-4</v>
      </c>
      <c r="DV15" s="19">
        <v>1.9301766955632401E-4</v>
      </c>
      <c r="DW15" s="19">
        <v>1.6450216659972416E-4</v>
      </c>
      <c r="DX15" s="19">
        <v>2.7690500916062932E-4</v>
      </c>
      <c r="DY15" s="19">
        <v>4.8482577653553572E-4</v>
      </c>
      <c r="DZ15" s="19">
        <v>5.1446985041784317E-4</v>
      </c>
      <c r="EA15" s="19">
        <v>5.0951667283054346E-4</v>
      </c>
      <c r="EB15" s="19">
        <v>4.5505373724849936E-4</v>
      </c>
      <c r="EC15" s="19">
        <v>3.3706806543248988E-4</v>
      </c>
      <c r="ED15" s="19">
        <v>2.9383163693807014E-4</v>
      </c>
      <c r="EE15" s="19">
        <v>2.74716816316686E-4</v>
      </c>
      <c r="EF15" s="19">
        <v>2.6935059866844025E-4</v>
      </c>
      <c r="EG15" s="19">
        <v>1.352871184577406E-4</v>
      </c>
      <c r="EH15" s="19">
        <v>1.6873672414505504E-4</v>
      </c>
      <c r="EI15" s="19">
        <v>2.5326072906025769E-4</v>
      </c>
      <c r="EJ15" s="19">
        <v>2.4234572098714486E-4</v>
      </c>
      <c r="EK15" s="19">
        <v>2.4047796146523808E-4</v>
      </c>
      <c r="EL15" s="19">
        <v>2.1931897362570927E-4</v>
      </c>
      <c r="EM15" s="19">
        <v>1.4761163296748937E-4</v>
      </c>
      <c r="EN15" s="19">
        <v>1.9607485780474352E-4</v>
      </c>
      <c r="EO15" s="19">
        <v>2.5962653601628637E-4</v>
      </c>
      <c r="EP15" s="19">
        <v>3.4858285476882929E-4</v>
      </c>
      <c r="EQ15" s="19">
        <v>3.5334150234612251E-4</v>
      </c>
      <c r="ER15" s="19">
        <v>3.3846836486387623E-4</v>
      </c>
      <c r="ES15" s="19">
        <v>2.8975756244664012E-4</v>
      </c>
      <c r="ET15" s="19">
        <v>1.885516960337339E-4</v>
      </c>
      <c r="EU15" s="19">
        <v>1.8317141460544797E-4</v>
      </c>
      <c r="EV15" s="19">
        <v>2.3484152742064111E-4</v>
      </c>
    </row>
    <row r="16" spans="1:153" x14ac:dyDescent="0.25">
      <c r="A16" s="24" t="s">
        <v>16</v>
      </c>
      <c r="B16" s="24" t="s">
        <v>10</v>
      </c>
      <c r="C16" s="24">
        <v>20</v>
      </c>
      <c r="D16" s="25">
        <v>1.2140141970340499</v>
      </c>
      <c r="E16" s="27">
        <v>0.14417324365338827</v>
      </c>
      <c r="F16" s="25">
        <v>0.14358774391480356</v>
      </c>
      <c r="G16" s="25">
        <v>0.13622106350434698</v>
      </c>
      <c r="H16" s="25">
        <v>0.17120924627514605</v>
      </c>
      <c r="I16" s="25">
        <v>0.16781948852565018</v>
      </c>
      <c r="J16" s="25">
        <v>0.20120937112448356</v>
      </c>
      <c r="K16" s="25">
        <v>0.18346646546046794</v>
      </c>
      <c r="L16" s="25">
        <v>0.19619760948543283</v>
      </c>
      <c r="M16" s="25">
        <v>0.18816374676078901</v>
      </c>
      <c r="N16" s="25">
        <v>0.17211763697656998</v>
      </c>
      <c r="O16" s="25">
        <v>0.19622461006443478</v>
      </c>
      <c r="P16" s="25">
        <v>0.16802728849321047</v>
      </c>
      <c r="Q16" s="25">
        <v>0.17990508162171126</v>
      </c>
      <c r="R16" s="25">
        <v>0.17094899860927804</v>
      </c>
      <c r="S16" s="25">
        <v>0.14334343973411678</v>
      </c>
      <c r="T16" s="25">
        <v>0.17839169768769567</v>
      </c>
      <c r="U16" s="25">
        <v>0.29389429301384473</v>
      </c>
      <c r="V16" s="25">
        <v>0.33230867875474135</v>
      </c>
      <c r="W16" s="25">
        <v>0.37065508173218015</v>
      </c>
      <c r="X16" s="25">
        <v>0.38842258628541343</v>
      </c>
      <c r="Y16" s="25">
        <v>0.30070688520869437</v>
      </c>
      <c r="Z16" s="25">
        <v>0.26942015769569733</v>
      </c>
      <c r="AA16" s="25">
        <v>0.22063518475932925</v>
      </c>
      <c r="AB16" s="25">
        <v>0.19041725537009083</v>
      </c>
      <c r="AC16" s="25">
        <v>0.24181525357466838</v>
      </c>
      <c r="AD16" s="25">
        <v>0.31243734166735343</v>
      </c>
      <c r="AE16" s="25">
        <v>0.30772260530146267</v>
      </c>
      <c r="AF16" s="25">
        <v>0.28454663895047644</v>
      </c>
      <c r="AG16" s="25">
        <v>0.31192731963773107</v>
      </c>
      <c r="AH16" s="25">
        <v>0.25953451607275102</v>
      </c>
      <c r="AI16" s="25">
        <v>0.31694522076259524</v>
      </c>
      <c r="AJ16" s="25">
        <v>0.33083274371813615</v>
      </c>
      <c r="AK16" s="25">
        <v>0.28302459005881353</v>
      </c>
      <c r="AL16" s="25">
        <v>0.24839788797402795</v>
      </c>
      <c r="AM16" s="25">
        <v>0.165315877855056</v>
      </c>
      <c r="AN16" s="25">
        <v>0.12731999231154603</v>
      </c>
      <c r="AO16" s="25">
        <v>9.4516713746302342E-2</v>
      </c>
      <c r="AP16" s="27">
        <v>11.082481704535052</v>
      </c>
      <c r="AQ16" s="25">
        <v>11.059697131611916</v>
      </c>
      <c r="AR16" s="25">
        <v>10.955170213064099</v>
      </c>
      <c r="AS16" s="25">
        <v>10.52562133805497</v>
      </c>
      <c r="AT16" s="25">
        <v>10.602261461983657</v>
      </c>
      <c r="AU16" s="25">
        <v>10.070513212985336</v>
      </c>
      <c r="AV16" s="25">
        <v>10.453563487633431</v>
      </c>
      <c r="AW16" s="25">
        <v>12.566386681092958</v>
      </c>
      <c r="AX16" s="25">
        <v>11.331223777133522</v>
      </c>
      <c r="AY16" s="25">
        <v>10.347545492327523</v>
      </c>
      <c r="AZ16" s="25">
        <v>11.582917962583821</v>
      </c>
      <c r="BA16" s="25">
        <v>11.557668530816645</v>
      </c>
      <c r="BB16" s="25">
        <v>10.680568998226057</v>
      </c>
      <c r="BC16" s="25">
        <v>11.004240195671533</v>
      </c>
      <c r="BD16" s="25">
        <v>8.594590274570276</v>
      </c>
      <c r="BE16" s="25">
        <v>8.3713537337796247</v>
      </c>
      <c r="BF16" s="25">
        <v>9.1493014014233029</v>
      </c>
      <c r="BG16" s="25">
        <v>12.977255033346045</v>
      </c>
      <c r="BH16" s="25">
        <v>13.893449772413058</v>
      </c>
      <c r="BI16" s="25">
        <v>15.073359166042987</v>
      </c>
      <c r="BJ16" s="25">
        <v>13.971962518641389</v>
      </c>
      <c r="BK16" s="25">
        <v>12.494776068828651</v>
      </c>
      <c r="BL16" s="25">
        <v>12.46953467046789</v>
      </c>
      <c r="BM16" s="25">
        <v>10.664126163944024</v>
      </c>
      <c r="BN16" s="25">
        <v>10.218694289748257</v>
      </c>
      <c r="BO16" s="25">
        <v>12.958615695484136</v>
      </c>
      <c r="BP16" s="25">
        <v>13.044569258175313</v>
      </c>
      <c r="BQ16" s="25">
        <v>12.815303358963233</v>
      </c>
      <c r="BR16" s="25">
        <v>12.810412800929267</v>
      </c>
      <c r="BS16" s="25">
        <v>13.217146574874784</v>
      </c>
      <c r="BT16" s="25">
        <v>13.980260614127129</v>
      </c>
      <c r="BU16" s="25">
        <v>14.277675955452573</v>
      </c>
      <c r="BV16" s="25">
        <v>14.629022448420594</v>
      </c>
      <c r="BW16" s="25">
        <v>13.569765718142657</v>
      </c>
      <c r="BX16" s="25">
        <v>13.070285519930996</v>
      </c>
      <c r="BY16" s="25">
        <v>12.056720778663347</v>
      </c>
      <c r="BZ16" s="25">
        <v>12.346418534086446</v>
      </c>
      <c r="CA16" s="27">
        <v>2.9319288649040497E-2</v>
      </c>
      <c r="CB16" s="25">
        <v>3.3892514946383928E-2</v>
      </c>
      <c r="CC16" s="25">
        <v>3.0818512599023025E-2</v>
      </c>
      <c r="CD16" s="25">
        <v>3.2383592161221074E-2</v>
      </c>
      <c r="CE16" s="25">
        <v>3.1490204597392546E-2</v>
      </c>
      <c r="CF16" s="25">
        <v>2.8901753776599634E-2</v>
      </c>
      <c r="CG16" s="25">
        <v>3.3826892138490008E-2</v>
      </c>
      <c r="CH16" s="25">
        <v>2.8852803175714439E-2</v>
      </c>
      <c r="CI16" s="25">
        <v>2.9775881417876626E-2</v>
      </c>
      <c r="CJ16" s="25">
        <v>2.6862891064431321E-2</v>
      </c>
      <c r="CK16" s="25">
        <v>2.0612979645656091E-2</v>
      </c>
      <c r="CL16" s="25">
        <v>2.4171532090648359E-2</v>
      </c>
      <c r="CM16" s="25">
        <v>2.2493133992827635E-2</v>
      </c>
      <c r="CN16" s="25">
        <v>2.1939496851550316E-2</v>
      </c>
      <c r="CO16" s="25">
        <v>1.6964383785846891E-2</v>
      </c>
      <c r="CP16" s="25">
        <v>1.8190142736747159E-2</v>
      </c>
      <c r="CQ16" s="25">
        <v>3.1012821683880178E-2</v>
      </c>
      <c r="CR16" s="25">
        <v>4.9971634847554285E-2</v>
      </c>
      <c r="CS16" s="25">
        <v>5.7631487325389828E-2</v>
      </c>
      <c r="CT16" s="25">
        <v>6.5192729794637277E-2</v>
      </c>
      <c r="CU16" s="25">
        <v>6.4767489965507352E-2</v>
      </c>
      <c r="CV16" s="25">
        <v>5.3148304432820863E-2</v>
      </c>
      <c r="CW16" s="25">
        <v>4.5356854593968481E-2</v>
      </c>
      <c r="CX16" s="25">
        <v>3.4869249879429735E-2</v>
      </c>
      <c r="CY16" s="25">
        <v>2.7119760560430264E-2</v>
      </c>
      <c r="CZ16" s="25">
        <v>3.1432393910370122E-2</v>
      </c>
      <c r="DA16" s="25">
        <v>3.4971449745831301E-2</v>
      </c>
      <c r="DB16" s="25">
        <v>3.1090703773134561E-2</v>
      </c>
      <c r="DC16" s="25">
        <v>3.8867966567969842E-2</v>
      </c>
      <c r="DD16" s="25">
        <v>4.4898074845606151E-2</v>
      </c>
      <c r="DE16" s="25">
        <v>4.1720733978877045E-2</v>
      </c>
      <c r="DF16" s="25">
        <v>4.3155602515973321E-2</v>
      </c>
      <c r="DG16" s="25">
        <v>4.0273255699687809E-2</v>
      </c>
      <c r="DH16" s="25">
        <v>3.3008979141119561E-2</v>
      </c>
      <c r="DI16" s="25">
        <v>3.1977102021320307E-2</v>
      </c>
      <c r="DJ16" s="25">
        <v>3.0599956995670866E-2</v>
      </c>
      <c r="DK16" s="25">
        <v>2.4816668453640039E-2</v>
      </c>
      <c r="DL16" s="20">
        <v>3.0177225992588405E-4</v>
      </c>
      <c r="DM16" s="19">
        <v>3.0084415294014236E-4</v>
      </c>
      <c r="DN16" s="19">
        <v>2.8600023072598531E-4</v>
      </c>
      <c r="DO16" s="19">
        <v>3.5893967238184265E-4</v>
      </c>
      <c r="DP16" s="19">
        <v>3.5159413774862159E-4</v>
      </c>
      <c r="DQ16" s="19">
        <v>4.2136211132695199E-4</v>
      </c>
      <c r="DR16" s="19">
        <v>3.8384633795100125E-4</v>
      </c>
      <c r="DS16" s="19">
        <v>4.099473792832544E-4</v>
      </c>
      <c r="DT16" s="19">
        <v>3.9182904923214522E-4</v>
      </c>
      <c r="DU16" s="19">
        <v>3.5840819970637535E-4</v>
      </c>
      <c r="DV16" s="19">
        <v>4.103836190251508E-4</v>
      </c>
      <c r="DW16" s="19">
        <v>3.5301302999180695E-4</v>
      </c>
      <c r="DX16" s="19">
        <v>3.7993449335671086E-4</v>
      </c>
      <c r="DY16" s="19">
        <v>3.6133896404625158E-4</v>
      </c>
      <c r="DZ16" s="19">
        <v>3.0136264274324915E-4</v>
      </c>
      <c r="EA16" s="19">
        <v>3.7297401880663185E-4</v>
      </c>
      <c r="EB16" s="19">
        <v>6.1052239436189021E-4</v>
      </c>
      <c r="EC16" s="19">
        <v>6.8769756332135628E-4</v>
      </c>
      <c r="ED16" s="19">
        <v>7.6630344803193325E-4</v>
      </c>
      <c r="EE16" s="19">
        <v>8.0426021975338899E-4</v>
      </c>
      <c r="EF16" s="19">
        <v>6.2484682552578605E-4</v>
      </c>
      <c r="EG16" s="19">
        <v>5.6089666905494748E-4</v>
      </c>
      <c r="EH16" s="19">
        <v>4.5755147192685442E-4</v>
      </c>
      <c r="EI16" s="19">
        <v>3.9252900977357086E-4</v>
      </c>
      <c r="EJ16" s="19">
        <v>4.9729703972890968E-4</v>
      </c>
      <c r="EK16" s="19">
        <v>6.4153794467347201E-4</v>
      </c>
      <c r="EL16" s="19">
        <v>6.3315370949507252E-4</v>
      </c>
      <c r="EM16" s="19">
        <v>5.8970942164989566E-4</v>
      </c>
      <c r="EN16" s="19">
        <v>6.4904338642817979E-4</v>
      </c>
      <c r="EO16" s="19">
        <v>5.3870628723498148E-4</v>
      </c>
      <c r="EP16" s="19">
        <v>6.5649639952373811E-4</v>
      </c>
      <c r="EQ16" s="19">
        <v>6.8292852090276338E-4</v>
      </c>
      <c r="ER16" s="19">
        <v>5.8349346706861537E-4</v>
      </c>
      <c r="ES16" s="19">
        <v>5.1179193014572644E-4</v>
      </c>
      <c r="ET16" s="19">
        <v>3.4019645445211496E-4</v>
      </c>
      <c r="EU16" s="19">
        <v>2.6232801985330074E-4</v>
      </c>
      <c r="EV16" s="19">
        <v>1.9568060582199882E-4</v>
      </c>
    </row>
    <row r="17" spans="1:152" x14ac:dyDescent="0.25">
      <c r="A17" s="24" t="s">
        <v>17</v>
      </c>
      <c r="B17" s="24" t="s">
        <v>10</v>
      </c>
      <c r="C17" s="24">
        <v>5</v>
      </c>
      <c r="D17" s="25">
        <v>2.9387026235271385</v>
      </c>
      <c r="E17" s="27">
        <v>1.1121661865853985</v>
      </c>
      <c r="F17" s="25">
        <v>0.95107565434665442</v>
      </c>
      <c r="G17" s="25">
        <v>0.88804356064353995</v>
      </c>
      <c r="H17" s="25">
        <v>0.77743187172956962</v>
      </c>
      <c r="I17" s="25">
        <v>0.70719844530109488</v>
      </c>
      <c r="J17" s="25">
        <v>0.72247289073345122</v>
      </c>
      <c r="K17" s="25">
        <v>0.73344768404812088</v>
      </c>
      <c r="L17" s="25">
        <v>0.70031585544653507</v>
      </c>
      <c r="M17" s="25">
        <v>0.71776607338950826</v>
      </c>
      <c r="N17" s="25">
        <v>0.60462982608241778</v>
      </c>
      <c r="O17" s="25">
        <v>0.49105077534460256</v>
      </c>
      <c r="P17" s="25">
        <v>0.78229109006076958</v>
      </c>
      <c r="Q17" s="25">
        <v>0.80895249269203373</v>
      </c>
      <c r="R17" s="25">
        <v>0.89586977309136329</v>
      </c>
      <c r="S17" s="25">
        <v>0.9715080702547747</v>
      </c>
      <c r="T17" s="25">
        <v>0.80114852912710743</v>
      </c>
      <c r="U17" s="25">
        <v>0.91091144403021129</v>
      </c>
      <c r="V17" s="25">
        <v>0.8518976051475261</v>
      </c>
      <c r="W17" s="25">
        <v>0.85346727323545157</v>
      </c>
      <c r="X17" s="25">
        <v>0.88985592495437882</v>
      </c>
      <c r="Y17" s="25">
        <v>0.68022521124658653</v>
      </c>
      <c r="Z17" s="25">
        <v>0.6373329500024576</v>
      </c>
      <c r="AA17" s="25">
        <v>0.56365783148366722</v>
      </c>
      <c r="AB17" s="25">
        <v>0.63298278084991211</v>
      </c>
      <c r="AC17" s="25">
        <v>0.88796501197873878</v>
      </c>
      <c r="AD17" s="25">
        <v>1.5924404046254514</v>
      </c>
      <c r="AE17" s="25">
        <v>1.7647687834033834</v>
      </c>
      <c r="AF17" s="25">
        <v>1.8224731008683972</v>
      </c>
      <c r="AG17" s="25">
        <v>1.8649865428606973</v>
      </c>
      <c r="AH17" s="25">
        <v>1.4520071747390972</v>
      </c>
      <c r="AI17" s="25">
        <v>1.2856476533521883</v>
      </c>
      <c r="AJ17" s="25">
        <v>1.0756884743504884</v>
      </c>
      <c r="AK17" s="25">
        <v>0.80307021964288716</v>
      </c>
      <c r="AL17" s="25">
        <v>0.76732698658164589</v>
      </c>
      <c r="AM17" s="25">
        <v>0.7522143897414425</v>
      </c>
      <c r="AN17" s="25">
        <v>1.0342635409810887</v>
      </c>
      <c r="AO17" s="25">
        <v>1.047141590159834</v>
      </c>
      <c r="AP17" s="27">
        <v>17.110214071236996</v>
      </c>
      <c r="AQ17" s="25">
        <v>17.124836077670313</v>
      </c>
      <c r="AR17" s="25">
        <v>17.688770409307228</v>
      </c>
      <c r="AS17" s="25">
        <v>15.769276173059703</v>
      </c>
      <c r="AT17" s="25">
        <v>15.625636377684041</v>
      </c>
      <c r="AU17" s="25">
        <v>14.075482242537833</v>
      </c>
      <c r="AV17" s="25">
        <v>13.644732120727104</v>
      </c>
      <c r="AW17" s="25">
        <v>12.716629640251719</v>
      </c>
      <c r="AX17" s="25">
        <v>16.50270448120536</v>
      </c>
      <c r="AY17" s="25">
        <v>16.922078121940643</v>
      </c>
      <c r="AZ17" s="25">
        <v>17.345715115386994</v>
      </c>
      <c r="BA17" s="25">
        <v>14.355712726349125</v>
      </c>
      <c r="BB17" s="25">
        <v>16.492326476142836</v>
      </c>
      <c r="BC17" s="25">
        <v>19.246976683016776</v>
      </c>
      <c r="BD17" s="25">
        <v>21.756327411142809</v>
      </c>
      <c r="BE17" s="25">
        <v>20.432282958083405</v>
      </c>
      <c r="BF17" s="25">
        <v>19.14039018095902</v>
      </c>
      <c r="BG17" s="25">
        <v>17.824645628367922</v>
      </c>
      <c r="BH17" s="25">
        <v>19.513846635726214</v>
      </c>
      <c r="BI17" s="25">
        <v>16.766292115659201</v>
      </c>
      <c r="BJ17" s="25">
        <v>17.483642095755698</v>
      </c>
      <c r="BK17" s="25">
        <v>16.54014255665011</v>
      </c>
      <c r="BL17" s="25">
        <v>15.092458029328647</v>
      </c>
      <c r="BM17" s="25">
        <v>12.969001590390336</v>
      </c>
      <c r="BN17" s="25">
        <v>14.487744570850436</v>
      </c>
      <c r="BO17" s="25">
        <v>14.205215603792078</v>
      </c>
      <c r="BP17" s="25">
        <v>14.001428498881001</v>
      </c>
      <c r="BQ17" s="25">
        <v>18.521183374768441</v>
      </c>
      <c r="BR17" s="25">
        <v>21.824280105334356</v>
      </c>
      <c r="BS17" s="25">
        <v>18.263545519785495</v>
      </c>
      <c r="BT17" s="25">
        <v>21.86712070946853</v>
      </c>
      <c r="BU17" s="25">
        <v>20.449351612828224</v>
      </c>
      <c r="BV17" s="25">
        <v>18.153243723047051</v>
      </c>
      <c r="BW17" s="25">
        <v>13.436172647661953</v>
      </c>
      <c r="BX17" s="25">
        <v>12.90565871038981</v>
      </c>
      <c r="BY17" s="25">
        <v>15.21008296165051</v>
      </c>
      <c r="BZ17" s="25">
        <v>17.513228500910326</v>
      </c>
      <c r="CA17" s="27">
        <v>3.9000465016541794E-2</v>
      </c>
      <c r="CB17" s="25">
        <v>3.4497752262090037E-2</v>
      </c>
      <c r="CC17" s="25">
        <v>3.9735219677260028E-2</v>
      </c>
      <c r="CD17" s="25">
        <v>4.7084770290485647E-2</v>
      </c>
      <c r="CE17" s="25">
        <v>4.3596851923344664E-2</v>
      </c>
      <c r="CF17" s="25">
        <v>4.2071897469865033E-2</v>
      </c>
      <c r="CG17" s="25">
        <v>3.589822942893537E-2</v>
      </c>
      <c r="CH17" s="25">
        <v>2.4315943356582662E-2</v>
      </c>
      <c r="CI17" s="25">
        <v>2.3329027372761758E-2</v>
      </c>
      <c r="CJ17" s="25">
        <v>2.1620610568028203E-2</v>
      </c>
      <c r="CK17" s="25">
        <v>1.9083471712419153E-2</v>
      </c>
      <c r="CL17" s="25">
        <v>2.1804718043243538E-2</v>
      </c>
      <c r="CM17" s="25">
        <v>2.4692332707755924E-2</v>
      </c>
      <c r="CN17" s="25">
        <v>3.2517067342728967E-2</v>
      </c>
      <c r="CO17" s="25">
        <v>3.4604004099470752E-2</v>
      </c>
      <c r="CP17" s="25">
        <v>3.682542240721369E-2</v>
      </c>
      <c r="CQ17" s="25">
        <v>3.9050067398527392E-2</v>
      </c>
      <c r="CR17" s="25">
        <v>3.5062904211077793E-2</v>
      </c>
      <c r="CS17" s="25">
        <v>3.4252758355405297E-2</v>
      </c>
      <c r="CT17" s="25">
        <v>3.3048253648667182E-2</v>
      </c>
      <c r="CU17" s="25">
        <v>3.017585035190171E-2</v>
      </c>
      <c r="CV17" s="25">
        <v>2.7520459637908865E-2</v>
      </c>
      <c r="CW17" s="25">
        <v>2.5191664796264893E-2</v>
      </c>
      <c r="CX17" s="25">
        <v>2.1498023616562098E-2</v>
      </c>
      <c r="CY17" s="25">
        <v>2.0603110698955329E-2</v>
      </c>
      <c r="CZ17" s="25">
        <v>3.1819479138867048E-2</v>
      </c>
      <c r="DA17" s="25">
        <v>5.6500559760699245E-2</v>
      </c>
      <c r="DB17" s="25">
        <v>7.4349162588693993E-2</v>
      </c>
      <c r="DC17" s="25">
        <v>8.0971462591999957E-2</v>
      </c>
      <c r="DD17" s="25">
        <v>7.8770018325770685E-2</v>
      </c>
      <c r="DE17" s="25">
        <v>6.2552800987943705E-2</v>
      </c>
      <c r="DF17" s="25">
        <v>4.1364247907485115E-2</v>
      </c>
      <c r="DG17" s="25">
        <v>2.6422364326420707E-2</v>
      </c>
      <c r="DH17" s="25">
        <v>2.2580022200814318E-2</v>
      </c>
      <c r="DI17" s="25">
        <v>2.9883924429134335E-2</v>
      </c>
      <c r="DJ17" s="25">
        <v>3.8688347404893214E-2</v>
      </c>
      <c r="DK17" s="25">
        <v>4.1492803006027021E-2</v>
      </c>
      <c r="DL17" s="20">
        <v>1.2277312113343874E-3</v>
      </c>
      <c r="DM17" s="19">
        <v>1.0477836248671847E-3</v>
      </c>
      <c r="DN17" s="19">
        <v>9.8170013846746976E-4</v>
      </c>
      <c r="DO17" s="19">
        <v>8.562308482882873E-4</v>
      </c>
      <c r="DP17" s="19">
        <v>7.8936146535558646E-4</v>
      </c>
      <c r="DQ17" s="19">
        <v>8.1105114501467998E-4</v>
      </c>
      <c r="DR17" s="19">
        <v>8.205933184114786E-4</v>
      </c>
      <c r="DS17" s="19">
        <v>7.8675569405762071E-4</v>
      </c>
      <c r="DT17" s="19">
        <v>7.9946947080321165E-4</v>
      </c>
      <c r="DU17" s="19">
        <v>6.7203065105989328E-4</v>
      </c>
      <c r="DV17" s="19">
        <v>5.4751104548289608E-4</v>
      </c>
      <c r="DW17" s="19">
        <v>8.683475727553631E-4</v>
      </c>
      <c r="DX17" s="19">
        <v>8.884456647317374E-4</v>
      </c>
      <c r="DY17" s="19">
        <v>9.8002679710076012E-4</v>
      </c>
      <c r="DZ17" s="19">
        <v>1.0533725913768857E-3</v>
      </c>
      <c r="EA17" s="19">
        <v>8.5973851463802889E-4</v>
      </c>
      <c r="EB17" s="19">
        <v>9.9174686180484922E-4</v>
      </c>
      <c r="EC17" s="19">
        <v>9.3717884543371218E-4</v>
      </c>
      <c r="ED17" s="19">
        <v>9.3979210742547439E-4</v>
      </c>
      <c r="EE17" s="19">
        <v>9.878705218790407E-4</v>
      </c>
      <c r="EF17" s="19">
        <v>7.6048287353176151E-4</v>
      </c>
      <c r="EG17" s="19">
        <v>7.1684698645201668E-4</v>
      </c>
      <c r="EH17" s="19">
        <v>6.3540679353205586E-4</v>
      </c>
      <c r="EI17" s="19">
        <v>7.1011531943914981E-4</v>
      </c>
      <c r="EJ17" s="19">
        <v>9.9051393072715436E-4</v>
      </c>
      <c r="EK17" s="19">
        <v>1.7562343583322516E-3</v>
      </c>
      <c r="EL17" s="19">
        <v>1.9275734849373517E-3</v>
      </c>
      <c r="EM17" s="19">
        <v>1.9985844479892181E-3</v>
      </c>
      <c r="EN17" s="19">
        <v>2.0468675179383458E-3</v>
      </c>
      <c r="EO17" s="19">
        <v>1.5711520917674672E-3</v>
      </c>
      <c r="EP17" s="19">
        <v>1.3940882442835542E-3</v>
      </c>
      <c r="EQ17" s="19">
        <v>1.1754039484321568E-3</v>
      </c>
      <c r="ER17" s="19">
        <v>8.7796090844293286E-4</v>
      </c>
      <c r="ES17" s="19">
        <v>8.4658649287503948E-4</v>
      </c>
      <c r="ET17" s="19">
        <v>8.3332360096147618E-4</v>
      </c>
      <c r="EU17" s="19">
        <v>1.1363742880545404E-3</v>
      </c>
      <c r="EV17" s="19">
        <v>1.1345896119333231E-3</v>
      </c>
    </row>
    <row r="18" spans="1:152" x14ac:dyDescent="0.25">
      <c r="A18" s="24" t="s">
        <v>17</v>
      </c>
      <c r="B18" s="24" t="s">
        <v>10</v>
      </c>
      <c r="C18" s="24">
        <v>20</v>
      </c>
      <c r="D18" s="25">
        <v>1.7925730512440483</v>
      </c>
      <c r="E18" s="27">
        <v>0.55027947847358671</v>
      </c>
      <c r="F18" s="25">
        <v>0.50275958693712752</v>
      </c>
      <c r="G18" s="25">
        <v>0.37060949046873631</v>
      </c>
      <c r="H18" s="25">
        <v>0.25129772672132766</v>
      </c>
      <c r="I18" s="25">
        <v>0.21165154592418797</v>
      </c>
      <c r="J18" s="25">
        <v>0.21381717539080006</v>
      </c>
      <c r="K18" s="25">
        <v>0.23284210137480227</v>
      </c>
      <c r="L18" s="25">
        <v>0.38362390652977635</v>
      </c>
      <c r="M18" s="25">
        <v>0.4138802071317077</v>
      </c>
      <c r="N18" s="25">
        <v>0.40875292026201882</v>
      </c>
      <c r="O18" s="25">
        <v>0.39600151223523034</v>
      </c>
      <c r="P18" s="25">
        <v>0.44952167724578579</v>
      </c>
      <c r="Q18" s="25">
        <v>0.46704265279512708</v>
      </c>
      <c r="R18" s="25">
        <v>0.45632082687201247</v>
      </c>
      <c r="S18" s="25">
        <v>0.49294406975055566</v>
      </c>
      <c r="T18" s="25">
        <v>0.56913072106152718</v>
      </c>
      <c r="U18" s="25">
        <v>0.60893416310183723</v>
      </c>
      <c r="V18" s="25">
        <v>0.67110378115495239</v>
      </c>
      <c r="W18" s="25">
        <v>0.72847519297393015</v>
      </c>
      <c r="X18" s="25">
        <v>0.63747656760061977</v>
      </c>
      <c r="Y18" s="25">
        <v>0.6264373344782237</v>
      </c>
      <c r="Z18" s="25">
        <v>0.57642883816054702</v>
      </c>
      <c r="AA18" s="25">
        <v>0.43035813659043887</v>
      </c>
      <c r="AB18" s="25">
        <v>0.51748281458007406</v>
      </c>
      <c r="AC18" s="25">
        <v>0.56711386310779166</v>
      </c>
      <c r="AD18" s="25">
        <v>0.6632054347883326</v>
      </c>
      <c r="AE18" s="25">
        <v>0.73867240928614197</v>
      </c>
      <c r="AF18" s="25">
        <v>0.65239404102564857</v>
      </c>
      <c r="AG18" s="25">
        <v>0.73429112081022618</v>
      </c>
      <c r="AH18" s="25">
        <v>0.77493130196262472</v>
      </c>
      <c r="AI18" s="25">
        <v>0.76607136180778201</v>
      </c>
      <c r="AJ18" s="25">
        <v>0.76152302444592235</v>
      </c>
      <c r="AK18" s="25">
        <v>0.58436870909677807</v>
      </c>
      <c r="AL18" s="25">
        <v>0.38076014302381839</v>
      </c>
      <c r="AM18" s="25">
        <v>0.22358346268968202</v>
      </c>
      <c r="AN18" s="25">
        <v>0.2934321758969492</v>
      </c>
      <c r="AO18" s="25">
        <v>0.41896358774525322</v>
      </c>
      <c r="AP18" s="27">
        <v>17.714284824837478</v>
      </c>
      <c r="AQ18" s="25">
        <v>20.639321186867797</v>
      </c>
      <c r="AR18" s="25">
        <v>20.685941346793594</v>
      </c>
      <c r="AS18" s="25">
        <v>19.184607786092712</v>
      </c>
      <c r="AT18" s="25">
        <v>18.659681615243727</v>
      </c>
      <c r="AU18" s="25">
        <v>16.05487509192751</v>
      </c>
      <c r="AV18" s="25">
        <v>15.504959632445729</v>
      </c>
      <c r="AW18" s="25">
        <v>15.610979803756292</v>
      </c>
      <c r="AX18" s="25">
        <v>15.207909216264344</v>
      </c>
      <c r="AY18" s="25">
        <v>14.723372511779626</v>
      </c>
      <c r="AZ18" s="25">
        <v>15.983548237572002</v>
      </c>
      <c r="BA18" s="25">
        <v>17.325024414040573</v>
      </c>
      <c r="BB18" s="25">
        <v>18.717113862516602</v>
      </c>
      <c r="BC18" s="25">
        <v>19.678016678234641</v>
      </c>
      <c r="BD18" s="25">
        <v>19.994048170940406</v>
      </c>
      <c r="BE18" s="25">
        <v>18.690896426927186</v>
      </c>
      <c r="BF18" s="25">
        <v>15.106699408385847</v>
      </c>
      <c r="BG18" s="25">
        <v>13.579714990547529</v>
      </c>
      <c r="BH18" s="25">
        <v>14.679276673018833</v>
      </c>
      <c r="BI18" s="25">
        <v>14.792633979068412</v>
      </c>
      <c r="BJ18" s="25">
        <v>16.370734684494007</v>
      </c>
      <c r="BK18" s="25">
        <v>17.501895461854176</v>
      </c>
      <c r="BL18" s="25">
        <v>17.171528078646705</v>
      </c>
      <c r="BM18" s="25">
        <v>15.334032842349874</v>
      </c>
      <c r="BN18" s="25">
        <v>13.934827911399994</v>
      </c>
      <c r="BO18" s="25">
        <v>14.582180614953741</v>
      </c>
      <c r="BP18" s="25">
        <v>16.110188200877033</v>
      </c>
      <c r="BQ18" s="25">
        <v>15.307385565176942</v>
      </c>
      <c r="BR18" s="25">
        <v>12.363431596590594</v>
      </c>
      <c r="BS18" s="25">
        <v>13.079242084666879</v>
      </c>
      <c r="BT18" s="25">
        <v>13.997257109782526</v>
      </c>
      <c r="BU18" s="25">
        <v>15.819578414968642</v>
      </c>
      <c r="BV18" s="25">
        <v>16.617089202045648</v>
      </c>
      <c r="BW18" s="25">
        <v>17.704798877164691</v>
      </c>
      <c r="BX18" s="25">
        <v>15.867230770490176</v>
      </c>
      <c r="BY18" s="25">
        <v>14.585415952602681</v>
      </c>
      <c r="BZ18" s="25">
        <v>14.290827319467146</v>
      </c>
      <c r="CA18" s="27">
        <v>5.4051771296332519E-2</v>
      </c>
      <c r="CB18" s="25">
        <v>4.6675169735012491E-2</v>
      </c>
      <c r="CC18" s="25">
        <v>4.6947757498630484E-2</v>
      </c>
      <c r="CD18" s="25">
        <v>3.9010334079046104E-2</v>
      </c>
      <c r="CE18" s="25">
        <v>2.5258899949503113E-2</v>
      </c>
      <c r="CF18" s="25">
        <v>1.5679537248576021E-2</v>
      </c>
      <c r="CG18" s="25">
        <v>1.6820542890065435E-2</v>
      </c>
      <c r="CH18" s="25">
        <v>3.459179615476228E-2</v>
      </c>
      <c r="CI18" s="25">
        <v>4.6922454172558629E-2</v>
      </c>
      <c r="CJ18" s="25">
        <v>5.1007757812959131E-2</v>
      </c>
      <c r="CK18" s="25">
        <v>5.4488676636508949E-2</v>
      </c>
      <c r="CL18" s="25">
        <v>4.6663165725135347E-2</v>
      </c>
      <c r="CM18" s="25">
        <v>3.4785831662286965E-2</v>
      </c>
      <c r="CN18" s="25">
        <v>2.9588321041566147E-2</v>
      </c>
      <c r="CO18" s="25">
        <v>2.7134816231825537E-2</v>
      </c>
      <c r="CP18" s="25">
        <v>4.0259381223748211E-2</v>
      </c>
      <c r="CQ18" s="25">
        <v>5.1305035334269077E-2</v>
      </c>
      <c r="CR18" s="25">
        <v>5.2909321275554234E-2</v>
      </c>
      <c r="CS18" s="25">
        <v>5.5312704506117423E-2</v>
      </c>
      <c r="CT18" s="25">
        <v>4.878806982343311E-2</v>
      </c>
      <c r="CU18" s="25">
        <v>4.2859254075498086E-2</v>
      </c>
      <c r="CV18" s="25">
        <v>4.6007854564932671E-2</v>
      </c>
      <c r="CW18" s="25">
        <v>3.9417513686460667E-2</v>
      </c>
      <c r="CX18" s="25">
        <v>4.3778108826703438E-2</v>
      </c>
      <c r="CY18" s="25">
        <v>5.0191791538499488E-2</v>
      </c>
      <c r="CZ18" s="25">
        <v>4.9479691818963986E-2</v>
      </c>
      <c r="DA18" s="25">
        <v>4.9935616551886483E-2</v>
      </c>
      <c r="DB18" s="25">
        <v>4.4311747774441294E-2</v>
      </c>
      <c r="DC18" s="25">
        <v>3.5447293978476693E-2</v>
      </c>
      <c r="DD18" s="25">
        <v>3.5615079099617038E-2</v>
      </c>
      <c r="DE18" s="25">
        <v>3.9451478620386428E-2</v>
      </c>
      <c r="DF18" s="25">
        <v>4.2513531753682193E-2</v>
      </c>
      <c r="DG18" s="25">
        <v>3.9601329059970512E-2</v>
      </c>
      <c r="DH18" s="25">
        <v>3.6615892097257727E-2</v>
      </c>
      <c r="DI18" s="25">
        <v>3.3942340061220079E-2</v>
      </c>
      <c r="DJ18" s="25">
        <v>3.0993236698861389E-2</v>
      </c>
      <c r="DK18" s="25">
        <v>4.1003200142298718E-2</v>
      </c>
      <c r="DL18" s="20">
        <v>2.3737770564749121E-3</v>
      </c>
      <c r="DM18" s="19">
        <v>2.1766610533248856E-3</v>
      </c>
      <c r="DN18" s="19">
        <v>1.6145568095652112E-3</v>
      </c>
      <c r="DO18" s="19">
        <v>1.104634608985842E-3</v>
      </c>
      <c r="DP18" s="19">
        <v>9.3016633278685782E-4</v>
      </c>
      <c r="DQ18" s="19">
        <v>9.3490970907435819E-4</v>
      </c>
      <c r="DR18" s="19">
        <v>1.0138116161360479E-3</v>
      </c>
      <c r="DS18" s="19">
        <v>1.6595220862468125E-3</v>
      </c>
      <c r="DT18" s="19">
        <v>1.7742654325935217E-3</v>
      </c>
      <c r="DU18" s="19">
        <v>1.7516169028013798E-3</v>
      </c>
      <c r="DV18" s="19">
        <v>1.6902521403682701E-3</v>
      </c>
      <c r="DW18" s="19">
        <v>1.90828756415625E-3</v>
      </c>
      <c r="DX18" s="19">
        <v>1.9918549700989031E-3</v>
      </c>
      <c r="DY18" s="19">
        <v>1.9512288959088421E-3</v>
      </c>
      <c r="DZ18" s="19">
        <v>2.118676241856091E-3</v>
      </c>
      <c r="EA18" s="19">
        <v>2.4901914637402078E-3</v>
      </c>
      <c r="EB18" s="19">
        <v>2.6813726953008811E-3</v>
      </c>
      <c r="EC18" s="19">
        <v>2.9742788348433211E-3</v>
      </c>
      <c r="ED18" s="19">
        <v>3.2374734879767565E-3</v>
      </c>
      <c r="EE18" s="19">
        <v>2.8033311333689097E-3</v>
      </c>
      <c r="EF18" s="19">
        <v>2.7334847256936384E-3</v>
      </c>
      <c r="EG18" s="19">
        <v>2.508059649549301E-3</v>
      </c>
      <c r="EH18" s="19">
        <v>1.8641599110923162E-3</v>
      </c>
      <c r="EI18" s="19">
        <v>2.2430457301350509E-3</v>
      </c>
      <c r="EJ18" s="19">
        <v>2.4676083283135396E-3</v>
      </c>
      <c r="EK18" s="19">
        <v>2.8827462475063998E-3</v>
      </c>
      <c r="EL18" s="19">
        <v>3.2070225137177401E-3</v>
      </c>
      <c r="EM18" s="19">
        <v>2.8344887497329346E-3</v>
      </c>
      <c r="EN18" s="19">
        <v>3.1962636113238184E-3</v>
      </c>
      <c r="EO18" s="19">
        <v>3.3699491765942051E-3</v>
      </c>
      <c r="EP18" s="19">
        <v>3.3213960002564436E-3</v>
      </c>
      <c r="EQ18" s="19">
        <v>3.2796915219578714E-3</v>
      </c>
      <c r="ER18" s="19">
        <v>2.5110337705823199E-3</v>
      </c>
      <c r="ES18" s="19">
        <v>1.6369662177353665E-3</v>
      </c>
      <c r="ET18" s="19">
        <v>9.6073045721395628E-4</v>
      </c>
      <c r="EU18" s="19">
        <v>1.254441915892561E-3</v>
      </c>
      <c r="EV18" s="19">
        <v>1.7869620456017915E-3</v>
      </c>
    </row>
    <row r="19" spans="1:152" x14ac:dyDescent="0.25">
      <c r="A19" s="26" t="s">
        <v>18</v>
      </c>
      <c r="B19" s="26" t="s">
        <v>10</v>
      </c>
      <c r="C19" s="26">
        <v>5</v>
      </c>
      <c r="D19" s="25">
        <v>1.3625615651381209</v>
      </c>
      <c r="E19" s="27">
        <v>0.14748984075307764</v>
      </c>
      <c r="F19" s="25">
        <v>0.13733922831928944</v>
      </c>
      <c r="G19" s="25">
        <v>0.18435028767142456</v>
      </c>
      <c r="H19" s="25">
        <v>0.18773830802078373</v>
      </c>
      <c r="I19" s="25">
        <v>0.24230808522487818</v>
      </c>
      <c r="J19" s="25">
        <v>0.24695734214035978</v>
      </c>
      <c r="K19" s="25">
        <v>0.20732564368246223</v>
      </c>
      <c r="L19" s="25">
        <v>0.20055115507055302</v>
      </c>
      <c r="M19" s="25">
        <v>0.15752424859777842</v>
      </c>
      <c r="N19" s="25">
        <v>0.15870135087292911</v>
      </c>
      <c r="O19" s="25">
        <v>0.16478943823374725</v>
      </c>
      <c r="P19" s="25">
        <v>0.17228199392862714</v>
      </c>
      <c r="Q19" s="25">
        <v>0.17888065958808561</v>
      </c>
      <c r="R19" s="25">
        <v>0.16787739599015131</v>
      </c>
      <c r="S19" s="25">
        <v>0.18441230665510294</v>
      </c>
      <c r="T19" s="25">
        <v>0.21647471699118603</v>
      </c>
      <c r="U19" s="25">
        <v>0.19753625430387303</v>
      </c>
      <c r="V19" s="25">
        <v>0.20715345207798846</v>
      </c>
      <c r="W19" s="25">
        <v>0.22091279213870876</v>
      </c>
      <c r="X19" s="25">
        <v>0.20833873358042188</v>
      </c>
      <c r="Y19" s="25">
        <v>0.22083110095228209</v>
      </c>
      <c r="Z19" s="25">
        <v>0.20088996405058304</v>
      </c>
      <c r="AA19" s="25">
        <v>0.20833007936772274</v>
      </c>
      <c r="AB19" s="25">
        <v>0.17274778432233201</v>
      </c>
      <c r="AC19" s="25">
        <v>0.23573514598341039</v>
      </c>
      <c r="AD19" s="25">
        <v>0.34115477792848098</v>
      </c>
      <c r="AE19" s="25">
        <v>0.32738254628585878</v>
      </c>
      <c r="AF19" s="25">
        <v>0.33775880321031954</v>
      </c>
      <c r="AG19" s="25">
        <v>0.2905661493451267</v>
      </c>
      <c r="AH19" s="25">
        <v>0.20958542869830962</v>
      </c>
      <c r="AI19" s="25">
        <v>0.27756316079193127</v>
      </c>
      <c r="AJ19" s="25">
        <v>0.26586344212059504</v>
      </c>
      <c r="AK19" s="25">
        <v>0.26593748083698338</v>
      </c>
      <c r="AL19" s="25">
        <v>0.23853043316085573</v>
      </c>
      <c r="AM19" s="25">
        <v>0.1663364511795582</v>
      </c>
      <c r="AN19" s="25">
        <v>0.18493890262619625</v>
      </c>
      <c r="AO19" s="25">
        <v>0.17737266775999252</v>
      </c>
      <c r="AP19" s="27">
        <v>13.618410142748283</v>
      </c>
      <c r="AQ19" s="25">
        <v>18.374650299065831</v>
      </c>
      <c r="AR19" s="25">
        <v>19.953287776684569</v>
      </c>
      <c r="AS19" s="25">
        <v>20.449990544971314</v>
      </c>
      <c r="AT19" s="25">
        <v>17.599707644308545</v>
      </c>
      <c r="AU19" s="25">
        <v>10.153580038001444</v>
      </c>
      <c r="AV19" s="25">
        <v>10.436459420179444</v>
      </c>
      <c r="AW19" s="25">
        <v>16.544374032250996</v>
      </c>
      <c r="AX19" s="25">
        <v>15.158438015268169</v>
      </c>
      <c r="AY19" s="25">
        <v>16.312553719171483</v>
      </c>
      <c r="AZ19" s="25">
        <v>16.165811806793112</v>
      </c>
      <c r="BA19" s="25">
        <v>17.252912589254649</v>
      </c>
      <c r="BB19" s="25">
        <v>17.390729776286843</v>
      </c>
      <c r="BC19" s="25">
        <v>14.628436480207162</v>
      </c>
      <c r="BD19" s="25">
        <v>13.081969882817845</v>
      </c>
      <c r="BE19" s="25">
        <v>17.910085525075921</v>
      </c>
      <c r="BF19" s="25">
        <v>18.759784011536567</v>
      </c>
      <c r="BG19" s="25">
        <v>17.75077940252114</v>
      </c>
      <c r="BH19" s="25">
        <v>15.164199497738274</v>
      </c>
      <c r="BI19" s="25">
        <v>14.10638279233507</v>
      </c>
      <c r="BJ19" s="25">
        <v>18.752344792428708</v>
      </c>
      <c r="BK19" s="25">
        <v>18.27731086047261</v>
      </c>
      <c r="BL19" s="25">
        <v>17.762824895008361</v>
      </c>
      <c r="BM19" s="25">
        <v>23.668313645252844</v>
      </c>
      <c r="BN19" s="25">
        <v>22.466359130633883</v>
      </c>
      <c r="BO19" s="25">
        <v>24.562421867996239</v>
      </c>
      <c r="BP19" s="25">
        <v>22.318507396849167</v>
      </c>
      <c r="BQ19" s="25">
        <v>25.676827189009575</v>
      </c>
      <c r="BR19" s="25">
        <v>19.989952841289078</v>
      </c>
      <c r="BS19" s="25">
        <v>14.95526838923487</v>
      </c>
      <c r="BT19" s="25">
        <v>11.647903443386671</v>
      </c>
      <c r="BU19" s="25">
        <v>11.318190306577597</v>
      </c>
      <c r="BV19" s="25">
        <v>13.383880073143088</v>
      </c>
      <c r="BW19" s="25">
        <v>13.312410714639205</v>
      </c>
      <c r="BX19" s="25">
        <v>15.711412617909339</v>
      </c>
      <c r="BY19" s="25">
        <v>15.803646039091451</v>
      </c>
      <c r="BZ19" s="25">
        <v>15.428950357970923</v>
      </c>
      <c r="CA19" s="27">
        <v>4.7632649598997219E-2</v>
      </c>
      <c r="CB19" s="25">
        <v>5.538015068022286E-2</v>
      </c>
      <c r="CC19" s="25">
        <v>6.7478760405646321E-2</v>
      </c>
      <c r="CD19" s="25">
        <v>6.6790477227877065E-2</v>
      </c>
      <c r="CE19" s="25">
        <v>6.2834600364098922E-2</v>
      </c>
      <c r="CF19" s="25">
        <v>5.0159941789463924E-2</v>
      </c>
      <c r="CG19" s="25">
        <v>2.7184716887565432E-2</v>
      </c>
      <c r="CH19" s="25">
        <v>2.62450271331237E-2</v>
      </c>
      <c r="CI19" s="25">
        <v>3.2039480035362604E-2</v>
      </c>
      <c r="CJ19" s="25">
        <v>4.3735120193031995E-2</v>
      </c>
      <c r="CK19" s="25">
        <v>4.2301036989318946E-2</v>
      </c>
      <c r="CL19" s="25">
        <v>4.1365347482801997E-2</v>
      </c>
      <c r="CM19" s="25">
        <v>3.705309878399609E-2</v>
      </c>
      <c r="CN19" s="25">
        <v>3.5948142659274519E-2</v>
      </c>
      <c r="CO19" s="25">
        <v>5.9866651854785465E-2</v>
      </c>
      <c r="CP19" s="25">
        <v>7.2205103928666442E-2</v>
      </c>
      <c r="CQ19" s="25">
        <v>7.2124725891109132E-2</v>
      </c>
      <c r="CR19" s="25">
        <v>6.7152566430672453E-2</v>
      </c>
      <c r="CS19" s="25">
        <v>5.6734997129930229E-2</v>
      </c>
      <c r="CT19" s="25">
        <v>6.2759864515748137E-2</v>
      </c>
      <c r="CU19" s="25">
        <v>7.6575168098104329E-2</v>
      </c>
      <c r="CV19" s="25">
        <v>8.6008814050622856E-2</v>
      </c>
      <c r="CW19" s="25">
        <v>8.7246723963855161E-2</v>
      </c>
      <c r="CX19" s="25">
        <v>8.5234032793106193E-2</v>
      </c>
      <c r="CY19" s="25">
        <v>7.8682706079996015E-2</v>
      </c>
      <c r="CZ19" s="25">
        <v>8.3553480390931245E-2</v>
      </c>
      <c r="DA19" s="25">
        <v>9.6530713714223351E-2</v>
      </c>
      <c r="DB19" s="25">
        <v>0.10317639886513821</v>
      </c>
      <c r="DC19" s="25">
        <v>0.10411060216234427</v>
      </c>
      <c r="DD19" s="25">
        <v>9.3698152518304059E-2</v>
      </c>
      <c r="DE19" s="25">
        <v>8.1915056314853865E-2</v>
      </c>
      <c r="DF19" s="25">
        <v>7.171762233781008E-2</v>
      </c>
      <c r="DG19" s="25">
        <v>6.794206357330751E-2</v>
      </c>
      <c r="DH19" s="25">
        <v>7.089590797039419E-2</v>
      </c>
      <c r="DI19" s="25">
        <v>6.0342717190199298E-2</v>
      </c>
      <c r="DJ19" s="25">
        <v>5.1035855776519E-2</v>
      </c>
      <c r="DK19" s="25">
        <v>6.1892827490618703E-2</v>
      </c>
      <c r="DL19" s="20">
        <v>1.1418168758714442E-4</v>
      </c>
      <c r="DM19" s="19">
        <v>1.0611164388873323E-4</v>
      </c>
      <c r="DN19" s="19">
        <v>1.4129473315825346E-4</v>
      </c>
      <c r="DO19" s="19">
        <v>1.4277461372658962E-4</v>
      </c>
      <c r="DP19" s="19">
        <v>1.8432457175068036E-4</v>
      </c>
      <c r="DQ19" s="19">
        <v>1.886670355009326E-4</v>
      </c>
      <c r="DR19" s="19">
        <v>1.5887027563308567E-4</v>
      </c>
      <c r="DS19" s="19">
        <v>1.5422021094251822E-4</v>
      </c>
      <c r="DT19" s="19">
        <v>1.2099877740911494E-4</v>
      </c>
      <c r="DU19" s="19">
        <v>1.2111051099584569E-4</v>
      </c>
      <c r="DV19" s="19">
        <v>1.248984091512598E-4</v>
      </c>
      <c r="DW19" s="19">
        <v>1.3026801324434039E-4</v>
      </c>
      <c r="DX19" s="19">
        <v>1.354720665461632E-4</v>
      </c>
      <c r="DY19" s="19">
        <v>1.283166648574059E-4</v>
      </c>
      <c r="DZ19" s="19">
        <v>1.422438989017338E-4</v>
      </c>
      <c r="EA19" s="19">
        <v>1.6772161001728564E-4</v>
      </c>
      <c r="EB19" s="19">
        <v>1.5385748805760776E-4</v>
      </c>
      <c r="EC19" s="19">
        <v>1.6176048193191982E-4</v>
      </c>
      <c r="ED19" s="19">
        <v>1.7254562047695979E-4</v>
      </c>
      <c r="EE19" s="19">
        <v>1.6242649144782527E-4</v>
      </c>
      <c r="EF19" s="19">
        <v>1.7107973547675034E-4</v>
      </c>
      <c r="EG19" s="19">
        <v>1.5531150562884705E-4</v>
      </c>
      <c r="EH19" s="19">
        <v>1.6140786404415528E-4</v>
      </c>
      <c r="EI19" s="19">
        <v>1.3394563999488069E-4</v>
      </c>
      <c r="EJ19" s="19">
        <v>1.8341200965217886E-4</v>
      </c>
      <c r="EK19" s="19">
        <v>2.6417792362511881E-4</v>
      </c>
      <c r="EL19" s="19">
        <v>2.5244090352746226E-4</v>
      </c>
      <c r="EM19" s="19">
        <v>2.6096698378160881E-4</v>
      </c>
      <c r="EN19" s="19">
        <v>2.2389330405097821E-4</v>
      </c>
      <c r="EO19" s="19">
        <v>1.6182114442258656E-4</v>
      </c>
      <c r="EP19" s="19">
        <v>2.1451062531419447E-4</v>
      </c>
      <c r="EQ19" s="19">
        <v>2.0492238539405211E-4</v>
      </c>
      <c r="ER19" s="19">
        <v>2.0459476074372458E-4</v>
      </c>
      <c r="ES19" s="19">
        <v>1.824441847415764E-4</v>
      </c>
      <c r="ET19" s="19">
        <v>1.2694042323381933E-4</v>
      </c>
      <c r="EU19" s="19">
        <v>1.4166706853115251E-4</v>
      </c>
      <c r="EV19" s="19">
        <v>1.3688378920838809E-4</v>
      </c>
    </row>
    <row r="20" spans="1:152" x14ac:dyDescent="0.25">
      <c r="A20" s="24" t="s">
        <v>18</v>
      </c>
      <c r="B20" s="24" t="s">
        <v>10</v>
      </c>
      <c r="C20" s="24">
        <v>20</v>
      </c>
      <c r="D20" s="25">
        <v>1.3520015970055403</v>
      </c>
      <c r="E20" s="27">
        <v>0.207676620583124</v>
      </c>
      <c r="F20" s="25">
        <v>0.25118641338914677</v>
      </c>
      <c r="G20" s="25">
        <v>0.24262204163684756</v>
      </c>
      <c r="H20" s="25">
        <v>0.21709265258192764</v>
      </c>
      <c r="I20" s="25">
        <v>0.17225469440536831</v>
      </c>
      <c r="J20" s="25">
        <v>0.20323718613139616</v>
      </c>
      <c r="K20" s="25">
        <v>0.217543958693629</v>
      </c>
      <c r="L20" s="25">
        <v>0.22196250818781454</v>
      </c>
      <c r="M20" s="25">
        <v>0.22990427984327663</v>
      </c>
      <c r="N20" s="25">
        <v>0.16836588594594193</v>
      </c>
      <c r="O20" s="25">
        <v>0.14842071797175449</v>
      </c>
      <c r="P20" s="25">
        <v>0.33766355884411686</v>
      </c>
      <c r="Q20" s="25">
        <v>0.41220683283896298</v>
      </c>
      <c r="R20" s="25">
        <v>0.46059106755868334</v>
      </c>
      <c r="S20" s="25">
        <v>0.49120527711681022</v>
      </c>
      <c r="T20" s="25">
        <v>0.40133304685367222</v>
      </c>
      <c r="U20" s="25">
        <v>0.31021050065090167</v>
      </c>
      <c r="V20" s="25">
        <v>0.23731785595134963</v>
      </c>
      <c r="W20" s="25">
        <v>0.17756716009025647</v>
      </c>
      <c r="X20" s="25">
        <v>0.15893233377501573</v>
      </c>
      <c r="Y20" s="25">
        <v>0.19054261633076283</v>
      </c>
      <c r="Z20" s="25">
        <v>0.22536093148157937</v>
      </c>
      <c r="AA20" s="25">
        <v>0.21648704845026251</v>
      </c>
      <c r="AB20" s="25">
        <v>0.22399527644910289</v>
      </c>
      <c r="AC20" s="25">
        <v>0.20834461518001113</v>
      </c>
      <c r="AD20" s="25">
        <v>0.17660498477487874</v>
      </c>
      <c r="AE20" s="25">
        <v>0.17315972338439745</v>
      </c>
      <c r="AF20" s="25">
        <v>0.14020119228158037</v>
      </c>
      <c r="AG20" s="25">
        <v>0.10894630407905261</v>
      </c>
      <c r="AH20" s="25">
        <v>9.408551202605149E-2</v>
      </c>
      <c r="AI20" s="25">
        <v>9.6959140821233691E-2</v>
      </c>
      <c r="AJ20" s="25">
        <v>0.1224625815405247</v>
      </c>
      <c r="AK20" s="25">
        <v>0.15139543530195226</v>
      </c>
      <c r="AL20" s="25">
        <v>0.15119637218016282</v>
      </c>
      <c r="AM20" s="25">
        <v>0.15295523409350356</v>
      </c>
      <c r="AN20" s="25">
        <v>0.13150619259638127</v>
      </c>
      <c r="AO20" s="25">
        <v>0.11639291071587156</v>
      </c>
      <c r="AP20" s="27">
        <v>13.26332752928575</v>
      </c>
      <c r="AQ20" s="25">
        <v>16.146200442221883</v>
      </c>
      <c r="AR20" s="25">
        <v>13.357067219065522</v>
      </c>
      <c r="AS20" s="25">
        <v>12.828762034442299</v>
      </c>
      <c r="AT20" s="25">
        <v>13.269252471395399</v>
      </c>
      <c r="AU20" s="25">
        <v>10.503755213995415</v>
      </c>
      <c r="AV20" s="25">
        <v>13.642035600667322</v>
      </c>
      <c r="AW20" s="25">
        <v>14.912203436655687</v>
      </c>
      <c r="AX20" s="25">
        <v>16.279260181479142</v>
      </c>
      <c r="AY20" s="25">
        <v>14.993330208491232</v>
      </c>
      <c r="AZ20" s="25">
        <v>14.204982519706935</v>
      </c>
      <c r="BA20" s="25">
        <v>13.470075288572025</v>
      </c>
      <c r="BB20" s="25">
        <v>18.529770631731967</v>
      </c>
      <c r="BC20" s="25">
        <v>19.181292486507278</v>
      </c>
      <c r="BD20" s="25">
        <v>19.17665207070003</v>
      </c>
      <c r="BE20" s="25">
        <v>18.699223683975184</v>
      </c>
      <c r="BF20" s="25">
        <v>14.230992941997274</v>
      </c>
      <c r="BG20" s="25">
        <v>12.288614090718966</v>
      </c>
      <c r="BH20" s="25">
        <v>12.606380669519845</v>
      </c>
      <c r="BI20" s="25">
        <v>12.450651836840564</v>
      </c>
      <c r="BJ20" s="25">
        <v>12.019975422357788</v>
      </c>
      <c r="BK20" s="25">
        <v>15.932483972384663</v>
      </c>
      <c r="BL20" s="25">
        <v>15.752155067528433</v>
      </c>
      <c r="BM20" s="25">
        <v>14.814276085780877</v>
      </c>
      <c r="BN20" s="25">
        <v>14.297517813527985</v>
      </c>
      <c r="BO20" s="25">
        <v>13.038729277379991</v>
      </c>
      <c r="BP20" s="25">
        <v>13.005777544624364</v>
      </c>
      <c r="BQ20" s="25">
        <v>12.069384240646823</v>
      </c>
      <c r="BR20" s="25">
        <v>11.451665603907468</v>
      </c>
      <c r="BS20" s="25">
        <v>10.181781986594244</v>
      </c>
      <c r="BT20" s="25">
        <v>11.319012999385395</v>
      </c>
      <c r="BU20" s="25">
        <v>11.107635457763042</v>
      </c>
      <c r="BV20" s="25">
        <v>12.845210071488683</v>
      </c>
      <c r="BW20" s="25">
        <v>13.332717062777856</v>
      </c>
      <c r="BX20" s="25">
        <v>13.24032737843554</v>
      </c>
      <c r="BY20" s="25">
        <v>13.180200145148868</v>
      </c>
      <c r="BZ20" s="25">
        <v>9.680341330853663</v>
      </c>
      <c r="CA20" s="27">
        <v>3.3247292646032482E-2</v>
      </c>
      <c r="CB20" s="25">
        <v>4.5362884948578389E-2</v>
      </c>
      <c r="CC20" s="25">
        <v>4.8268173655799135E-2</v>
      </c>
      <c r="CD20" s="25">
        <v>4.5720759907696029E-2</v>
      </c>
      <c r="CE20" s="25">
        <v>3.808810934881271E-2</v>
      </c>
      <c r="CF20" s="25">
        <v>2.79459382918886E-2</v>
      </c>
      <c r="CG20" s="25">
        <v>3.1855751990362731E-2</v>
      </c>
      <c r="CH20" s="25">
        <v>3.1639538338767474E-2</v>
      </c>
      <c r="CI20" s="25">
        <v>3.2749734111275318E-2</v>
      </c>
      <c r="CJ20" s="25">
        <v>2.7851624204105408E-2</v>
      </c>
      <c r="CK20" s="25">
        <v>1.8461044810064168E-2</v>
      </c>
      <c r="CL20" s="25">
        <v>3.2584980873476554E-2</v>
      </c>
      <c r="CM20" s="25">
        <v>5.7594199790972328E-2</v>
      </c>
      <c r="CN20" s="25">
        <v>6.4972298491843772E-2</v>
      </c>
      <c r="CO20" s="25">
        <v>6.8034925599519333E-2</v>
      </c>
      <c r="CP20" s="25">
        <v>6.3510770059739097E-2</v>
      </c>
      <c r="CQ20" s="25">
        <v>4.6305973573839275E-2</v>
      </c>
      <c r="CR20" s="25">
        <v>3.4292232731824759E-2</v>
      </c>
      <c r="CS20" s="25">
        <v>3.2980407620368302E-2</v>
      </c>
      <c r="CT20" s="25">
        <v>3.2515196499704781E-2</v>
      </c>
      <c r="CU20" s="25">
        <v>3.4337632170882398E-2</v>
      </c>
      <c r="CV20" s="25">
        <v>3.9175804491073822E-2</v>
      </c>
      <c r="CW20" s="25">
        <v>3.8338451343594988E-2</v>
      </c>
      <c r="CX20" s="25">
        <v>3.2830432191244333E-2</v>
      </c>
      <c r="CY20" s="25">
        <v>3.0195657131390559E-2</v>
      </c>
      <c r="CZ20" s="25">
        <v>3.7045229708271524E-2</v>
      </c>
      <c r="DA20" s="25">
        <v>3.7211688564086826E-2</v>
      </c>
      <c r="DB20" s="25">
        <v>3.7360743894979662E-2</v>
      </c>
      <c r="DC20" s="25">
        <v>3.3733348672405176E-2</v>
      </c>
      <c r="DD20" s="25">
        <v>2.1466248321519513E-2</v>
      </c>
      <c r="DE20" s="25">
        <v>1.6343149839768888E-2</v>
      </c>
      <c r="DF20" s="25">
        <v>1.5820425879064872E-2</v>
      </c>
      <c r="DG20" s="25">
        <v>1.5972702616635467E-2</v>
      </c>
      <c r="DH20" s="25">
        <v>1.2400111285168247E-2</v>
      </c>
      <c r="DI20" s="25">
        <v>8.5300664000913448E-3</v>
      </c>
      <c r="DJ20" s="25">
        <v>9.5199219330166802E-3</v>
      </c>
      <c r="DK20" s="25">
        <v>1.1703725706973202E-2</v>
      </c>
      <c r="DL20" s="20">
        <v>6.2610459782864644E-4</v>
      </c>
      <c r="DM20" s="19">
        <v>7.5376246026512619E-4</v>
      </c>
      <c r="DN20" s="19">
        <v>7.2547077826437675E-4</v>
      </c>
      <c r="DO20" s="19">
        <v>6.482054453240475E-4</v>
      </c>
      <c r="DP20" s="19">
        <v>5.1612562597383026E-4</v>
      </c>
      <c r="DQ20" s="19">
        <v>6.1643986988579695E-4</v>
      </c>
      <c r="DR20" s="19">
        <v>6.6455281677056557E-4</v>
      </c>
      <c r="DS20" s="19">
        <v>6.7621039881547826E-4</v>
      </c>
      <c r="DT20" s="19">
        <v>6.9537473492323513E-4</v>
      </c>
      <c r="DU20" s="19">
        <v>5.0598476818769207E-4</v>
      </c>
      <c r="DV20" s="19">
        <v>4.4526192248487681E-4</v>
      </c>
      <c r="DW20" s="19">
        <v>1.0146731254958206E-3</v>
      </c>
      <c r="DX20" s="19">
        <v>1.2328514392025748E-3</v>
      </c>
      <c r="DY20" s="19">
        <v>1.3780605092758498E-3</v>
      </c>
      <c r="DZ20" s="19">
        <v>1.4662004083973372E-3</v>
      </c>
      <c r="EA20" s="19">
        <v>1.1972182516639873E-3</v>
      </c>
      <c r="EB20" s="19">
        <v>9.3283670998315217E-4</v>
      </c>
      <c r="EC20" s="19">
        <v>7.1261742846742302E-4</v>
      </c>
      <c r="ED20" s="19">
        <v>5.3363297136600925E-4</v>
      </c>
      <c r="EE20" s="19">
        <v>4.8071037087593426E-4</v>
      </c>
      <c r="EF20" s="19">
        <v>5.7850532282817011E-4</v>
      </c>
      <c r="EG20" s="19">
        <v>6.8159951706210555E-4</v>
      </c>
      <c r="EH20" s="19">
        <v>6.515827476007536E-4</v>
      </c>
      <c r="EI20" s="19">
        <v>6.7168383626117062E-4</v>
      </c>
      <c r="EJ20" s="19">
        <v>6.2319387713962685E-4</v>
      </c>
      <c r="EK20" s="19">
        <v>5.3060891684160612E-4</v>
      </c>
      <c r="EL20" s="19">
        <v>5.2226881688298161E-4</v>
      </c>
      <c r="EM20" s="19">
        <v>4.2202611614551946E-4</v>
      </c>
      <c r="EN20" s="19">
        <v>3.2669289026072051E-4</v>
      </c>
      <c r="EO20" s="19">
        <v>2.8066180510957387E-4</v>
      </c>
      <c r="EP20" s="19">
        <v>2.883169280010117E-4</v>
      </c>
      <c r="EQ20" s="19">
        <v>3.6381115172643254E-4</v>
      </c>
      <c r="ER20" s="19">
        <v>4.4920826342704942E-4</v>
      </c>
      <c r="ES20" s="19">
        <v>4.4975213917270611E-4</v>
      </c>
      <c r="ET20" s="19">
        <v>4.5618682927923678E-4</v>
      </c>
      <c r="EU20" s="19">
        <v>3.9285501221724258E-4</v>
      </c>
      <c r="EV20" s="19">
        <v>3.4917152810269212E-4</v>
      </c>
    </row>
    <row r="21" spans="1:152" x14ac:dyDescent="0.25">
      <c r="A21" s="24" t="s">
        <v>19</v>
      </c>
      <c r="B21" s="24" t="s">
        <v>10</v>
      </c>
      <c r="C21" s="24">
        <v>5</v>
      </c>
      <c r="D21" s="25">
        <v>1.9079113769716178</v>
      </c>
      <c r="E21" s="27">
        <v>0.50866826708083857</v>
      </c>
      <c r="F21" s="25">
        <v>0.63820015857632539</v>
      </c>
      <c r="G21" s="25">
        <v>0.68642045144927843</v>
      </c>
      <c r="H21" s="25">
        <v>0.81716542059142061</v>
      </c>
      <c r="I21" s="25">
        <v>0.81305495079294832</v>
      </c>
      <c r="J21" s="25">
        <v>0.70408372350575654</v>
      </c>
      <c r="K21" s="25">
        <v>0.69834524384920149</v>
      </c>
      <c r="L21" s="25">
        <v>0.5807746151237656</v>
      </c>
      <c r="M21" s="25">
        <v>0.55014371081119373</v>
      </c>
      <c r="N21" s="25">
        <v>0.53062737373287705</v>
      </c>
      <c r="O21" s="25">
        <v>0.51654774425067806</v>
      </c>
      <c r="P21" s="25">
        <v>0.60448887745319813</v>
      </c>
      <c r="Q21" s="25">
        <v>0.82366024342442934</v>
      </c>
      <c r="R21" s="25">
        <v>0.97525776646994977</v>
      </c>
      <c r="S21" s="25">
        <v>1.0573408594659226</v>
      </c>
      <c r="T21" s="25">
        <v>0.98606102390254502</v>
      </c>
      <c r="U21" s="25">
        <v>0.83779355192264282</v>
      </c>
      <c r="V21" s="25">
        <v>0.65707588356999058</v>
      </c>
      <c r="W21" s="25">
        <v>0.50295973328356591</v>
      </c>
      <c r="X21" s="25">
        <v>0.51895362193676386</v>
      </c>
      <c r="Y21" s="25">
        <v>0.4934673967972788</v>
      </c>
      <c r="Z21" s="25">
        <v>0.53638298703304998</v>
      </c>
      <c r="AA21" s="25">
        <v>0.60863570000114597</v>
      </c>
      <c r="AB21" s="25">
        <v>0.5867492555493119</v>
      </c>
      <c r="AC21" s="25">
        <v>0.56119261495795381</v>
      </c>
      <c r="AD21" s="25">
        <v>0.56665435003833675</v>
      </c>
      <c r="AE21" s="25">
        <v>0.5137453606160205</v>
      </c>
      <c r="AF21" s="25">
        <v>0.44173854649191491</v>
      </c>
      <c r="AG21" s="25">
        <v>0.46674447986956064</v>
      </c>
      <c r="AH21" s="25">
        <v>0.4300468009556242</v>
      </c>
      <c r="AI21" s="25">
        <v>0.37769092156877321</v>
      </c>
      <c r="AJ21" s="25">
        <v>0.40429441993877585</v>
      </c>
      <c r="AK21" s="25">
        <v>0.34770992951631735</v>
      </c>
      <c r="AL21" s="25">
        <v>0.29914106877157703</v>
      </c>
      <c r="AM21" s="25">
        <v>0.27547882020736331</v>
      </c>
      <c r="AN21" s="25">
        <v>0.35630395962657313</v>
      </c>
      <c r="AO21" s="25">
        <v>0.38064918137842269</v>
      </c>
      <c r="AP21" s="27">
        <v>17.87723405041184</v>
      </c>
      <c r="AQ21" s="25">
        <v>17.603511324561421</v>
      </c>
      <c r="AR21" s="25">
        <v>18.381161865377976</v>
      </c>
      <c r="AS21" s="25">
        <v>16.49627624669791</v>
      </c>
      <c r="AT21" s="25">
        <v>16.792418585570204</v>
      </c>
      <c r="AU21" s="25">
        <v>16.294991715030996</v>
      </c>
      <c r="AV21" s="25">
        <v>16.555108458472709</v>
      </c>
      <c r="AW21" s="25">
        <v>15.218345453187204</v>
      </c>
      <c r="AX21" s="25">
        <v>13.050239854065845</v>
      </c>
      <c r="AY21" s="25">
        <v>13.358868617070865</v>
      </c>
      <c r="AZ21" s="25">
        <v>14.337565913145701</v>
      </c>
      <c r="BA21" s="25">
        <v>15.024784973827757</v>
      </c>
      <c r="BB21" s="25">
        <v>14.666234553904324</v>
      </c>
      <c r="BC21" s="25">
        <v>16.23673816008688</v>
      </c>
      <c r="BD21" s="25">
        <v>17.618438686637287</v>
      </c>
      <c r="BE21" s="25">
        <v>17.563263086034357</v>
      </c>
      <c r="BF21" s="25">
        <v>15.355108338658317</v>
      </c>
      <c r="BG21" s="25">
        <v>14.309679774930066</v>
      </c>
      <c r="BH21" s="25">
        <v>12.058348432785914</v>
      </c>
      <c r="BI21" s="25">
        <v>14.001358312063592</v>
      </c>
      <c r="BJ21" s="25">
        <v>14.159441836516885</v>
      </c>
      <c r="BK21" s="25">
        <v>14.583735552329092</v>
      </c>
      <c r="BL21" s="25">
        <v>13.839878830185947</v>
      </c>
      <c r="BM21" s="25">
        <v>14.395613547838574</v>
      </c>
      <c r="BN21" s="25">
        <v>13.598121192195377</v>
      </c>
      <c r="BO21" s="25">
        <v>12.672006850912103</v>
      </c>
      <c r="BP21" s="25">
        <v>12.697094259750168</v>
      </c>
      <c r="BQ21" s="25">
        <v>13.052850259662094</v>
      </c>
      <c r="BR21" s="25">
        <v>12.690152858823533</v>
      </c>
      <c r="BS21" s="25">
        <v>12.70563126731698</v>
      </c>
      <c r="BT21" s="25">
        <v>14.13628583085457</v>
      </c>
      <c r="BU21" s="25">
        <v>15.658442151000964</v>
      </c>
      <c r="BV21" s="25">
        <v>16.03469758593889</v>
      </c>
      <c r="BW21" s="25">
        <v>13.615189159539987</v>
      </c>
      <c r="BX21" s="25">
        <v>12.525681766539995</v>
      </c>
      <c r="BY21" s="25">
        <v>15.270316664987813</v>
      </c>
      <c r="BZ21" s="25">
        <v>15.283761047319263</v>
      </c>
      <c r="CA21" s="27">
        <v>4.821026729553405E-2</v>
      </c>
      <c r="CB21" s="25">
        <v>3.6814199482109726E-2</v>
      </c>
      <c r="CC21" s="25">
        <v>3.486801873684852E-2</v>
      </c>
      <c r="CD21" s="25">
        <v>3.9441911190599956E-2</v>
      </c>
      <c r="CE21" s="25">
        <v>3.7806425601483507E-2</v>
      </c>
      <c r="CF21" s="25">
        <v>3.6969455765178627E-2</v>
      </c>
      <c r="CG21" s="25">
        <v>3.9526424826296307E-2</v>
      </c>
      <c r="CH21" s="25">
        <v>3.4528638859391995E-2</v>
      </c>
      <c r="CI21" s="25">
        <v>3.6115051440680078E-2</v>
      </c>
      <c r="CJ21" s="25">
        <v>3.8087225362287286E-2</v>
      </c>
      <c r="CK21" s="25">
        <v>4.2067136430481197E-2</v>
      </c>
      <c r="CL21" s="25">
        <v>4.2679882273313915E-2</v>
      </c>
      <c r="CM21" s="25">
        <v>4.705796510587628E-2</v>
      </c>
      <c r="CN21" s="25">
        <v>5.1083264918650534E-2</v>
      </c>
      <c r="CO21" s="25">
        <v>4.6218202836966524E-2</v>
      </c>
      <c r="CP21" s="25">
        <v>4.4232759859107795E-2</v>
      </c>
      <c r="CQ21" s="25">
        <v>3.6559760832383957E-2</v>
      </c>
      <c r="CR21" s="25">
        <v>2.9500171695989078E-2</v>
      </c>
      <c r="CS21" s="25">
        <v>3.5004952437356233E-2</v>
      </c>
      <c r="CT21" s="25">
        <v>4.3980064498171809E-2</v>
      </c>
      <c r="CU21" s="25">
        <v>4.1860607170239802E-2</v>
      </c>
      <c r="CV21" s="25">
        <v>3.8184636180010979E-2</v>
      </c>
      <c r="CW21" s="25">
        <v>3.489388298262882E-2</v>
      </c>
      <c r="CX21" s="25">
        <v>3.4353151901763405E-2</v>
      </c>
      <c r="CY21" s="25">
        <v>3.4554883630878407E-2</v>
      </c>
      <c r="CZ21" s="25">
        <v>3.8890259137790623E-2</v>
      </c>
      <c r="DA21" s="25">
        <v>4.2148674492623411E-2</v>
      </c>
      <c r="DB21" s="25">
        <v>3.9852381347452427E-2</v>
      </c>
      <c r="DC21" s="25">
        <v>3.9096783073233575E-2</v>
      </c>
      <c r="DD21" s="25">
        <v>4.2069591283205823E-2</v>
      </c>
      <c r="DE21" s="25">
        <v>3.795212689837172E-2</v>
      </c>
      <c r="DF21" s="25">
        <v>3.1249374878199163E-2</v>
      </c>
      <c r="DG21" s="25">
        <v>3.0224876924121555E-2</v>
      </c>
      <c r="DH21" s="25">
        <v>2.6327403771239308E-2</v>
      </c>
      <c r="DI21" s="25">
        <v>2.3726387742807536E-2</v>
      </c>
      <c r="DJ21" s="25">
        <v>3.2601799539972595E-2</v>
      </c>
      <c r="DK21" s="25">
        <v>3.3806035765534856E-2</v>
      </c>
      <c r="DL21" s="20">
        <v>5.0492934142600909E-4</v>
      </c>
      <c r="DM21" s="19">
        <v>6.3255548763496683E-4</v>
      </c>
      <c r="DN21" s="19">
        <v>6.7819651435131018E-4</v>
      </c>
      <c r="DO21" s="19">
        <v>8.104146197877673E-4</v>
      </c>
      <c r="DP21" s="19">
        <v>8.0957702367490906E-4</v>
      </c>
      <c r="DQ21" s="19">
        <v>7.0701307684809943E-4</v>
      </c>
      <c r="DR21" s="19">
        <v>7.0391128136066392E-4</v>
      </c>
      <c r="DS21" s="19">
        <v>5.7694505284843281E-4</v>
      </c>
      <c r="DT21" s="19">
        <v>5.425009687521176E-4</v>
      </c>
      <c r="DU21" s="19">
        <v>5.1985939761894158E-4</v>
      </c>
      <c r="DV21" s="19">
        <v>5.0551675964103098E-4</v>
      </c>
      <c r="DW21" s="19">
        <v>5.9475822112856785E-4</v>
      </c>
      <c r="DX21" s="19">
        <v>8.1456930817381341E-4</v>
      </c>
      <c r="DY21" s="19">
        <v>9.639640716803434E-4</v>
      </c>
      <c r="DZ21" s="19">
        <v>1.0456427142108873E-3</v>
      </c>
      <c r="EA21" s="19">
        <v>9.8295311023899757E-4</v>
      </c>
      <c r="EB21" s="19">
        <v>8.3655183291336148E-4</v>
      </c>
      <c r="EC21" s="19">
        <v>6.5249691475381048E-4</v>
      </c>
      <c r="ED21" s="19">
        <v>4.9408291902958027E-4</v>
      </c>
      <c r="EE21" s="19">
        <v>5.0535100270842986E-4</v>
      </c>
      <c r="EF21" s="19">
        <v>4.7815742707195045E-4</v>
      </c>
      <c r="EG21" s="19">
        <v>5.2350312995503971E-4</v>
      </c>
      <c r="EH21" s="19">
        <v>5.9952671298258721E-4</v>
      </c>
      <c r="EI21" s="19">
        <v>5.8182838466925581E-4</v>
      </c>
      <c r="EJ21" s="19">
        <v>5.5937735290330045E-4</v>
      </c>
      <c r="EK21" s="19">
        <v>5.613809798517748E-4</v>
      </c>
      <c r="EL21" s="19">
        <v>5.0776937441131536E-4</v>
      </c>
      <c r="EM21" s="19">
        <v>4.361910286554651E-4</v>
      </c>
      <c r="EN21" s="19">
        <v>4.6214176635266937E-4</v>
      </c>
      <c r="EO21" s="19">
        <v>4.2831365011830635E-4</v>
      </c>
      <c r="EP21" s="19">
        <v>3.7693221009808033E-4</v>
      </c>
      <c r="EQ21" s="19">
        <v>4.0397655263607336E-4</v>
      </c>
      <c r="ER21" s="19">
        <v>3.4692338749566659E-4</v>
      </c>
      <c r="ES21" s="19">
        <v>2.9957834889701566E-4</v>
      </c>
      <c r="ET21" s="19">
        <v>2.7682845225043308E-4</v>
      </c>
      <c r="EU21" s="19">
        <v>3.5897364437470757E-4</v>
      </c>
      <c r="EV21" s="19">
        <v>3.8111786397180159E-4</v>
      </c>
    </row>
    <row r="22" spans="1:152" x14ac:dyDescent="0.25">
      <c r="A22" s="24" t="s">
        <v>19</v>
      </c>
      <c r="B22" s="24" t="s">
        <v>10</v>
      </c>
      <c r="C22" s="24">
        <v>20</v>
      </c>
      <c r="D22" s="25">
        <v>1.1444732291060304</v>
      </c>
      <c r="E22" s="27">
        <v>0.22188833116503859</v>
      </c>
      <c r="F22" s="25">
        <v>0.21697689490154096</v>
      </c>
      <c r="G22" s="25">
        <v>0.15575711268250339</v>
      </c>
      <c r="H22" s="25">
        <v>0.11197795735618686</v>
      </c>
      <c r="I22" s="25">
        <v>8.2019730184428999E-2</v>
      </c>
      <c r="J22" s="25">
        <v>0.14490530346950067</v>
      </c>
      <c r="K22" s="25">
        <v>0.16188563489748584</v>
      </c>
      <c r="L22" s="25">
        <v>0.16730135141377739</v>
      </c>
      <c r="M22" s="25">
        <v>0.20284828673273778</v>
      </c>
      <c r="N22" s="25">
        <v>0.16611611328969411</v>
      </c>
      <c r="O22" s="25">
        <v>0.15010002730815825</v>
      </c>
      <c r="P22" s="25">
        <v>0.14027864192131065</v>
      </c>
      <c r="Q22" s="25">
        <v>7.4992922915686488E-2</v>
      </c>
      <c r="R22" s="25">
        <v>0.11361962299312565</v>
      </c>
      <c r="S22" s="25">
        <v>0.17132956404798108</v>
      </c>
      <c r="T22" s="25">
        <v>0.18841341579461254</v>
      </c>
      <c r="U22" s="25">
        <v>0.19705655070743547</v>
      </c>
      <c r="V22" s="25">
        <v>0.17276728176367842</v>
      </c>
      <c r="W22" s="25">
        <v>0.10989028810256117</v>
      </c>
      <c r="X22" s="25">
        <v>0.12005967621615102</v>
      </c>
      <c r="Y22" s="25">
        <v>0.11228223894415623</v>
      </c>
      <c r="Z22" s="25">
        <v>0.12335927850835876</v>
      </c>
      <c r="AA22" s="25">
        <v>0.14021130440797194</v>
      </c>
      <c r="AB22" s="25">
        <v>0.13675534316026278</v>
      </c>
      <c r="AC22" s="25">
        <v>0.14203937851017248</v>
      </c>
      <c r="AD22" s="25">
        <v>0.22355508751437503</v>
      </c>
      <c r="AE22" s="25">
        <v>0.25839816838705731</v>
      </c>
      <c r="AF22" s="25">
        <v>0.2610810704468185</v>
      </c>
      <c r="AG22" s="25">
        <v>0.27919337847918774</v>
      </c>
      <c r="AH22" s="25">
        <v>0.3057757553606214</v>
      </c>
      <c r="AI22" s="25">
        <v>0.27619496003574917</v>
      </c>
      <c r="AJ22" s="25">
        <v>0.26081217437795312</v>
      </c>
      <c r="AK22" s="25">
        <v>0.24474223855296812</v>
      </c>
      <c r="AL22" s="25">
        <v>0.16454980607740569</v>
      </c>
      <c r="AM22" s="25">
        <v>0.17465675140496686</v>
      </c>
      <c r="AN22" s="25">
        <v>0.18183251028292097</v>
      </c>
      <c r="AO22" s="25">
        <v>0.16725581444718304</v>
      </c>
      <c r="AP22" s="27">
        <v>16.061434899967466</v>
      </c>
      <c r="AQ22" s="25">
        <v>15.303384968205396</v>
      </c>
      <c r="AR22" s="25">
        <v>16.004081725655542</v>
      </c>
      <c r="AS22" s="25">
        <v>15.604166825229807</v>
      </c>
      <c r="AT22" s="25">
        <v>14.837146713841026</v>
      </c>
      <c r="AU22" s="25">
        <v>13.151376244139904</v>
      </c>
      <c r="AV22" s="25">
        <v>14.631074462143026</v>
      </c>
      <c r="AW22" s="25">
        <v>14.039933215685661</v>
      </c>
      <c r="AX22" s="25">
        <v>14.243663310229902</v>
      </c>
      <c r="AY22" s="25">
        <v>15.56288123780932</v>
      </c>
      <c r="AZ22" s="25">
        <v>13.18861987819065</v>
      </c>
      <c r="BA22" s="25">
        <v>13.384304039952212</v>
      </c>
      <c r="BB22" s="25">
        <v>14.206587094558499</v>
      </c>
      <c r="BC22" s="25">
        <v>14.015348923453073</v>
      </c>
      <c r="BD22" s="25">
        <v>13.522649948353827</v>
      </c>
      <c r="BE22" s="25">
        <v>13.127045167316707</v>
      </c>
      <c r="BF22" s="25">
        <v>13.363563858049728</v>
      </c>
      <c r="BG22" s="25">
        <v>13.638291349867403</v>
      </c>
      <c r="BH22" s="25">
        <v>13.595197757091382</v>
      </c>
      <c r="BI22" s="25">
        <v>12.797377834893581</v>
      </c>
      <c r="BJ22" s="25">
        <v>12.777872084246884</v>
      </c>
      <c r="BK22" s="25">
        <v>13.62386916758795</v>
      </c>
      <c r="BL22" s="25">
        <v>17.060477787419877</v>
      </c>
      <c r="BM22" s="25">
        <v>15.994535054166974</v>
      </c>
      <c r="BN22" s="25">
        <v>20.564981613109271</v>
      </c>
      <c r="BO22" s="25">
        <v>17.404505592882892</v>
      </c>
      <c r="BP22" s="25">
        <v>17.356817063355518</v>
      </c>
      <c r="BQ22" s="25">
        <v>17.5252357448426</v>
      </c>
      <c r="BR22" s="25">
        <v>15.919176972651204</v>
      </c>
      <c r="BS22" s="25">
        <v>15.425938976888318</v>
      </c>
      <c r="BT22" s="25">
        <v>18.115102674376296</v>
      </c>
      <c r="BU22" s="25">
        <v>17.685464413444276</v>
      </c>
      <c r="BV22" s="25">
        <v>18.415621254787563</v>
      </c>
      <c r="BW22" s="25">
        <v>15.646037026764109</v>
      </c>
      <c r="BX22" s="25">
        <v>20.489053639207444</v>
      </c>
      <c r="BY22" s="25">
        <v>19.534409853468429</v>
      </c>
      <c r="BZ22" s="25">
        <v>19.909732550388263</v>
      </c>
      <c r="CA22" s="27">
        <v>4.6949748280326366E-2</v>
      </c>
      <c r="CB22" s="25">
        <v>5.2834569352092867E-2</v>
      </c>
      <c r="CC22" s="25">
        <v>5.1682009870282659E-2</v>
      </c>
      <c r="CD22" s="25">
        <v>4.4638972988281955E-2</v>
      </c>
      <c r="CE22" s="25">
        <v>3.4163908193419246E-2</v>
      </c>
      <c r="CF22" s="25">
        <v>3.9219698101292062E-2</v>
      </c>
      <c r="CG22" s="25">
        <v>5.8772157838637977E-2</v>
      </c>
      <c r="CH22" s="25">
        <v>5.9063202046113671E-2</v>
      </c>
      <c r="CI22" s="25">
        <v>6.0685809108420592E-2</v>
      </c>
      <c r="CJ22" s="25">
        <v>5.4664411322334745E-2</v>
      </c>
      <c r="CK22" s="25">
        <v>3.2856476251485578E-2</v>
      </c>
      <c r="CL22" s="25">
        <v>2.9752440381406328E-2</v>
      </c>
      <c r="CM22" s="25">
        <v>2.3715131051570377E-2</v>
      </c>
      <c r="CN22" s="25">
        <v>1.7222173711395637E-2</v>
      </c>
      <c r="CO22" s="25">
        <v>2.9272117975176943E-2</v>
      </c>
      <c r="CP22" s="25">
        <v>3.8686056249105039E-2</v>
      </c>
      <c r="CQ22" s="25">
        <v>4.013370327725533E-2</v>
      </c>
      <c r="CR22" s="25">
        <v>3.8692702518896498E-2</v>
      </c>
      <c r="CS22" s="25">
        <v>2.8273702857402872E-2</v>
      </c>
      <c r="CT22" s="25">
        <v>1.8219599192438565E-2</v>
      </c>
      <c r="CU22" s="25">
        <v>3.3416228445564439E-2</v>
      </c>
      <c r="CV22" s="25">
        <v>4.5551015177315822E-2</v>
      </c>
      <c r="CW22" s="25">
        <v>5.4296266651357464E-2</v>
      </c>
      <c r="CX22" s="25">
        <v>5.3451665889625598E-2</v>
      </c>
      <c r="CY22" s="25">
        <v>4.9194024751581938E-2</v>
      </c>
      <c r="CZ22" s="25">
        <v>5.0019599743835949E-2</v>
      </c>
      <c r="DA22" s="25">
        <v>5.7075823482215661E-2</v>
      </c>
      <c r="DB22" s="25">
        <v>6.5219685825895143E-2</v>
      </c>
      <c r="DC22" s="25">
        <v>6.8035722859963094E-2</v>
      </c>
      <c r="DD22" s="25">
        <v>7.1323916620650893E-2</v>
      </c>
      <c r="DE22" s="25">
        <v>7.7074240243732384E-2</v>
      </c>
      <c r="DF22" s="25">
        <v>6.9025349760521604E-2</v>
      </c>
      <c r="DG22" s="25">
        <v>6.4414882613607324E-2</v>
      </c>
      <c r="DH22" s="25">
        <v>5.4961745236870377E-2</v>
      </c>
      <c r="DI22" s="25">
        <v>4.7124150052986404E-2</v>
      </c>
      <c r="DJ22" s="25">
        <v>4.7957167123566048E-2</v>
      </c>
      <c r="DK22" s="25">
        <v>4.5354565105480416E-2</v>
      </c>
      <c r="DL22" s="20">
        <v>8.5334684562919563E-4</v>
      </c>
      <c r="DM22" s="19">
        <v>8.3665925595229464E-4</v>
      </c>
      <c r="DN22" s="19">
        <v>6.0223578935462041E-4</v>
      </c>
      <c r="DO22" s="19">
        <v>4.3454492049544547E-4</v>
      </c>
      <c r="DP22" s="19">
        <v>3.1844530209910896E-4</v>
      </c>
      <c r="DQ22" s="19">
        <v>5.6116300113277567E-4</v>
      </c>
      <c r="DR22" s="19">
        <v>6.2505441995271886E-4</v>
      </c>
      <c r="DS22" s="19">
        <v>6.4397202790892098E-4</v>
      </c>
      <c r="DT22" s="19">
        <v>7.7942123141169642E-4</v>
      </c>
      <c r="DU22" s="19">
        <v>6.4162517228216265E-4</v>
      </c>
      <c r="DV22" s="19">
        <v>5.8354285043982939E-4</v>
      </c>
      <c r="DW22" s="19">
        <v>5.4770350617974208E-4</v>
      </c>
      <c r="DX22" s="19">
        <v>2.932584055885543E-4</v>
      </c>
      <c r="DY22" s="19">
        <v>4.433144267402061E-4</v>
      </c>
      <c r="DZ22" s="19">
        <v>6.662140249683369E-4</v>
      </c>
      <c r="EA22" s="19">
        <v>7.2956056762926605E-4</v>
      </c>
      <c r="EB22" s="19">
        <v>7.6150498668503108E-4</v>
      </c>
      <c r="EC22" s="19">
        <v>6.6752403238860413E-4</v>
      </c>
      <c r="ED22" s="19">
        <v>4.2533142831076737E-4</v>
      </c>
      <c r="EE22" s="19">
        <v>4.6626017934963705E-4</v>
      </c>
      <c r="EF22" s="19">
        <v>4.36199987970342E-4</v>
      </c>
      <c r="EG22" s="19">
        <v>4.7733837054237055E-4</v>
      </c>
      <c r="EH22" s="19">
        <v>5.3789853500597396E-4</v>
      </c>
      <c r="EI22" s="19">
        <v>5.2218818874307405E-4</v>
      </c>
      <c r="EJ22" s="19">
        <v>5.4318631766283774E-4</v>
      </c>
      <c r="EK22" s="19">
        <v>8.5879317304105745E-4</v>
      </c>
      <c r="EL22" s="19">
        <v>1.0024361159060148E-3</v>
      </c>
      <c r="EM22" s="19">
        <v>1.020578261292909E-3</v>
      </c>
      <c r="EN22" s="19">
        <v>1.0949932528138693E-3</v>
      </c>
      <c r="EO22" s="19">
        <v>1.1974699400751935E-3</v>
      </c>
      <c r="EP22" s="19">
        <v>1.0793016582105184E-3</v>
      </c>
      <c r="EQ22" s="19">
        <v>1.0210939749036886E-3</v>
      </c>
      <c r="ER22" s="19">
        <v>9.5817824100961619E-4</v>
      </c>
      <c r="ES22" s="19">
        <v>6.4456363751742374E-4</v>
      </c>
      <c r="ET22" s="19">
        <v>6.8309882937524766E-4</v>
      </c>
      <c r="EU22" s="19">
        <v>7.0464024292272043E-4</v>
      </c>
      <c r="EV22" s="19">
        <v>6.4564243266173509E-4</v>
      </c>
    </row>
    <row r="23" spans="1:152" x14ac:dyDescent="0.25">
      <c r="A23" s="24" t="s">
        <v>20</v>
      </c>
      <c r="B23" s="24" t="s">
        <v>10</v>
      </c>
      <c r="C23" s="24">
        <v>5</v>
      </c>
      <c r="D23" s="25">
        <v>1.9134506877371522</v>
      </c>
      <c r="E23" s="27">
        <v>0.40097501272208375</v>
      </c>
      <c r="F23" s="25">
        <v>0.30168488636005586</v>
      </c>
      <c r="G23" s="25">
        <v>0.35899907158591809</v>
      </c>
      <c r="H23" s="25">
        <v>0.36684223803630095</v>
      </c>
      <c r="I23" s="25">
        <v>0.3896324134404377</v>
      </c>
      <c r="J23" s="25">
        <v>0.38610439217360554</v>
      </c>
      <c r="K23" s="25">
        <v>0.30715593296445237</v>
      </c>
      <c r="L23" s="25">
        <v>0.30270051392308189</v>
      </c>
      <c r="M23" s="25">
        <v>0.22622055282328235</v>
      </c>
      <c r="N23" s="25">
        <v>0.22877004979371043</v>
      </c>
      <c r="O23" s="25">
        <v>0.23033858936001833</v>
      </c>
      <c r="P23" s="25">
        <v>0.23126747463510369</v>
      </c>
      <c r="Q23" s="25">
        <v>0.22798729433821333</v>
      </c>
      <c r="R23" s="25">
        <v>0.20359136863746735</v>
      </c>
      <c r="S23" s="25">
        <v>0.17526054382372677</v>
      </c>
      <c r="T23" s="25">
        <v>0.13345494906981498</v>
      </c>
      <c r="U23" s="25">
        <v>0.14527635541240491</v>
      </c>
      <c r="V23" s="25">
        <v>0.15528220625980946</v>
      </c>
      <c r="W23" s="25">
        <v>0.18521815695848659</v>
      </c>
      <c r="X23" s="25">
        <v>0.26498339059797754</v>
      </c>
      <c r="Y23" s="25">
        <v>0.27499221934140017</v>
      </c>
      <c r="Z23" s="25">
        <v>0.27325225887864502</v>
      </c>
      <c r="AA23" s="25">
        <v>0.25997091728373317</v>
      </c>
      <c r="AB23" s="25">
        <v>0.19843685492342769</v>
      </c>
      <c r="AC23" s="25">
        <v>0.17141553196933762</v>
      </c>
      <c r="AD23" s="25">
        <v>0.15845854324803815</v>
      </c>
      <c r="AE23" s="25">
        <v>0.14773296841905628</v>
      </c>
      <c r="AF23" s="25">
        <v>0.14792246147428972</v>
      </c>
      <c r="AG23" s="25">
        <v>0.16822747794835516</v>
      </c>
      <c r="AH23" s="25">
        <v>0.1950188394425553</v>
      </c>
      <c r="AI23" s="25">
        <v>0.18371558664747129</v>
      </c>
      <c r="AJ23" s="25">
        <v>0.18267384670970829</v>
      </c>
      <c r="AK23" s="25">
        <v>0.18376388818643474</v>
      </c>
      <c r="AL23" s="25">
        <v>0.16048172534774008</v>
      </c>
      <c r="AM23" s="25">
        <v>0.16435006277060496</v>
      </c>
      <c r="AN23" s="25">
        <v>0.15104228408834772</v>
      </c>
      <c r="AO23" s="25">
        <v>9.8958120939261582E-2</v>
      </c>
      <c r="AP23" s="27">
        <v>11.319494943858295</v>
      </c>
      <c r="AQ23" s="25">
        <v>10.924091095365084</v>
      </c>
      <c r="AR23" s="25">
        <v>10.194659572229146</v>
      </c>
      <c r="AS23" s="25">
        <v>13.247367459318095</v>
      </c>
      <c r="AT23" s="25">
        <v>12.268963151369498</v>
      </c>
      <c r="AU23" s="25">
        <v>12.485796881355405</v>
      </c>
      <c r="AV23" s="25">
        <v>11.506457076624661</v>
      </c>
      <c r="AW23" s="25">
        <v>10.546411343134558</v>
      </c>
      <c r="AX23" s="25">
        <v>10.425909191755325</v>
      </c>
      <c r="AY23" s="25">
        <v>12.406939421422079</v>
      </c>
      <c r="AZ23" s="25">
        <v>10.982906842426921</v>
      </c>
      <c r="BA23" s="25">
        <v>10.075284741425513</v>
      </c>
      <c r="BB23" s="25">
        <v>11.143327221991548</v>
      </c>
      <c r="BC23" s="25">
        <v>10.553621707259751</v>
      </c>
      <c r="BD23" s="25">
        <v>11.143509793988118</v>
      </c>
      <c r="BE23" s="25">
        <v>10.223885692093575</v>
      </c>
      <c r="BF23" s="25">
        <v>7.8721396841456954</v>
      </c>
      <c r="BG23" s="25">
        <v>7.8617044179951661</v>
      </c>
      <c r="BH23" s="25">
        <v>10.236973080157348</v>
      </c>
      <c r="BI23" s="25">
        <v>10.503948076507481</v>
      </c>
      <c r="BJ23" s="25">
        <v>12.688036152071332</v>
      </c>
      <c r="BK23" s="25">
        <v>10.894571101513851</v>
      </c>
      <c r="BL23" s="25">
        <v>10.551191707436638</v>
      </c>
      <c r="BM23" s="25">
        <v>9.2399512726627915</v>
      </c>
      <c r="BN23" s="25">
        <v>10.221905032603384</v>
      </c>
      <c r="BO23" s="25">
        <v>10.106997777478039</v>
      </c>
      <c r="BP23" s="25">
        <v>9.9037632907125808</v>
      </c>
      <c r="BQ23" s="25">
        <v>8.8193523010906993</v>
      </c>
      <c r="BR23" s="25">
        <v>7.643384633638111</v>
      </c>
      <c r="BS23" s="25">
        <v>8.1211395565154199</v>
      </c>
      <c r="BT23" s="25">
        <v>9.095161501360236</v>
      </c>
      <c r="BU23" s="25">
        <v>10.678301574204612</v>
      </c>
      <c r="BV23" s="25">
        <v>10.635710328403418</v>
      </c>
      <c r="BW23" s="25">
        <v>9.4364340808605274</v>
      </c>
      <c r="BX23" s="25">
        <v>10.728283989322184</v>
      </c>
      <c r="BY23" s="25">
        <v>10.449285707866093</v>
      </c>
      <c r="BZ23" s="25">
        <v>10.093677891797633</v>
      </c>
      <c r="CA23" s="27">
        <v>2.8129676597155095E-2</v>
      </c>
      <c r="CB23" s="25">
        <v>2.9404590959011358E-2</v>
      </c>
      <c r="CC23" s="25">
        <v>2.9633624075680366E-2</v>
      </c>
      <c r="CD23" s="25">
        <v>3.5297999307778896E-2</v>
      </c>
      <c r="CE23" s="25">
        <v>3.59238333180169E-2</v>
      </c>
      <c r="CF23" s="25">
        <v>3.7626049190448242E-2</v>
      </c>
      <c r="CG23" s="25">
        <v>3.0635900091531013E-2</v>
      </c>
      <c r="CH23" s="25">
        <v>2.2789216268290072E-2</v>
      </c>
      <c r="CI23" s="25">
        <v>2.3655243767904073E-2</v>
      </c>
      <c r="CJ23" s="25">
        <v>1.6379181286737307E-2</v>
      </c>
      <c r="CK23" s="25">
        <v>2.0843769000102291E-2</v>
      </c>
      <c r="CL23" s="25">
        <v>2.1034464619156926E-2</v>
      </c>
      <c r="CM23" s="25">
        <v>2.3806414167804865E-2</v>
      </c>
      <c r="CN23" s="25">
        <v>2.3459555716258407E-2</v>
      </c>
      <c r="CO23" s="25">
        <v>1.7931921828703012E-2</v>
      </c>
      <c r="CP23" s="25">
        <v>1.5925492940093849E-2</v>
      </c>
      <c r="CQ23" s="25">
        <v>7.8571378162300698E-3</v>
      </c>
      <c r="CR23" s="25">
        <v>2.25289435027471E-2</v>
      </c>
      <c r="CS23" s="25">
        <v>3.0675071566103152E-2</v>
      </c>
      <c r="CT23" s="25">
        <v>3.9507230361005188E-2</v>
      </c>
      <c r="CU23" s="25">
        <v>4.6994000061758169E-2</v>
      </c>
      <c r="CV23" s="25">
        <v>4.3995549925430102E-2</v>
      </c>
      <c r="CW23" s="25">
        <v>3.8821560849932414E-2</v>
      </c>
      <c r="CX23" s="25">
        <v>3.4317445409461127E-2</v>
      </c>
      <c r="CY23" s="25">
        <v>2.5945713962671604E-2</v>
      </c>
      <c r="CZ23" s="25">
        <v>2.3280603509142957E-2</v>
      </c>
      <c r="DA23" s="25">
        <v>2.4590001107851468E-2</v>
      </c>
      <c r="DB23" s="25">
        <v>1.8324763930459367E-2</v>
      </c>
      <c r="DC23" s="25">
        <v>1.4157667620395864E-2</v>
      </c>
      <c r="DD23" s="25">
        <v>2.925995761160578E-2</v>
      </c>
      <c r="DE23" s="25">
        <v>3.3940631012740335E-2</v>
      </c>
      <c r="DF23" s="25">
        <v>3.5177849532042019E-2</v>
      </c>
      <c r="DG23" s="25">
        <v>3.5163944573665951E-2</v>
      </c>
      <c r="DH23" s="25">
        <v>2.2518220147308997E-2</v>
      </c>
      <c r="DI23" s="25">
        <v>1.7671803550269656E-2</v>
      </c>
      <c r="DJ23" s="25">
        <v>1.9609562126155073E-2</v>
      </c>
      <c r="DK23" s="25">
        <v>2.1779074923100598E-2</v>
      </c>
      <c r="DL23" s="20">
        <v>2.1716141870764538E-4</v>
      </c>
      <c r="DM23" s="19">
        <v>1.6396316568661633E-4</v>
      </c>
      <c r="DN23" s="19">
        <v>1.928697910318774E-4</v>
      </c>
      <c r="DO23" s="19">
        <v>1.9279629493360774E-4</v>
      </c>
      <c r="DP23" s="19">
        <v>2.0109930581186844E-4</v>
      </c>
      <c r="DQ23" s="19">
        <v>1.96538346928421E-4</v>
      </c>
      <c r="DR23" s="19">
        <v>1.5683412229101817E-4</v>
      </c>
      <c r="DS23" s="19">
        <v>1.5624235428723376E-4</v>
      </c>
      <c r="DT23" s="19">
        <v>1.1741669225877567E-4</v>
      </c>
      <c r="DU23" s="19">
        <v>1.1881777609742885E-4</v>
      </c>
      <c r="DV23" s="19">
        <v>1.1947163207905593E-4</v>
      </c>
      <c r="DW23" s="19">
        <v>1.2048566414743847E-4</v>
      </c>
      <c r="DX23" s="19">
        <v>1.1956602171968031E-4</v>
      </c>
      <c r="DY23" s="19">
        <v>1.0780402262282095E-4</v>
      </c>
      <c r="DZ23" s="19">
        <v>9.3321857148777177E-5</v>
      </c>
      <c r="EA23" s="19">
        <v>7.0962840142310582E-5</v>
      </c>
      <c r="EB23" s="19">
        <v>7.6891894244712601E-5</v>
      </c>
      <c r="EC23" s="19">
        <v>8.1592160682973763E-5</v>
      </c>
      <c r="ED23" s="19">
        <v>9.6791810137249849E-5</v>
      </c>
      <c r="EE23" s="19">
        <v>1.3816775273525132E-4</v>
      </c>
      <c r="EF23" s="19">
        <v>1.4303539391101122E-4</v>
      </c>
      <c r="EG23" s="19">
        <v>1.4261777877020543E-4</v>
      </c>
      <c r="EH23" s="19">
        <v>1.3621573446645374E-4</v>
      </c>
      <c r="EI23" s="19">
        <v>1.0423563892870996E-4</v>
      </c>
      <c r="EJ23" s="19">
        <v>9.0293660080491172E-5</v>
      </c>
      <c r="EK23" s="19">
        <v>8.3520382060721141E-5</v>
      </c>
      <c r="EL23" s="19">
        <v>7.8042934332740906E-5</v>
      </c>
      <c r="EM23" s="19">
        <v>7.8085752050855573E-5</v>
      </c>
      <c r="EN23" s="19">
        <v>8.8663086386706194E-5</v>
      </c>
      <c r="EO23" s="19">
        <v>1.0198980304056977E-4</v>
      </c>
      <c r="EP23" s="19">
        <v>9.5216358871022896E-5</v>
      </c>
      <c r="EQ23" s="19">
        <v>9.4604896000720874E-5</v>
      </c>
      <c r="ER23" s="19">
        <v>9.5512131888951139E-5</v>
      </c>
      <c r="ES23" s="19">
        <v>8.4260588980006351E-5</v>
      </c>
      <c r="ET23" s="19">
        <v>8.6985351373879911E-5</v>
      </c>
      <c r="EU23" s="19">
        <v>7.9863984805197329E-5</v>
      </c>
      <c r="EV23" s="19">
        <v>5.2178214236652135E-5</v>
      </c>
    </row>
    <row r="24" spans="1:152" x14ac:dyDescent="0.25">
      <c r="A24" s="24" t="s">
        <v>20</v>
      </c>
      <c r="B24" s="24" t="s">
        <v>10</v>
      </c>
      <c r="C24" s="24">
        <v>20</v>
      </c>
      <c r="D24" s="25">
        <v>1.3873707554823906</v>
      </c>
      <c r="E24" s="27">
        <v>0.26987469925054985</v>
      </c>
      <c r="F24" s="25">
        <v>0.23508563163497403</v>
      </c>
      <c r="G24" s="25">
        <v>0.21409832368786832</v>
      </c>
      <c r="H24" s="25">
        <v>0.18801720313430045</v>
      </c>
      <c r="I24" s="25">
        <v>0.14930592286663025</v>
      </c>
      <c r="J24" s="25">
        <v>0.15777370289275935</v>
      </c>
      <c r="K24" s="25">
        <v>0.15156975674934156</v>
      </c>
      <c r="L24" s="25">
        <v>0.14255835993295873</v>
      </c>
      <c r="M24" s="25">
        <v>0.15798823409842153</v>
      </c>
      <c r="N24" s="25">
        <v>0.15534281733195357</v>
      </c>
      <c r="O24" s="25">
        <v>0.16126072585652346</v>
      </c>
      <c r="P24" s="25">
        <v>0.17094842908410768</v>
      </c>
      <c r="Q24" s="25">
        <v>0.19461994007316225</v>
      </c>
      <c r="R24" s="25">
        <v>0.19694062631046819</v>
      </c>
      <c r="S24" s="25">
        <v>0.23691706244274605</v>
      </c>
      <c r="T24" s="25">
        <v>0.23639770161184412</v>
      </c>
      <c r="U24" s="25">
        <v>0.26146189949324572</v>
      </c>
      <c r="V24" s="25">
        <v>0.29330360625276641</v>
      </c>
      <c r="W24" s="25">
        <v>0.25086315011756405</v>
      </c>
      <c r="X24" s="25">
        <v>0.24039949477509245</v>
      </c>
      <c r="Y24" s="25">
        <v>0.16774676618221337</v>
      </c>
      <c r="Z24" s="25">
        <v>0.13213554923497009</v>
      </c>
      <c r="AA24" s="25">
        <v>0.11840582501510377</v>
      </c>
      <c r="AB24" s="25">
        <v>0.13256378893097159</v>
      </c>
      <c r="AC24" s="25">
        <v>0.15326095334117523</v>
      </c>
      <c r="AD24" s="25">
        <v>0.1568954551468294</v>
      </c>
      <c r="AE24" s="25">
        <v>0.19923241295159189</v>
      </c>
      <c r="AF24" s="25">
        <v>0.19531864974932076</v>
      </c>
      <c r="AG24" s="25">
        <v>0.18964756893773896</v>
      </c>
      <c r="AH24" s="25">
        <v>0.18863334944397875</v>
      </c>
      <c r="AI24" s="25">
        <v>0.16123579463201609</v>
      </c>
      <c r="AJ24" s="25">
        <v>0.18233341669149586</v>
      </c>
      <c r="AK24" s="25">
        <v>0.17210336028522569</v>
      </c>
      <c r="AL24" s="25">
        <v>0.16674503492000142</v>
      </c>
      <c r="AM24" s="25">
        <v>0.15670479291221096</v>
      </c>
      <c r="AN24" s="25">
        <v>0.13653072536615649</v>
      </c>
      <c r="AO24" s="25">
        <v>0.13777962204186073</v>
      </c>
      <c r="AP24" s="27">
        <v>9.5191233148760901</v>
      </c>
      <c r="AQ24" s="25">
        <v>8.8174584494509674</v>
      </c>
      <c r="AR24" s="25">
        <v>8.0933393544867176</v>
      </c>
      <c r="AS24" s="25">
        <v>8.3506017930565299</v>
      </c>
      <c r="AT24" s="25">
        <v>8.2593060521419694</v>
      </c>
      <c r="AU24" s="25">
        <v>8.8754471853166947</v>
      </c>
      <c r="AV24" s="25">
        <v>8.8759521950695088</v>
      </c>
      <c r="AW24" s="25">
        <v>8.2495613485171582</v>
      </c>
      <c r="AX24" s="25">
        <v>8.5672731261441424</v>
      </c>
      <c r="AY24" s="25">
        <v>8.4415241840898005</v>
      </c>
      <c r="AZ24" s="25">
        <v>9.6639802425529844</v>
      </c>
      <c r="BA24" s="25">
        <v>9.0623358162945049</v>
      </c>
      <c r="BB24" s="25">
        <v>8.509992841445575</v>
      </c>
      <c r="BC24" s="25">
        <v>10.277749744821948</v>
      </c>
      <c r="BD24" s="25">
        <v>9.7728508495164288</v>
      </c>
      <c r="BE24" s="25">
        <v>11.580774450580472</v>
      </c>
      <c r="BF24" s="25">
        <v>11.099835133123527</v>
      </c>
      <c r="BG24" s="25">
        <v>10.817176448906544</v>
      </c>
      <c r="BH24" s="25">
        <v>10.999868192733439</v>
      </c>
      <c r="BI24" s="25">
        <v>11.916054424914828</v>
      </c>
      <c r="BJ24" s="25">
        <v>11.618718092806558</v>
      </c>
      <c r="BK24" s="25">
        <v>11.784032054981681</v>
      </c>
      <c r="BL24" s="25">
        <v>9.1009909900062826</v>
      </c>
      <c r="BM24" s="25">
        <v>11.302901657845023</v>
      </c>
      <c r="BN24" s="25">
        <v>12.171803548201694</v>
      </c>
      <c r="BO24" s="25">
        <v>11.62805943260952</v>
      </c>
      <c r="BP24" s="25">
        <v>12.25649276711712</v>
      </c>
      <c r="BQ24" s="25">
        <v>11.021915138836146</v>
      </c>
      <c r="BR24" s="25">
        <v>10.148502704748259</v>
      </c>
      <c r="BS24" s="25">
        <v>10.026210014566674</v>
      </c>
      <c r="BT24" s="25">
        <v>9.1707346307368507</v>
      </c>
      <c r="BU24" s="25">
        <v>8.807022705462586</v>
      </c>
      <c r="BV24" s="25">
        <v>9.3816224756058393</v>
      </c>
      <c r="BW24" s="25">
        <v>8.7621776450697269</v>
      </c>
      <c r="BX24" s="25">
        <v>8.4713613486547796</v>
      </c>
      <c r="BY24" s="25">
        <v>8.7876248883780832</v>
      </c>
      <c r="BZ24" s="25">
        <v>9.6689305115822251</v>
      </c>
      <c r="CA24" s="27">
        <v>4.2200363529114236E-2</v>
      </c>
      <c r="CB24" s="25">
        <v>4.066442911721431E-2</v>
      </c>
      <c r="CC24" s="25">
        <v>3.2784726844806468E-2</v>
      </c>
      <c r="CD24" s="25">
        <v>3.2165244361531412E-2</v>
      </c>
      <c r="CE24" s="25">
        <v>2.3753139503065974E-2</v>
      </c>
      <c r="CF24" s="25">
        <v>1.6673047520537328E-2</v>
      </c>
      <c r="CG24" s="25">
        <v>2.080703243797782E-2</v>
      </c>
      <c r="CH24" s="25">
        <v>2.3488464565647422E-2</v>
      </c>
      <c r="CI24" s="25">
        <v>2.4725060419915804E-2</v>
      </c>
      <c r="CJ24" s="25">
        <v>2.8192070818393436E-2</v>
      </c>
      <c r="CK24" s="25">
        <v>2.5435504575682992E-2</v>
      </c>
      <c r="CL24" s="25">
        <v>2.2306766253328787E-2</v>
      </c>
      <c r="CM24" s="25">
        <v>2.1036485278682297E-2</v>
      </c>
      <c r="CN24" s="25">
        <v>1.5749181586786426E-2</v>
      </c>
      <c r="CO24" s="25">
        <v>1.420388504463191E-2</v>
      </c>
      <c r="CP24" s="25">
        <v>2.2496600953497231E-2</v>
      </c>
      <c r="CQ24" s="25">
        <v>2.5933518314358025E-2</v>
      </c>
      <c r="CR24" s="25">
        <v>2.8953963342806647E-2</v>
      </c>
      <c r="CS24" s="25">
        <v>2.9946139180771866E-2</v>
      </c>
      <c r="CT24" s="25">
        <v>2.3561238304558169E-2</v>
      </c>
      <c r="CU24" s="25">
        <v>1.8849699393164637E-2</v>
      </c>
      <c r="CV24" s="25">
        <v>1.1996527558604491E-2</v>
      </c>
      <c r="CW24" s="25">
        <v>1.0753649401255177E-2</v>
      </c>
      <c r="CX24" s="25">
        <v>9.6153897240391292E-3</v>
      </c>
      <c r="CY24" s="25">
        <v>1.0099952296511132E-2</v>
      </c>
      <c r="CZ24" s="25">
        <v>1.3663071819198139E-2</v>
      </c>
      <c r="DA24" s="25">
        <v>1.5003555885553858E-2</v>
      </c>
      <c r="DB24" s="25">
        <v>1.8889373830029196E-2</v>
      </c>
      <c r="DC24" s="25">
        <v>1.9022898734105401E-2</v>
      </c>
      <c r="DD24" s="25">
        <v>1.7779931281520157E-2</v>
      </c>
      <c r="DE24" s="25">
        <v>1.7752836818757948E-2</v>
      </c>
      <c r="DF24" s="25">
        <v>1.9797843612152997E-2</v>
      </c>
      <c r="DG24" s="25">
        <v>2.2182820178960286E-2</v>
      </c>
      <c r="DH24" s="25">
        <v>2.2009227335060586E-2</v>
      </c>
      <c r="DI24" s="25">
        <v>2.3826585188588541E-2</v>
      </c>
      <c r="DJ24" s="25">
        <v>2.0029503811466957E-2</v>
      </c>
      <c r="DK24" s="25">
        <v>1.9645681800690092E-2</v>
      </c>
      <c r="DL24" s="20">
        <v>5.581385347962842E-4</v>
      </c>
      <c r="DM24" s="19">
        <v>4.8292040434522041E-4</v>
      </c>
      <c r="DN24" s="19">
        <v>4.391874108906833E-4</v>
      </c>
      <c r="DO24" s="19">
        <v>3.8823212337153187E-4</v>
      </c>
      <c r="DP24" s="19">
        <v>3.0889111645112424E-4</v>
      </c>
      <c r="DQ24" s="19">
        <v>3.2782017068310918E-4</v>
      </c>
      <c r="DR24" s="19">
        <v>3.164700558708654E-4</v>
      </c>
      <c r="DS24" s="19">
        <v>2.9835812650475072E-4</v>
      </c>
      <c r="DT24" s="19">
        <v>3.3297105832268928E-4</v>
      </c>
      <c r="DU24" s="19">
        <v>3.2868754720432442E-4</v>
      </c>
      <c r="DV24" s="19">
        <v>3.3963858860101522E-4</v>
      </c>
      <c r="DW24" s="19">
        <v>3.5556416885540823E-4</v>
      </c>
      <c r="DX24" s="19">
        <v>4.0044337546958793E-4</v>
      </c>
      <c r="DY24" s="19">
        <v>4.0358035521890248E-4</v>
      </c>
      <c r="DZ24" s="19">
        <v>4.8442214523104223E-4</v>
      </c>
      <c r="EA24" s="19">
        <v>4.8431702496593015E-4</v>
      </c>
      <c r="EB24" s="19">
        <v>5.3778176132000506E-4</v>
      </c>
      <c r="EC24" s="19">
        <v>6.0324233324979574E-4</v>
      </c>
      <c r="ED24" s="19">
        <v>5.1788783861064108E-4</v>
      </c>
      <c r="EE24" s="19">
        <v>4.9803802081081262E-4</v>
      </c>
      <c r="EF24" s="19">
        <v>3.4754533890089329E-4</v>
      </c>
      <c r="EG24" s="19">
        <v>2.7511689000949969E-4</v>
      </c>
      <c r="EH24" s="19">
        <v>2.4716060235810677E-4</v>
      </c>
      <c r="EI24" s="19">
        <v>2.769623408329078E-4</v>
      </c>
      <c r="EJ24" s="19">
        <v>3.2070804379088087E-4</v>
      </c>
      <c r="EK24" s="19">
        <v>3.2783595981519451E-4</v>
      </c>
      <c r="EL24" s="19">
        <v>4.1592924102980407E-4</v>
      </c>
      <c r="EM24" s="19">
        <v>4.0809887824554706E-4</v>
      </c>
      <c r="EN24" s="19">
        <v>3.9447458975887733E-4</v>
      </c>
      <c r="EO24" s="19">
        <v>3.9109227602780955E-4</v>
      </c>
      <c r="EP24" s="19">
        <v>3.340934537131385E-4</v>
      </c>
      <c r="EQ24" s="19">
        <v>3.7829730482859443E-4</v>
      </c>
      <c r="ER24" s="19">
        <v>3.5776148060157005E-4</v>
      </c>
      <c r="ES24" s="19">
        <v>3.459910871680894E-4</v>
      </c>
      <c r="ET24" s="19">
        <v>3.2543650470496144E-4</v>
      </c>
      <c r="EU24" s="19">
        <v>2.845349182396638E-4</v>
      </c>
      <c r="EV24" s="19">
        <v>2.8921198275282166E-4</v>
      </c>
    </row>
    <row r="25" spans="1:152" x14ac:dyDescent="0.25">
      <c r="A25" s="24" t="s">
        <v>21</v>
      </c>
      <c r="B25" s="24" t="s">
        <v>10</v>
      </c>
      <c r="C25" s="24">
        <v>5</v>
      </c>
      <c r="D25" s="25">
        <v>2.4704688756214961</v>
      </c>
      <c r="E25" s="27">
        <v>0.43275566587138675</v>
      </c>
      <c r="F25" s="25">
        <v>0.42769460747567195</v>
      </c>
      <c r="G25" s="25">
        <v>0.4145052347190688</v>
      </c>
      <c r="H25" s="25">
        <v>0.28947109983714142</v>
      </c>
      <c r="I25" s="25">
        <v>0.27448553913569573</v>
      </c>
      <c r="J25" s="25">
        <v>0.29096201696259311</v>
      </c>
      <c r="K25" s="25">
        <v>0.23001440237577683</v>
      </c>
      <c r="L25" s="25">
        <v>0.25563470163884489</v>
      </c>
      <c r="M25" s="25">
        <v>0.24209474863765451</v>
      </c>
      <c r="N25" s="25">
        <v>0.25804321607309111</v>
      </c>
      <c r="O25" s="25">
        <v>0.31660152542587605</v>
      </c>
      <c r="P25" s="25">
        <v>0.31660757418685542</v>
      </c>
      <c r="Q25" s="25">
        <v>0.42947201290095893</v>
      </c>
      <c r="R25" s="25">
        <v>0.66370449886105143</v>
      </c>
      <c r="S25" s="25">
        <v>0.66303613757776991</v>
      </c>
      <c r="T25" s="25">
        <v>0.66744814162918675</v>
      </c>
      <c r="U25" s="25">
        <v>0.61436384513748299</v>
      </c>
      <c r="V25" s="25">
        <v>0.34288321213424466</v>
      </c>
      <c r="W25" s="25">
        <v>0.33559574005584974</v>
      </c>
      <c r="X25" s="25">
        <v>0.40482725752760423</v>
      </c>
      <c r="Y25" s="25">
        <v>0.39359224421879252</v>
      </c>
      <c r="Z25" s="25">
        <v>0.40080770766085888</v>
      </c>
      <c r="AA25" s="25">
        <v>0.43080321946939643</v>
      </c>
      <c r="AB25" s="25">
        <v>0.45081277506120532</v>
      </c>
      <c r="AC25" s="25">
        <v>0.46523798710168751</v>
      </c>
      <c r="AD25" s="25">
        <v>0.47627479976115289</v>
      </c>
      <c r="AE25" s="25">
        <v>0.43727822777026376</v>
      </c>
      <c r="AF25" s="25">
        <v>0.34040957291162133</v>
      </c>
      <c r="AG25" s="25">
        <v>0.28188398982887192</v>
      </c>
      <c r="AH25" s="25">
        <v>0.22670957064723612</v>
      </c>
      <c r="AI25" s="25">
        <v>0.20104005381003001</v>
      </c>
      <c r="AJ25" s="25">
        <v>0.26105161459400267</v>
      </c>
      <c r="AK25" s="25">
        <v>0.3790571906281972</v>
      </c>
      <c r="AL25" s="25">
        <v>0.36347050860464841</v>
      </c>
      <c r="AM25" s="25">
        <v>0.38061741000366539</v>
      </c>
      <c r="AN25" s="25">
        <v>0.44479238760546824</v>
      </c>
      <c r="AO25" s="25">
        <v>0.39143430704941579</v>
      </c>
      <c r="AP25" s="27">
        <v>15.425893797158636</v>
      </c>
      <c r="AQ25" s="25">
        <v>13.974793325768093</v>
      </c>
      <c r="AR25" s="25">
        <v>12.682662724384791</v>
      </c>
      <c r="AS25" s="25">
        <v>10.61790700327132</v>
      </c>
      <c r="AT25" s="25">
        <v>10.645562536493863</v>
      </c>
      <c r="AU25" s="25">
        <v>9.7841314344398782</v>
      </c>
      <c r="AV25" s="25">
        <v>9.5167478973624053</v>
      </c>
      <c r="AW25" s="25">
        <v>10.684521517076567</v>
      </c>
      <c r="AX25" s="25">
        <v>10.927225739452707</v>
      </c>
      <c r="AY25" s="25">
        <v>12.378274565112436</v>
      </c>
      <c r="AZ25" s="25">
        <v>10.95460888294652</v>
      </c>
      <c r="BA25" s="25">
        <v>10.717397875931061</v>
      </c>
      <c r="BB25" s="25">
        <v>11.517887983591423</v>
      </c>
      <c r="BC25" s="25">
        <v>10.785664837294966</v>
      </c>
      <c r="BD25" s="25">
        <v>17.31696869424896</v>
      </c>
      <c r="BE25" s="25">
        <v>17.3498115138256</v>
      </c>
      <c r="BF25" s="25">
        <v>17.82428935803021</v>
      </c>
      <c r="BG25" s="25">
        <v>16.86083065574153</v>
      </c>
      <c r="BH25" s="25">
        <v>15.299117381291691</v>
      </c>
      <c r="BI25" s="25">
        <v>15.284611152728107</v>
      </c>
      <c r="BJ25" s="25">
        <v>14.848668397705765</v>
      </c>
      <c r="BK25" s="25">
        <v>12.708963524811359</v>
      </c>
      <c r="BL25" s="25">
        <v>13.38154681543879</v>
      </c>
      <c r="BM25" s="25">
        <v>13.747244679655021</v>
      </c>
      <c r="BN25" s="25">
        <v>13.656391374589214</v>
      </c>
      <c r="BO25" s="25">
        <v>13.583934679512144</v>
      </c>
      <c r="BP25" s="25">
        <v>15.319220514038472</v>
      </c>
      <c r="BQ25" s="25">
        <v>15.116897035621061</v>
      </c>
      <c r="BR25" s="25">
        <v>15.902371835722402</v>
      </c>
      <c r="BS25" s="25">
        <v>15.963915092259235</v>
      </c>
      <c r="BT25" s="25">
        <v>13.391411093014097</v>
      </c>
      <c r="BU25" s="25">
        <v>11.817261497780216</v>
      </c>
      <c r="BV25" s="25">
        <v>11.21254717658617</v>
      </c>
      <c r="BW25" s="25">
        <v>12.876872276833474</v>
      </c>
      <c r="BX25" s="25">
        <v>13.98190795739364</v>
      </c>
      <c r="BY25" s="25">
        <v>15.448972014314336</v>
      </c>
      <c r="BZ25" s="25">
        <v>14.255234444960461</v>
      </c>
      <c r="CA25" s="27">
        <v>4.6161124835089579E-2</v>
      </c>
      <c r="CB25" s="25">
        <v>4.1877389247758329E-2</v>
      </c>
      <c r="CC25" s="25">
        <v>3.6648460655042105E-2</v>
      </c>
      <c r="CD25" s="25">
        <v>3.0995982998619154E-2</v>
      </c>
      <c r="CE25" s="25">
        <v>2.733216514038651E-2</v>
      </c>
      <c r="CF25" s="25">
        <v>2.571491760454251E-2</v>
      </c>
      <c r="CG25" s="25">
        <v>2.7665430473912636E-2</v>
      </c>
      <c r="CH25" s="25">
        <v>2.0453576053577473E-2</v>
      </c>
      <c r="CI25" s="25">
        <v>2.1101891696005549E-2</v>
      </c>
      <c r="CJ25" s="25">
        <v>2.3158384382915825E-2</v>
      </c>
      <c r="CK25" s="25">
        <v>2.1189148411345518E-2</v>
      </c>
      <c r="CL25" s="25">
        <v>2.2989180315082826E-2</v>
      </c>
      <c r="CM25" s="25">
        <v>2.1978907251329845E-2</v>
      </c>
      <c r="CN25" s="25">
        <v>4.5904001465560104E-2</v>
      </c>
      <c r="CO25" s="25">
        <v>6.6867943590702444E-2</v>
      </c>
      <c r="CP25" s="25">
        <v>6.6476420804023162E-2</v>
      </c>
      <c r="CQ25" s="25">
        <v>6.6164938031180301E-2</v>
      </c>
      <c r="CR25" s="25">
        <v>5.2986968860266541E-2</v>
      </c>
      <c r="CS25" s="25">
        <v>2.8175587521010001E-2</v>
      </c>
      <c r="CT25" s="25">
        <v>3.6206050250355781E-2</v>
      </c>
      <c r="CU25" s="25">
        <v>4.3813070028672435E-2</v>
      </c>
      <c r="CV25" s="25">
        <v>4.5641672479502467E-2</v>
      </c>
      <c r="CW25" s="25">
        <v>4.2210858276826364E-2</v>
      </c>
      <c r="CX25" s="25">
        <v>3.9296316519167283E-2</v>
      </c>
      <c r="CY25" s="25">
        <v>3.3245501027052753E-2</v>
      </c>
      <c r="CZ25" s="25">
        <v>2.9948886654614069E-2</v>
      </c>
      <c r="DA25" s="25">
        <v>3.0202651738117679E-2</v>
      </c>
      <c r="DB25" s="25">
        <v>2.6246981211954921E-2</v>
      </c>
      <c r="DC25" s="25">
        <v>2.453578970917461E-2</v>
      </c>
      <c r="DD25" s="25">
        <v>2.5138472583421747E-2</v>
      </c>
      <c r="DE25" s="25">
        <v>2.8524701242767465E-2</v>
      </c>
      <c r="DF25" s="25">
        <v>3.1140204375077477E-2</v>
      </c>
      <c r="DG25" s="25">
        <v>3.7877492030639996E-2</v>
      </c>
      <c r="DH25" s="25">
        <v>4.7899328852737656E-2</v>
      </c>
      <c r="DI25" s="25">
        <v>4.6035567156905433E-2</v>
      </c>
      <c r="DJ25" s="25">
        <v>4.6463594206605528E-2</v>
      </c>
      <c r="DK25" s="25">
        <v>4.7808187515610771E-2</v>
      </c>
      <c r="DL25" s="20">
        <v>2.9119323342537628E-4</v>
      </c>
      <c r="DM25" s="19">
        <v>2.8195118099351153E-4</v>
      </c>
      <c r="DN25" s="19">
        <v>2.7029756285926713E-4</v>
      </c>
      <c r="DO25" s="19">
        <v>1.8804693531656029E-4</v>
      </c>
      <c r="DP25" s="19">
        <v>1.7771194371023769E-4</v>
      </c>
      <c r="DQ25" s="19">
        <v>1.8741199478708125E-4</v>
      </c>
      <c r="DR25" s="19">
        <v>1.473029357697941E-4</v>
      </c>
      <c r="DS25" s="19">
        <v>1.6344743537371239E-4</v>
      </c>
      <c r="DT25" s="19">
        <v>1.5520812226917728E-4</v>
      </c>
      <c r="DU25" s="19">
        <v>1.6616808442622682E-4</v>
      </c>
      <c r="DV25" s="19">
        <v>2.0536559585228756E-4</v>
      </c>
      <c r="DW25" s="19">
        <v>2.0593741987663192E-4</v>
      </c>
      <c r="DX25" s="19">
        <v>2.792378313368256E-4</v>
      </c>
      <c r="DY25" s="19">
        <v>4.2950973021562973E-4</v>
      </c>
      <c r="DZ25" s="19">
        <v>4.2644376232578424E-4</v>
      </c>
      <c r="EA25" s="19">
        <v>4.2788426640693044E-4</v>
      </c>
      <c r="EB25" s="19">
        <v>3.9332626301385093E-4</v>
      </c>
      <c r="EC25" s="19">
        <v>2.1992603037542194E-4</v>
      </c>
      <c r="ED25" s="19">
        <v>2.1531720123795761E-4</v>
      </c>
      <c r="EE25" s="19">
        <v>2.5994883365572168E-4</v>
      </c>
      <c r="EF25" s="19">
        <v>2.5294167530407261E-4</v>
      </c>
      <c r="EG25" s="19">
        <v>2.5750336880240156E-4</v>
      </c>
      <c r="EH25" s="19">
        <v>2.7765884336514499E-4</v>
      </c>
      <c r="EI25" s="19">
        <v>2.9265125264630286E-4</v>
      </c>
      <c r="EJ25" s="19">
        <v>3.0270455639856789E-4</v>
      </c>
      <c r="EK25" s="19">
        <v>3.0816986933208788E-4</v>
      </c>
      <c r="EL25" s="19">
        <v>2.8012972915050929E-4</v>
      </c>
      <c r="EM25" s="19">
        <v>2.1648432766499276E-4</v>
      </c>
      <c r="EN25" s="19">
        <v>1.790578370432185E-4</v>
      </c>
      <c r="EO25" s="19">
        <v>1.4527939624896409E-4</v>
      </c>
      <c r="EP25" s="19">
        <v>1.3061780698550181E-4</v>
      </c>
      <c r="EQ25" s="19">
        <v>1.7117783848468346E-4</v>
      </c>
      <c r="ER25" s="19">
        <v>2.4900121410993768E-4</v>
      </c>
      <c r="ES25" s="19">
        <v>2.3905046624214814E-4</v>
      </c>
      <c r="ET25" s="19">
        <v>2.5002322975414143E-4</v>
      </c>
      <c r="EU25" s="19">
        <v>2.8874253419959047E-4</v>
      </c>
      <c r="EV25" s="19">
        <v>2.5227853246074188E-4</v>
      </c>
    </row>
    <row r="26" spans="1:152" x14ac:dyDescent="0.25">
      <c r="A26" s="24" t="s">
        <v>21</v>
      </c>
      <c r="B26" s="24" t="s">
        <v>10</v>
      </c>
      <c r="C26" s="24">
        <v>20</v>
      </c>
      <c r="D26" s="25">
        <v>0.71492124111623956</v>
      </c>
      <c r="E26" s="27">
        <v>0.142979429190428</v>
      </c>
      <c r="F26" s="25">
        <v>0.13954670023342086</v>
      </c>
      <c r="G26" s="25">
        <v>0.14847991127468654</v>
      </c>
      <c r="H26" s="25">
        <v>0.15428027733820099</v>
      </c>
      <c r="I26" s="25">
        <v>0.14394287582964754</v>
      </c>
      <c r="J26" s="25">
        <v>0.12504607880138238</v>
      </c>
      <c r="K26" s="25">
        <v>0.12587725529367047</v>
      </c>
      <c r="L26" s="25">
        <v>0.11254133680023992</v>
      </c>
      <c r="M26" s="25">
        <v>0.11042062391507232</v>
      </c>
      <c r="N26" s="25">
        <v>0.11491758503551608</v>
      </c>
      <c r="O26" s="25">
        <v>9.2529505747152144E-2</v>
      </c>
      <c r="P26" s="25">
        <v>8.2694191470138109E-2</v>
      </c>
      <c r="Q26" s="25">
        <v>0.10270171304128267</v>
      </c>
      <c r="R26" s="25">
        <v>0.10551953011386131</v>
      </c>
      <c r="S26" s="25">
        <v>0.1282911716475128</v>
      </c>
      <c r="T26" s="25">
        <v>0.16850431707566554</v>
      </c>
      <c r="U26" s="25">
        <v>0.17297335409940223</v>
      </c>
      <c r="V26" s="25">
        <v>0.17567093273770396</v>
      </c>
      <c r="W26" s="25">
        <v>0.17258808059511069</v>
      </c>
      <c r="X26" s="25">
        <v>0.15957472521118626</v>
      </c>
      <c r="Y26" s="25">
        <v>0.18650130052607924</v>
      </c>
      <c r="Z26" s="25">
        <v>0.1794569796581062</v>
      </c>
      <c r="AA26" s="25">
        <v>0.1729582080563733</v>
      </c>
      <c r="AB26" s="25">
        <v>0.18824299445248008</v>
      </c>
      <c r="AC26" s="25">
        <v>0.14389484212553094</v>
      </c>
      <c r="AD26" s="25">
        <v>0.16314732197789431</v>
      </c>
      <c r="AE26" s="25">
        <v>0.1720153430793418</v>
      </c>
      <c r="AF26" s="25">
        <v>0.13449695024679217</v>
      </c>
      <c r="AG26" s="25">
        <v>0.1336197674389703</v>
      </c>
      <c r="AH26" s="25">
        <v>0.11410778469806236</v>
      </c>
      <c r="AI26" s="25">
        <v>0.10765485822896938</v>
      </c>
      <c r="AJ26" s="25">
        <v>0.13073299444414482</v>
      </c>
      <c r="AK26" s="25">
        <v>0.14000176969626713</v>
      </c>
      <c r="AL26" s="25">
        <v>0.14965030448787003</v>
      </c>
      <c r="AM26" s="25">
        <v>0.15457865396071305</v>
      </c>
      <c r="AN26" s="25">
        <v>0.15723121489448499</v>
      </c>
      <c r="AO26" s="25">
        <v>0.15565359430854636</v>
      </c>
      <c r="AP26" s="27">
        <v>15.00284942174093</v>
      </c>
      <c r="AQ26" s="25">
        <v>15.870588383842627</v>
      </c>
      <c r="AR26" s="25">
        <v>17.324352014822754</v>
      </c>
      <c r="AS26" s="25">
        <v>18.107489119245493</v>
      </c>
      <c r="AT26" s="25">
        <v>16.23251625223542</v>
      </c>
      <c r="AU26" s="25">
        <v>16.119372832313157</v>
      </c>
      <c r="AV26" s="25">
        <v>14.436456662357667</v>
      </c>
      <c r="AW26" s="25">
        <v>12.871444928301207</v>
      </c>
      <c r="AX26" s="25">
        <v>13.221051173980497</v>
      </c>
      <c r="AY26" s="25">
        <v>14.003931502902086</v>
      </c>
      <c r="AZ26" s="25">
        <v>15.231001724958203</v>
      </c>
      <c r="BA26" s="25">
        <v>16.227576651085123</v>
      </c>
      <c r="BB26" s="25">
        <v>16.303160294547961</v>
      </c>
      <c r="BC26" s="25">
        <v>15.422409158169156</v>
      </c>
      <c r="BD26" s="25">
        <v>13.582333142789816</v>
      </c>
      <c r="BE26" s="25">
        <v>13.634312513863483</v>
      </c>
      <c r="BF26" s="25">
        <v>14.313071794894446</v>
      </c>
      <c r="BG26" s="25">
        <v>13.518156426744715</v>
      </c>
      <c r="BH26" s="25">
        <v>14.018316909365572</v>
      </c>
      <c r="BI26" s="25">
        <v>14.248412112289284</v>
      </c>
      <c r="BJ26" s="25">
        <v>12.623882316570837</v>
      </c>
      <c r="BK26" s="25">
        <v>13.401778542629671</v>
      </c>
      <c r="BL26" s="25">
        <v>13.121386233067181</v>
      </c>
      <c r="BM26" s="25">
        <v>15.288460628739893</v>
      </c>
      <c r="BN26" s="25">
        <v>16.253094616654757</v>
      </c>
      <c r="BO26" s="25">
        <v>15.974744772694645</v>
      </c>
      <c r="BP26" s="25">
        <v>16.491642129931211</v>
      </c>
      <c r="BQ26" s="25">
        <v>14.788736239155019</v>
      </c>
      <c r="BR26" s="25">
        <v>13.326490072837107</v>
      </c>
      <c r="BS26" s="25">
        <v>14.560366764151921</v>
      </c>
      <c r="BT26" s="25">
        <v>15.51058931956562</v>
      </c>
      <c r="BU26" s="25">
        <v>18.330846554072846</v>
      </c>
      <c r="BV26" s="25">
        <v>17.335462261767123</v>
      </c>
      <c r="BW26" s="25">
        <v>17.031916266435061</v>
      </c>
      <c r="BX26" s="25">
        <v>17.19545869750727</v>
      </c>
      <c r="BY26" s="25">
        <v>14.907522321190715</v>
      </c>
      <c r="BZ26" s="25">
        <v>16.521164907371205</v>
      </c>
      <c r="CA26" s="27">
        <v>4.3451244883804904E-2</v>
      </c>
      <c r="CB26" s="25">
        <v>3.4095854204878449E-2</v>
      </c>
      <c r="CC26" s="25">
        <v>3.9888721885066522E-2</v>
      </c>
      <c r="CD26" s="25">
        <v>4.5111262011915197E-2</v>
      </c>
      <c r="CE26" s="25">
        <v>4.3943815609294244E-2</v>
      </c>
      <c r="CF26" s="25">
        <v>4.3396677988369312E-2</v>
      </c>
      <c r="CG26" s="25">
        <v>3.8453001467212054E-2</v>
      </c>
      <c r="CH26" s="25">
        <v>3.363135685524879E-2</v>
      </c>
      <c r="CI26" s="25">
        <v>2.3098118697199035E-2</v>
      </c>
      <c r="CJ26" s="25">
        <v>2.2335737459794881E-2</v>
      </c>
      <c r="CK26" s="25">
        <v>2.1521784994179095E-2</v>
      </c>
      <c r="CL26" s="25">
        <v>1.9040285630875124E-2</v>
      </c>
      <c r="CM26" s="25">
        <v>2.7352434438804828E-2</v>
      </c>
      <c r="CN26" s="25">
        <v>4.409036078735179E-2</v>
      </c>
      <c r="CO26" s="25">
        <v>5.1218806999424479E-2</v>
      </c>
      <c r="CP26" s="25">
        <v>5.6766783053649426E-2</v>
      </c>
      <c r="CQ26" s="25">
        <v>5.8580413939817153E-2</v>
      </c>
      <c r="CR26" s="25">
        <v>4.7879496987002827E-2</v>
      </c>
      <c r="CS26" s="25">
        <v>4.4905164103000245E-2</v>
      </c>
      <c r="CT26" s="25">
        <v>3.9796451088253325E-2</v>
      </c>
      <c r="CU26" s="25">
        <v>3.9395875314606164E-2</v>
      </c>
      <c r="CV26" s="25">
        <v>4.3871308109495542E-2</v>
      </c>
      <c r="CW26" s="25">
        <v>4.0889671991518772E-2</v>
      </c>
      <c r="CX26" s="25">
        <v>4.7185765951760369E-2</v>
      </c>
      <c r="CY26" s="25">
        <v>4.5741976167978551E-2</v>
      </c>
      <c r="CZ26" s="25">
        <v>4.4677429100596321E-2</v>
      </c>
      <c r="DA26" s="25">
        <v>4.6571206069068463E-2</v>
      </c>
      <c r="DB26" s="25">
        <v>3.9839173668148611E-2</v>
      </c>
      <c r="DC26" s="25">
        <v>3.3589145248598844E-2</v>
      </c>
      <c r="DD26" s="25">
        <v>3.2156772141218593E-2</v>
      </c>
      <c r="DE26" s="25">
        <v>3.5884680200619419E-2</v>
      </c>
      <c r="DF26" s="25">
        <v>4.4808213925837719E-2</v>
      </c>
      <c r="DG26" s="25">
        <v>4.9008999517682159E-2</v>
      </c>
      <c r="DH26" s="25">
        <v>4.6855221094662669E-2</v>
      </c>
      <c r="DI26" s="25">
        <v>4.0991333833507039E-2</v>
      </c>
      <c r="DJ26" s="25">
        <v>3.123557487557958E-2</v>
      </c>
      <c r="DK26" s="25">
        <v>3.1283388866146442E-2</v>
      </c>
      <c r="DL26" s="20">
        <v>3.615944131373637E-4</v>
      </c>
      <c r="DM26" s="19">
        <v>3.5388555959057615E-4</v>
      </c>
      <c r="DN26" s="19">
        <v>3.7700435467082072E-4</v>
      </c>
      <c r="DO26" s="19">
        <v>3.9202255857476794E-4</v>
      </c>
      <c r="DP26" s="19">
        <v>3.6614870114757111E-4</v>
      </c>
      <c r="DQ26" s="19">
        <v>3.1699026609123332E-4</v>
      </c>
      <c r="DR26" s="19">
        <v>3.1787953043965658E-4</v>
      </c>
      <c r="DS26" s="19">
        <v>2.8356513210522558E-4</v>
      </c>
      <c r="DT26" s="19">
        <v>2.7813759619735681E-4</v>
      </c>
      <c r="DU26" s="19">
        <v>2.9050443921228289E-4</v>
      </c>
      <c r="DV26" s="19">
        <v>2.3460303488551942E-4</v>
      </c>
      <c r="DW26" s="19">
        <v>2.1007705050212741E-4</v>
      </c>
      <c r="DX26" s="19">
        <v>2.6122448265721916E-4</v>
      </c>
      <c r="DY26" s="19">
        <v>2.6888384730143917E-4</v>
      </c>
      <c r="DZ26" s="19">
        <v>3.2739310178867351E-4</v>
      </c>
      <c r="EA26" s="19">
        <v>4.3106540621827235E-4</v>
      </c>
      <c r="EB26" s="19">
        <v>4.4202918384884341E-4</v>
      </c>
      <c r="EC26" s="19">
        <v>4.4767718653955383E-4</v>
      </c>
      <c r="ED26" s="19">
        <v>4.3940648276483585E-4</v>
      </c>
      <c r="EE26" s="19">
        <v>4.0503068920599194E-4</v>
      </c>
      <c r="EF26" s="19">
        <v>4.7181527569656285E-4</v>
      </c>
      <c r="EG26" s="19">
        <v>4.5207289265721716E-4</v>
      </c>
      <c r="EH26" s="19">
        <v>4.3408031967045877E-4</v>
      </c>
      <c r="EI26" s="19">
        <v>4.7222101846701399E-4</v>
      </c>
      <c r="EJ26" s="19">
        <v>3.6170048302700133E-4</v>
      </c>
      <c r="EK26" s="19">
        <v>4.1141168876889308E-4</v>
      </c>
      <c r="EL26" s="19">
        <v>4.3664334099881839E-4</v>
      </c>
      <c r="EM26" s="19">
        <v>3.428008773936633E-4</v>
      </c>
      <c r="EN26" s="19">
        <v>3.4133120455190314E-4</v>
      </c>
      <c r="EO26" s="19">
        <v>2.9160636470504852E-4</v>
      </c>
      <c r="EP26" s="19">
        <v>2.7437858244567977E-4</v>
      </c>
      <c r="EQ26" s="19">
        <v>3.319891324715225E-4</v>
      </c>
      <c r="ER26" s="19">
        <v>3.5522917145479029E-4</v>
      </c>
      <c r="ES26" s="19">
        <v>3.7912643863110049E-4</v>
      </c>
      <c r="ET26" s="19">
        <v>3.9113966916865585E-4</v>
      </c>
      <c r="EU26" s="19">
        <v>3.9859785629181143E-4</v>
      </c>
      <c r="EV26" s="19">
        <v>3.9514265366461117E-4</v>
      </c>
    </row>
    <row r="27" spans="1:152" x14ac:dyDescent="0.25">
      <c r="A27" s="24" t="s">
        <v>22</v>
      </c>
      <c r="B27" s="24" t="s">
        <v>10</v>
      </c>
      <c r="C27" s="24">
        <v>5</v>
      </c>
      <c r="D27" s="25">
        <v>1.9702454947476178</v>
      </c>
      <c r="E27" s="27">
        <v>0.35998577024378903</v>
      </c>
      <c r="F27" s="25">
        <v>0.25998693538921014</v>
      </c>
      <c r="G27" s="25">
        <v>0.30984164706030654</v>
      </c>
      <c r="H27" s="25">
        <v>0.33413846336890229</v>
      </c>
      <c r="I27" s="25">
        <v>0.2993923594810593</v>
      </c>
      <c r="J27" s="25">
        <v>0.31630906550782645</v>
      </c>
      <c r="K27" s="25">
        <v>0.26270084672692429</v>
      </c>
      <c r="L27" s="25">
        <v>0.3977591206902622</v>
      </c>
      <c r="M27" s="25">
        <v>0.43303006839011637</v>
      </c>
      <c r="N27" s="25">
        <v>0.44566464140630208</v>
      </c>
      <c r="O27" s="25">
        <v>0.47857951659104747</v>
      </c>
      <c r="P27" s="25">
        <v>0.34429287082895227</v>
      </c>
      <c r="Q27" s="25">
        <v>0.32349751682611155</v>
      </c>
      <c r="R27" s="25">
        <v>0.31297604624343545</v>
      </c>
      <c r="S27" s="25">
        <v>0.27100644471269542</v>
      </c>
      <c r="T27" s="25">
        <v>0.35776375651901438</v>
      </c>
      <c r="U27" s="25">
        <v>0.43244611698205521</v>
      </c>
      <c r="V27" s="25">
        <v>0.42280068152815758</v>
      </c>
      <c r="W27" s="25">
        <v>0.42410870197601119</v>
      </c>
      <c r="X27" s="25">
        <v>0.32024645280865405</v>
      </c>
      <c r="Y27" s="25">
        <v>0.20746989858723464</v>
      </c>
      <c r="Z27" s="25">
        <v>0.22998068489133611</v>
      </c>
      <c r="AA27" s="25">
        <v>0.25195191186720212</v>
      </c>
      <c r="AB27" s="25">
        <v>0.26838257882953376</v>
      </c>
      <c r="AC27" s="25">
        <v>0.24809777885342535</v>
      </c>
      <c r="AD27" s="25">
        <v>0.1959871733753463</v>
      </c>
      <c r="AE27" s="25">
        <v>0.23476859713522966</v>
      </c>
      <c r="AF27" s="25">
        <v>0.26341320315417655</v>
      </c>
      <c r="AG27" s="25">
        <v>0.28213469846767469</v>
      </c>
      <c r="AH27" s="25">
        <v>0.28503824121776339</v>
      </c>
      <c r="AI27" s="25">
        <v>0.23239847582809561</v>
      </c>
      <c r="AJ27" s="25">
        <v>0.31791424112419575</v>
      </c>
      <c r="AK27" s="25">
        <v>0.3474909829971442</v>
      </c>
      <c r="AL27" s="25">
        <v>0.35243906958028143</v>
      </c>
      <c r="AM27" s="25">
        <v>0.35881796827955331</v>
      </c>
      <c r="AN27" s="25">
        <v>0.32728633984798217</v>
      </c>
      <c r="AO27" s="25">
        <v>0.37843258635032984</v>
      </c>
      <c r="AP27" s="27">
        <v>8.574551970606505</v>
      </c>
      <c r="AQ27" s="25">
        <v>8.5182822424078886</v>
      </c>
      <c r="AR27" s="25">
        <v>10.320019485516854</v>
      </c>
      <c r="AS27" s="25">
        <v>11.016470774402761</v>
      </c>
      <c r="AT27" s="25">
        <v>14.337700650500082</v>
      </c>
      <c r="AU27" s="25">
        <v>14.38110345969848</v>
      </c>
      <c r="AV27" s="25">
        <v>13.886927724157884</v>
      </c>
      <c r="AW27" s="25">
        <v>9.4827205989585863</v>
      </c>
      <c r="AX27" s="25">
        <v>11.432257201365324</v>
      </c>
      <c r="AY27" s="25">
        <v>11.571211808503017</v>
      </c>
      <c r="AZ27" s="25">
        <v>11.6471079490073</v>
      </c>
      <c r="BA27" s="25">
        <v>11.963435550666965</v>
      </c>
      <c r="BB27" s="25">
        <v>11.419641196012229</v>
      </c>
      <c r="BC27" s="25">
        <v>11.451857792589058</v>
      </c>
      <c r="BD27" s="25">
        <v>9.3254994644796412</v>
      </c>
      <c r="BE27" s="25">
        <v>10.051276523703155</v>
      </c>
      <c r="BF27" s="25">
        <v>14.214874974378915</v>
      </c>
      <c r="BG27" s="25">
        <v>15.13735716925108</v>
      </c>
      <c r="BH27" s="25">
        <v>15.780135609824113</v>
      </c>
      <c r="BI27" s="25">
        <v>14.142993213793366</v>
      </c>
      <c r="BJ27" s="25">
        <v>11.054097223340589</v>
      </c>
      <c r="BK27" s="25">
        <v>7.4300357617804176</v>
      </c>
      <c r="BL27" s="25">
        <v>11.528513910200674</v>
      </c>
      <c r="BM27" s="25">
        <v>12.836596464195987</v>
      </c>
      <c r="BN27" s="25">
        <v>14.473713079946645</v>
      </c>
      <c r="BO27" s="25">
        <v>9.2272211386487566</v>
      </c>
      <c r="BP27" s="25">
        <v>6.8470444470072911</v>
      </c>
      <c r="BQ27" s="25">
        <v>8.5965422308950092</v>
      </c>
      <c r="BR27" s="25">
        <v>10.836914589800791</v>
      </c>
      <c r="BS27" s="25">
        <v>11.174894447687448</v>
      </c>
      <c r="BT27" s="25">
        <v>10.928239494760087</v>
      </c>
      <c r="BU27" s="25">
        <v>8.5031144960068321</v>
      </c>
      <c r="BV27" s="25">
        <v>10.905715526698286</v>
      </c>
      <c r="BW27" s="25">
        <v>10.368152598504706</v>
      </c>
      <c r="BX27" s="25">
        <v>10.933865870922711</v>
      </c>
      <c r="BY27" s="25">
        <v>13.424999517334181</v>
      </c>
      <c r="BZ27" s="25">
        <v>11.548217709337434</v>
      </c>
      <c r="CA27" s="27">
        <v>1.6067894742882054E-2</v>
      </c>
      <c r="CB27" s="25">
        <v>1.2828251738477526E-2</v>
      </c>
      <c r="CC27" s="25">
        <v>2.1499172875942447E-2</v>
      </c>
      <c r="CD27" s="25">
        <v>3.3829249817589786E-2</v>
      </c>
      <c r="CE27" s="25">
        <v>3.3801875893983403E-2</v>
      </c>
      <c r="CF27" s="25">
        <v>3.4001600279886655E-2</v>
      </c>
      <c r="CG27" s="25">
        <v>3.1595210464068532E-2</v>
      </c>
      <c r="CH27" s="25">
        <v>3.9161318443926944E-2</v>
      </c>
      <c r="CI27" s="25">
        <v>4.370024311881076E-2</v>
      </c>
      <c r="CJ27" s="25">
        <v>4.4863815843560723E-2</v>
      </c>
      <c r="CK27" s="25">
        <v>4.5735059310497601E-2</v>
      </c>
      <c r="CL27" s="25">
        <v>3.0856446462612562E-2</v>
      </c>
      <c r="CM27" s="25">
        <v>2.5715462286205255E-2</v>
      </c>
      <c r="CN27" s="25">
        <v>2.5078714271999866E-2</v>
      </c>
      <c r="CO27" s="25">
        <v>2.4048018497548562E-2</v>
      </c>
      <c r="CP27" s="25">
        <v>4.3076456033076659E-2</v>
      </c>
      <c r="CQ27" s="25">
        <v>5.941217683796219E-2</v>
      </c>
      <c r="CR27" s="25">
        <v>6.4888481579713719E-2</v>
      </c>
      <c r="CS27" s="25">
        <v>6.5284059707983663E-2</v>
      </c>
      <c r="CT27" s="25">
        <v>5.3591132307114007E-2</v>
      </c>
      <c r="CU27" s="25">
        <v>3.4094307117386813E-2</v>
      </c>
      <c r="CV27" s="25">
        <v>2.525493280659279E-2</v>
      </c>
      <c r="CW27" s="25">
        <v>4.0115600116875851E-2</v>
      </c>
      <c r="CX27" s="25">
        <v>4.244231113804927E-2</v>
      </c>
      <c r="CY27" s="25">
        <v>4.258493463667639E-2</v>
      </c>
      <c r="CZ27" s="25">
        <v>4.0280563472989465E-2</v>
      </c>
      <c r="DA27" s="25">
        <v>2.5063724563265343E-2</v>
      </c>
      <c r="DB27" s="25">
        <v>2.4216913155726653E-2</v>
      </c>
      <c r="DC27" s="25">
        <v>2.9879709415555747E-2</v>
      </c>
      <c r="DD27" s="25">
        <v>3.0834390782426686E-2</v>
      </c>
      <c r="DE27" s="25">
        <v>2.7076028503657333E-2</v>
      </c>
      <c r="DF27" s="25">
        <v>2.1251282554280819E-2</v>
      </c>
      <c r="DG27" s="25">
        <v>1.2701222400126491E-2</v>
      </c>
      <c r="DH27" s="25">
        <v>1.7118846554043329E-2</v>
      </c>
      <c r="DI27" s="25">
        <v>2.2105006323184125E-2</v>
      </c>
      <c r="DJ27" s="25">
        <v>2.8807174380541641E-2</v>
      </c>
      <c r="DK27" s="25">
        <v>3.1611786754778388E-2</v>
      </c>
      <c r="DL27" s="20">
        <v>2.2692910858525172E-4</v>
      </c>
      <c r="DM27" s="19">
        <v>1.6633244921532959E-4</v>
      </c>
      <c r="DN27" s="19">
        <v>1.9947361098264897E-4</v>
      </c>
      <c r="DO27" s="19">
        <v>2.1594035490032906E-4</v>
      </c>
      <c r="DP27" s="19">
        <v>1.9163047374391609E-4</v>
      </c>
      <c r="DQ27" s="19">
        <v>2.0139605492250519E-4</v>
      </c>
      <c r="DR27" s="19">
        <v>1.6790474559403331E-4</v>
      </c>
      <c r="DS27" s="19">
        <v>2.5618376259315599E-4</v>
      </c>
      <c r="DT27" s="19">
        <v>2.8218690305014342E-4</v>
      </c>
      <c r="DU27" s="19">
        <v>2.9277831325414717E-4</v>
      </c>
      <c r="DV27" s="19">
        <v>3.1394416970163184E-4</v>
      </c>
      <c r="DW27" s="19">
        <v>2.2558159264555742E-4</v>
      </c>
      <c r="DX27" s="19">
        <v>2.1004477855416336E-4</v>
      </c>
      <c r="DY27" s="19">
        <v>1.9985499558439879E-4</v>
      </c>
      <c r="DZ27" s="19">
        <v>1.7195988630713588E-4</v>
      </c>
      <c r="EA27" s="19">
        <v>2.264278051896081E-4</v>
      </c>
      <c r="EB27" s="19">
        <v>2.7319503765914723E-4</v>
      </c>
      <c r="EC27" s="19">
        <v>2.6862745801395929E-4</v>
      </c>
      <c r="ED27" s="19">
        <v>2.7052728834576389E-4</v>
      </c>
      <c r="EE27" s="19">
        <v>2.0473689448180678E-4</v>
      </c>
      <c r="EF27" s="19">
        <v>1.3365893510795755E-4</v>
      </c>
      <c r="EG27" s="19">
        <v>1.4854289798321149E-4</v>
      </c>
      <c r="EH27" s="19">
        <v>1.6345751754206489E-4</v>
      </c>
      <c r="EI27" s="19">
        <v>1.7345437497183234E-4</v>
      </c>
      <c r="EJ27" s="19">
        <v>1.5838723037472197E-4</v>
      </c>
      <c r="EK27" s="19">
        <v>1.2404781042813398E-4</v>
      </c>
      <c r="EL27" s="19">
        <v>1.4691536280063479E-4</v>
      </c>
      <c r="EM27" s="19">
        <v>1.6370928691901069E-4</v>
      </c>
      <c r="EN27" s="19">
        <v>1.7585209193776518E-4</v>
      </c>
      <c r="EO27" s="19">
        <v>1.7894803227959077E-4</v>
      </c>
      <c r="EP27" s="19">
        <v>1.4668838895181579E-4</v>
      </c>
      <c r="EQ27" s="19">
        <v>2.0140013033810038E-4</v>
      </c>
      <c r="ER27" s="19">
        <v>2.1900779273894216E-4</v>
      </c>
      <c r="ES27" s="19">
        <v>2.212983252273974E-4</v>
      </c>
      <c r="ET27" s="19">
        <v>2.254304583449383E-4</v>
      </c>
      <c r="EU27" s="19">
        <v>2.0657547664369085E-4</v>
      </c>
      <c r="EV27" s="19">
        <v>2.4097888760709051E-4</v>
      </c>
    </row>
    <row r="28" spans="1:152" x14ac:dyDescent="0.25">
      <c r="A28" s="24" t="s">
        <v>22</v>
      </c>
      <c r="B28" s="24" t="s">
        <v>10</v>
      </c>
      <c r="C28" s="24">
        <v>20</v>
      </c>
      <c r="D28" s="25">
        <v>1.3857001245478027</v>
      </c>
      <c r="E28" s="27">
        <v>0.14201186241017888</v>
      </c>
      <c r="F28" s="25">
        <v>0.1415302515859708</v>
      </c>
      <c r="G28" s="25">
        <v>0.12708306935508429</v>
      </c>
      <c r="H28" s="25">
        <v>0.14865417763814373</v>
      </c>
      <c r="I28" s="25">
        <v>0.24605573954368962</v>
      </c>
      <c r="J28" s="25">
        <v>0.2397038312634088</v>
      </c>
      <c r="K28" s="25">
        <v>0.25196279887056761</v>
      </c>
      <c r="L28" s="25">
        <v>0.24919326390751087</v>
      </c>
      <c r="M28" s="25">
        <v>0.16539335145849737</v>
      </c>
      <c r="N28" s="25">
        <v>0.20906025183406857</v>
      </c>
      <c r="O28" s="25">
        <v>0.21750399548698168</v>
      </c>
      <c r="P28" s="25">
        <v>0.19365447136257583</v>
      </c>
      <c r="Q28" s="25">
        <v>0.18888985661154117</v>
      </c>
      <c r="R28" s="25">
        <v>0.11847618202895827</v>
      </c>
      <c r="S28" s="25">
        <v>8.1876184857367668E-2</v>
      </c>
      <c r="T28" s="25">
        <v>0.12762213583201185</v>
      </c>
      <c r="U28" s="25">
        <v>0.15928955828967453</v>
      </c>
      <c r="V28" s="25">
        <v>0.19509394459108104</v>
      </c>
      <c r="W28" s="25">
        <v>0.21880174516589695</v>
      </c>
      <c r="X28" s="25">
        <v>0.19301330660806207</v>
      </c>
      <c r="Y28" s="25">
        <v>0.1796331748435879</v>
      </c>
      <c r="Z28" s="25">
        <v>0.20028401436217358</v>
      </c>
      <c r="AA28" s="25">
        <v>0.20617329040116036</v>
      </c>
      <c r="AB28" s="25">
        <v>0.21486551886075184</v>
      </c>
      <c r="AC28" s="25">
        <v>0.26447980498574714</v>
      </c>
      <c r="AD28" s="25">
        <v>0.2609758773809574</v>
      </c>
      <c r="AE28" s="25">
        <v>0.25110504068313233</v>
      </c>
      <c r="AF28" s="25">
        <v>0.25051236239130559</v>
      </c>
      <c r="AG28" s="25">
        <v>0.19825952665601621</v>
      </c>
      <c r="AH28" s="25">
        <v>0.18135350712440945</v>
      </c>
      <c r="AI28" s="25">
        <v>0.18617184464212858</v>
      </c>
      <c r="AJ28" s="25">
        <v>0.19759296293691014</v>
      </c>
      <c r="AK28" s="25">
        <v>0.19816941169398503</v>
      </c>
      <c r="AL28" s="25">
        <v>0.18189460933063509</v>
      </c>
      <c r="AM28" s="25">
        <v>0.15488893910681392</v>
      </c>
      <c r="AN28" s="25">
        <v>0.13098134369425662</v>
      </c>
      <c r="AO28" s="25">
        <v>0.10720728806221647</v>
      </c>
      <c r="AP28" s="27">
        <v>12.528753812830908</v>
      </c>
      <c r="AQ28" s="25">
        <v>11.516048729780461</v>
      </c>
      <c r="AR28" s="25">
        <v>11.010364809073957</v>
      </c>
      <c r="AS28" s="25">
        <v>10.335928577376999</v>
      </c>
      <c r="AT28" s="25">
        <v>12.392953328319402</v>
      </c>
      <c r="AU28" s="25">
        <v>10.447684922693682</v>
      </c>
      <c r="AV28" s="25">
        <v>15.835477073768777</v>
      </c>
      <c r="AW28" s="25">
        <v>14.964687710016452</v>
      </c>
      <c r="AX28" s="25">
        <v>15.181378630458482</v>
      </c>
      <c r="AY28" s="25">
        <v>14.623849195015497</v>
      </c>
      <c r="AZ28" s="25">
        <v>12.474912381588151</v>
      </c>
      <c r="BA28" s="25">
        <v>10.211451236427619</v>
      </c>
      <c r="BB28" s="25">
        <v>11.147983398476892</v>
      </c>
      <c r="BC28" s="25">
        <v>13.582039509358609</v>
      </c>
      <c r="BD28" s="25">
        <v>11.894137965481448</v>
      </c>
      <c r="BE28" s="25">
        <v>10.563716623414917</v>
      </c>
      <c r="BF28" s="25">
        <v>12.188458111310748</v>
      </c>
      <c r="BG28" s="25">
        <v>11.257173387317868</v>
      </c>
      <c r="BH28" s="25">
        <v>10.516083749756831</v>
      </c>
      <c r="BI28" s="25">
        <v>10.184709808686685</v>
      </c>
      <c r="BJ28" s="25">
        <v>9.5096590289296774</v>
      </c>
      <c r="BK28" s="25">
        <v>9.3609923158378425</v>
      </c>
      <c r="BL28" s="25">
        <v>8.2690670147672787</v>
      </c>
      <c r="BM28" s="25">
        <v>10.173651991078117</v>
      </c>
      <c r="BN28" s="25">
        <v>11.622350480332601</v>
      </c>
      <c r="BO28" s="25">
        <v>12.228776095305221</v>
      </c>
      <c r="BP28" s="25">
        <v>12.065265165278079</v>
      </c>
      <c r="BQ28" s="25">
        <v>12.583202534840098</v>
      </c>
      <c r="BR28" s="25">
        <v>10.872935245803447</v>
      </c>
      <c r="BS28" s="25">
        <v>10.373223591630079</v>
      </c>
      <c r="BT28" s="25">
        <v>10.903867420092777</v>
      </c>
      <c r="BU28" s="25">
        <v>12.565822626310716</v>
      </c>
      <c r="BV28" s="25">
        <v>12.497949566846204</v>
      </c>
      <c r="BW28" s="25">
        <v>11.812717297354775</v>
      </c>
      <c r="BX28" s="25">
        <v>11.750756300396882</v>
      </c>
      <c r="BY28" s="25">
        <v>12.049171423357389</v>
      </c>
      <c r="BZ28" s="25">
        <v>11.648593936934486</v>
      </c>
      <c r="CA28" s="27">
        <v>2.2930498481526639E-2</v>
      </c>
      <c r="CB28" s="25">
        <v>2.5247189570314053E-2</v>
      </c>
      <c r="CC28" s="25">
        <v>2.7232092935496659E-2</v>
      </c>
      <c r="CD28" s="25">
        <v>2.9858563164261418E-2</v>
      </c>
      <c r="CE28" s="25">
        <v>2.8926011957357046E-2</v>
      </c>
      <c r="CF28" s="25">
        <v>2.1841264447837822E-2</v>
      </c>
      <c r="CG28" s="25">
        <v>2.8395289440399769E-2</v>
      </c>
      <c r="CH28" s="25">
        <v>3.0856979469695612E-2</v>
      </c>
      <c r="CI28" s="25">
        <v>3.5364191259208005E-2</v>
      </c>
      <c r="CJ28" s="25">
        <v>3.4790810019892683E-2</v>
      </c>
      <c r="CK28" s="25">
        <v>3.0189391124311585E-2</v>
      </c>
      <c r="CL28" s="25">
        <v>2.7212684317581098E-2</v>
      </c>
      <c r="CM28" s="25">
        <v>2.0490499062283608E-2</v>
      </c>
      <c r="CN28" s="25">
        <v>2.1349007530165855E-2</v>
      </c>
      <c r="CO28" s="25">
        <v>2.084976496577293E-2</v>
      </c>
      <c r="CP28" s="25">
        <v>2.0367159029098837E-2</v>
      </c>
      <c r="CQ28" s="25">
        <v>2.1058008523495205E-2</v>
      </c>
      <c r="CR28" s="25">
        <v>2.0824396507599371E-2</v>
      </c>
      <c r="CS28" s="25">
        <v>2.304655059481758E-2</v>
      </c>
      <c r="CT28" s="25">
        <v>3.182906084851822E-2</v>
      </c>
      <c r="CU28" s="25">
        <v>3.1835498954384769E-2</v>
      </c>
      <c r="CV28" s="25">
        <v>3.0684669420461764E-2</v>
      </c>
      <c r="CW28" s="25">
        <v>3.1659415824616254E-2</v>
      </c>
      <c r="CX28" s="25">
        <v>2.6553638432947488E-2</v>
      </c>
      <c r="CY28" s="25">
        <v>3.2924911262172646E-2</v>
      </c>
      <c r="CZ28" s="25">
        <v>4.3451283426822952E-2</v>
      </c>
      <c r="DA28" s="25">
        <v>4.6941560964372041E-2</v>
      </c>
      <c r="DB28" s="25">
        <v>4.7745811820985709E-2</v>
      </c>
      <c r="DC28" s="25">
        <v>4.3683699975520608E-2</v>
      </c>
      <c r="DD28" s="25">
        <v>3.7015462665993856E-2</v>
      </c>
      <c r="DE28" s="25">
        <v>3.0824597389079406E-2</v>
      </c>
      <c r="DF28" s="25">
        <v>3.8928844854180591E-2</v>
      </c>
      <c r="DG28" s="25">
        <v>3.8232435135705081E-2</v>
      </c>
      <c r="DH28" s="25">
        <v>3.6791506393376527E-2</v>
      </c>
      <c r="DI28" s="25">
        <v>3.5288122098565952E-2</v>
      </c>
      <c r="DJ28" s="25">
        <v>2.2016413348371129E-2</v>
      </c>
      <c r="DK28" s="25">
        <v>2.2541971477838943E-2</v>
      </c>
      <c r="DL28" s="20">
        <v>3.5449593267359089E-4</v>
      </c>
      <c r="DM28" s="19">
        <v>3.5442110986707328E-4</v>
      </c>
      <c r="DN28" s="19">
        <v>3.1955174862616074E-4</v>
      </c>
      <c r="DO28" s="19">
        <v>3.7543565022867643E-4</v>
      </c>
      <c r="DP28" s="19">
        <v>6.1700919730242696E-4</v>
      </c>
      <c r="DQ28" s="19">
        <v>5.9669540474870065E-4</v>
      </c>
      <c r="DR28" s="19">
        <v>6.2734015114795352E-4</v>
      </c>
      <c r="DS28" s="19">
        <v>6.1997496989022632E-4</v>
      </c>
      <c r="DT28" s="19">
        <v>4.1421184493598169E-4</v>
      </c>
      <c r="DU28" s="19">
        <v>5.2615253818432165E-4</v>
      </c>
      <c r="DV28" s="19">
        <v>5.4398360596663131E-4</v>
      </c>
      <c r="DW28" s="19">
        <v>4.8327736326880377E-4</v>
      </c>
      <c r="DX28" s="19">
        <v>4.7362907097851461E-4</v>
      </c>
      <c r="DY28" s="19">
        <v>2.9903632331708998E-4</v>
      </c>
      <c r="DZ28" s="19">
        <v>2.0900407851019709E-4</v>
      </c>
      <c r="EA28" s="19">
        <v>3.2870526395624108E-4</v>
      </c>
      <c r="EB28" s="19">
        <v>4.0822366478340187E-4</v>
      </c>
      <c r="EC28" s="19">
        <v>4.958627207729703E-4</v>
      </c>
      <c r="ED28" s="19">
        <v>5.5232377723931562E-4</v>
      </c>
      <c r="EE28" s="19">
        <v>4.8508915957023096E-4</v>
      </c>
      <c r="EF28" s="19">
        <v>4.5366138507428545E-4</v>
      </c>
      <c r="EG28" s="19">
        <v>5.0794895323936942E-4</v>
      </c>
      <c r="EH28" s="19">
        <v>5.2386695470672817E-4</v>
      </c>
      <c r="EI28" s="19">
        <v>5.446923627738247E-4</v>
      </c>
      <c r="EJ28" s="19">
        <v>6.6743005478609916E-4</v>
      </c>
      <c r="EK28" s="19">
        <v>6.5618706187848652E-4</v>
      </c>
      <c r="EL28" s="19">
        <v>6.3060041249586899E-4</v>
      </c>
      <c r="EM28" s="19">
        <v>6.2765419580693334E-4</v>
      </c>
      <c r="EN28" s="19">
        <v>4.9559769328512274E-4</v>
      </c>
      <c r="EO28" s="19">
        <v>4.5227959146216547E-4</v>
      </c>
      <c r="EP28" s="19">
        <v>4.6473866803073177E-4</v>
      </c>
      <c r="EQ28" s="19">
        <v>4.9531533589300359E-4</v>
      </c>
      <c r="ER28" s="19">
        <v>4.9969656410465328E-4</v>
      </c>
      <c r="ES28" s="19">
        <v>4.6215298908949104E-4</v>
      </c>
      <c r="ET28" s="19">
        <v>3.9416395882972992E-4</v>
      </c>
      <c r="EU28" s="19">
        <v>3.3358732178873313E-4</v>
      </c>
      <c r="EV28" s="19">
        <v>2.7307344089436901E-4</v>
      </c>
    </row>
    <row r="29" spans="1:152" x14ac:dyDescent="0.25">
      <c r="A29" s="24" t="s">
        <v>23</v>
      </c>
      <c r="B29" s="24" t="s">
        <v>10</v>
      </c>
      <c r="C29" s="24">
        <v>5</v>
      </c>
      <c r="D29" s="25">
        <v>1.2696938427678128</v>
      </c>
      <c r="E29" s="27">
        <v>0.23746459110968263</v>
      </c>
      <c r="F29" s="25">
        <v>0.22971824356329218</v>
      </c>
      <c r="G29" s="25">
        <v>0.2389743225043611</v>
      </c>
      <c r="H29" s="25">
        <v>0.24737918670795336</v>
      </c>
      <c r="I29" s="25">
        <v>0.17759991490419227</v>
      </c>
      <c r="J29" s="25">
        <v>0.1538183749034544</v>
      </c>
      <c r="K29" s="25">
        <v>0.15325007232272517</v>
      </c>
      <c r="L29" s="25">
        <v>0.15841160805111781</v>
      </c>
      <c r="M29" s="25">
        <v>0.19247147313234519</v>
      </c>
      <c r="N29" s="25">
        <v>0.23605336357486245</v>
      </c>
      <c r="O29" s="25">
        <v>0.23837626091559053</v>
      </c>
      <c r="P29" s="25">
        <v>0.23508973837184113</v>
      </c>
      <c r="Q29" s="25">
        <v>0.1889847003057166</v>
      </c>
      <c r="R29" s="25">
        <v>0.13676759971436125</v>
      </c>
      <c r="S29" s="25">
        <v>0.14249681246957013</v>
      </c>
      <c r="T29" s="25">
        <v>0.13968035827990247</v>
      </c>
      <c r="U29" s="25">
        <v>0.14609116131437694</v>
      </c>
      <c r="V29" s="25">
        <v>0.14960876065470427</v>
      </c>
      <c r="W29" s="25">
        <v>0.12922835582512862</v>
      </c>
      <c r="X29" s="25">
        <v>0.15364437286257138</v>
      </c>
      <c r="Y29" s="25">
        <v>0.2009132122054097</v>
      </c>
      <c r="Z29" s="25">
        <v>0.20377443125390918</v>
      </c>
      <c r="AA29" s="25">
        <v>0.20737923227841759</v>
      </c>
      <c r="AB29" s="25">
        <v>0.23220616982551978</v>
      </c>
      <c r="AC29" s="25">
        <v>0.21044071727202895</v>
      </c>
      <c r="AD29" s="25">
        <v>0.20425198202536021</v>
      </c>
      <c r="AE29" s="25">
        <v>0.20279893717429121</v>
      </c>
      <c r="AF29" s="25">
        <v>0.13746753198366635</v>
      </c>
      <c r="AG29" s="25">
        <v>9.9992005184815075E-2</v>
      </c>
      <c r="AH29" s="25">
        <v>0.11037008067631573</v>
      </c>
      <c r="AI29" s="25">
        <v>0.15550961089822321</v>
      </c>
      <c r="AJ29" s="25">
        <v>0.19511334652420712</v>
      </c>
      <c r="AK29" s="25">
        <v>0.20580490217801004</v>
      </c>
      <c r="AL29" s="25">
        <v>0.19372983977037453</v>
      </c>
      <c r="AM29" s="25">
        <v>0.16873528137914839</v>
      </c>
      <c r="AN29" s="25">
        <v>0.12934639753546356</v>
      </c>
      <c r="AO29" s="25">
        <v>0.10970563104060624</v>
      </c>
      <c r="AP29" s="27">
        <v>11.087306116049573</v>
      </c>
      <c r="AQ29" s="25">
        <v>14.635282614703545</v>
      </c>
      <c r="AR29" s="25">
        <v>14.505046772619753</v>
      </c>
      <c r="AS29" s="25">
        <v>14.912052134309921</v>
      </c>
      <c r="AT29" s="25">
        <v>15.951648438670405</v>
      </c>
      <c r="AU29" s="25">
        <v>13.684631833413171</v>
      </c>
      <c r="AV29" s="25">
        <v>11.661530843187963</v>
      </c>
      <c r="AW29" s="25">
        <v>11.262287682230284</v>
      </c>
      <c r="AX29" s="25">
        <v>9.0015912323165459</v>
      </c>
      <c r="AY29" s="25">
        <v>10.931609987049766</v>
      </c>
      <c r="AZ29" s="25">
        <v>12.820164308743788</v>
      </c>
      <c r="BA29" s="25">
        <v>12.188813063823568</v>
      </c>
      <c r="BB29" s="25">
        <v>13.578096347731167</v>
      </c>
      <c r="BC29" s="25">
        <v>12.926329907657511</v>
      </c>
      <c r="BD29" s="25">
        <v>11.517451344350039</v>
      </c>
      <c r="BE29" s="25">
        <v>12.431611703108942</v>
      </c>
      <c r="BF29" s="25">
        <v>14.759619177682008</v>
      </c>
      <c r="BG29" s="25">
        <v>13.902905337050678</v>
      </c>
      <c r="BH29" s="25">
        <v>11.916087205651788</v>
      </c>
      <c r="BI29" s="25">
        <v>12.877192646502465</v>
      </c>
      <c r="BJ29" s="25">
        <v>12.768330400645326</v>
      </c>
      <c r="BK29" s="25">
        <v>12.805710419326131</v>
      </c>
      <c r="BL29" s="25">
        <v>14.014899831916802</v>
      </c>
      <c r="BM29" s="25">
        <v>14.42637953835558</v>
      </c>
      <c r="BN29" s="25">
        <v>13.333016482825364</v>
      </c>
      <c r="BO29" s="25">
        <v>13.41567119071181</v>
      </c>
      <c r="BP29" s="25">
        <v>11.84257158305328</v>
      </c>
      <c r="BQ29" s="25">
        <v>11.86889892676832</v>
      </c>
      <c r="BR29" s="25">
        <v>10.2422334390958</v>
      </c>
      <c r="BS29" s="25">
        <v>10.439660297278733</v>
      </c>
      <c r="BT29" s="25">
        <v>13.829440471140904</v>
      </c>
      <c r="BU29" s="25">
        <v>12.988351544898148</v>
      </c>
      <c r="BV29" s="25">
        <v>18.870563734227865</v>
      </c>
      <c r="BW29" s="25">
        <v>20.702811653047725</v>
      </c>
      <c r="BX29" s="25">
        <v>18.297674611997831</v>
      </c>
      <c r="BY29" s="25">
        <v>18.053008650210877</v>
      </c>
      <c r="BZ29" s="25">
        <v>16.281712632512338</v>
      </c>
      <c r="CA29" s="27">
        <v>1.7546304546521022E-2</v>
      </c>
      <c r="CB29" s="25">
        <v>3.1976224564781351E-2</v>
      </c>
      <c r="CC29" s="25">
        <v>3.2657484475788666E-2</v>
      </c>
      <c r="CD29" s="25">
        <v>3.4515584594247764E-2</v>
      </c>
      <c r="CE29" s="25">
        <v>3.7890218528253486E-2</v>
      </c>
      <c r="CF29" s="25">
        <v>3.2862963076686395E-2</v>
      </c>
      <c r="CG29" s="25">
        <v>3.1471441905539896E-2</v>
      </c>
      <c r="CH29" s="25">
        <v>3.0650092363364918E-2</v>
      </c>
      <c r="CI29" s="25">
        <v>2.503081833141111E-2</v>
      </c>
      <c r="CJ29" s="25">
        <v>2.7422467717946927E-2</v>
      </c>
      <c r="CK29" s="25">
        <v>3.3016920980394507E-2</v>
      </c>
      <c r="CL29" s="25">
        <v>3.2232345360264279E-2</v>
      </c>
      <c r="CM29" s="25">
        <v>2.9745332202301921E-2</v>
      </c>
      <c r="CN29" s="25">
        <v>2.3755501484045621E-2</v>
      </c>
      <c r="CO29" s="25">
        <v>1.9299909695877266E-2</v>
      </c>
      <c r="CP29" s="25">
        <v>2.3460546960801774E-2</v>
      </c>
      <c r="CQ29" s="25">
        <v>2.3776976197176187E-2</v>
      </c>
      <c r="CR29" s="25">
        <v>2.2991533248747611E-2</v>
      </c>
      <c r="CS29" s="25">
        <v>2.2241777063027851E-2</v>
      </c>
      <c r="CT29" s="25">
        <v>1.772764736869371E-2</v>
      </c>
      <c r="CU29" s="25">
        <v>3.4618090275413793E-2</v>
      </c>
      <c r="CV29" s="25">
        <v>4.1748699224306275E-2</v>
      </c>
      <c r="CW29" s="25">
        <v>4.0708673630247029E-2</v>
      </c>
      <c r="CX29" s="25">
        <v>4.6034705159239624E-2</v>
      </c>
      <c r="CY29" s="25">
        <v>4.4447667145002479E-2</v>
      </c>
      <c r="CZ29" s="25">
        <v>4.2008675352848746E-2</v>
      </c>
      <c r="DA29" s="25">
        <v>4.1726486200209287E-2</v>
      </c>
      <c r="DB29" s="25">
        <v>3.556567872537672E-2</v>
      </c>
      <c r="DC29" s="25">
        <v>2.284922639280431E-2</v>
      </c>
      <c r="DD29" s="25">
        <v>2.1508907101801165E-2</v>
      </c>
      <c r="DE29" s="25">
        <v>2.918416596911776E-2</v>
      </c>
      <c r="DF29" s="25">
        <v>3.8959910257904767E-2</v>
      </c>
      <c r="DG29" s="25">
        <v>4.7567310736472246E-2</v>
      </c>
      <c r="DH29" s="25">
        <v>4.8214709676939825E-2</v>
      </c>
      <c r="DI29" s="25">
        <v>4.5269482030268711E-2</v>
      </c>
      <c r="DJ29" s="25">
        <v>4.2379573033528857E-2</v>
      </c>
      <c r="DK29" s="25">
        <v>3.3285017820084535E-2</v>
      </c>
      <c r="DL29" s="20">
        <v>1.916642963510354E-4</v>
      </c>
      <c r="DM29" s="19">
        <v>1.8516387736314398E-4</v>
      </c>
      <c r="DN29" s="19">
        <v>1.9287722135619459E-4</v>
      </c>
      <c r="DO29" s="19">
        <v>1.9968751445783204E-4</v>
      </c>
      <c r="DP29" s="19">
        <v>1.4294615250116482E-4</v>
      </c>
      <c r="DQ29" s="19">
        <v>1.2355269292701278E-4</v>
      </c>
      <c r="DR29" s="19">
        <v>1.2265001377321523E-4</v>
      </c>
      <c r="DS29" s="19">
        <v>1.2683082864944496E-4</v>
      </c>
      <c r="DT29" s="19">
        <v>1.5459727274617953E-4</v>
      </c>
      <c r="DU29" s="19">
        <v>1.8923684446760935E-4</v>
      </c>
      <c r="DV29" s="19">
        <v>1.9040262635616086E-4</v>
      </c>
      <c r="DW29" s="19">
        <v>1.8768847976046368E-4</v>
      </c>
      <c r="DX29" s="19">
        <v>1.513036950600616E-4</v>
      </c>
      <c r="DY29" s="19">
        <v>1.0972718326092046E-4</v>
      </c>
      <c r="DZ29" s="19">
        <v>1.1412912639230129E-4</v>
      </c>
      <c r="EA29" s="19">
        <v>1.1180731101660975E-4</v>
      </c>
      <c r="EB29" s="19">
        <v>1.1734262189069515E-4</v>
      </c>
      <c r="EC29" s="19">
        <v>1.2107718291936193E-4</v>
      </c>
      <c r="ED29" s="19">
        <v>1.0579491608525028E-4</v>
      </c>
      <c r="EE29" s="19">
        <v>1.2655893618576829E-4</v>
      </c>
      <c r="EF29" s="19">
        <v>1.6508480158272424E-4</v>
      </c>
      <c r="EG29" s="19">
        <v>1.6687214273193528E-4</v>
      </c>
      <c r="EH29" s="19">
        <v>1.6875816491483857E-4</v>
      </c>
      <c r="EI29" s="19">
        <v>1.8769173292817163E-4</v>
      </c>
      <c r="EJ29" s="19">
        <v>1.6935156647296463E-4</v>
      </c>
      <c r="EK29" s="19">
        <v>1.6369940945482002E-4</v>
      </c>
      <c r="EL29" s="19">
        <v>1.6253929357650933E-4</v>
      </c>
      <c r="EM29" s="19">
        <v>1.1054148356135641E-4</v>
      </c>
      <c r="EN29" s="19">
        <v>8.0849664616672689E-5</v>
      </c>
      <c r="EO29" s="19">
        <v>8.9634081898905019E-5</v>
      </c>
      <c r="EP29" s="19">
        <v>1.264718415034316E-4</v>
      </c>
      <c r="EQ29" s="19">
        <v>1.5838944055134857E-4</v>
      </c>
      <c r="ER29" s="19">
        <v>1.6728093857211015E-4</v>
      </c>
      <c r="ES29" s="19">
        <v>1.5842788067689726E-4</v>
      </c>
      <c r="ET29" s="19">
        <v>1.3873299247773116E-4</v>
      </c>
      <c r="EU29" s="19">
        <v>1.0654679724465656E-4</v>
      </c>
      <c r="EV29" s="19">
        <v>9.017368424168552E-5</v>
      </c>
    </row>
    <row r="30" spans="1:152" x14ac:dyDescent="0.25">
      <c r="A30" s="24" t="s">
        <v>23</v>
      </c>
      <c r="B30" s="24" t="s">
        <v>10</v>
      </c>
      <c r="C30" s="24">
        <v>20</v>
      </c>
      <c r="D30" s="25">
        <v>0.75881072442677433</v>
      </c>
      <c r="E30" s="27">
        <v>0.16191260830917664</v>
      </c>
      <c r="F30" s="25">
        <v>0.17821982481801482</v>
      </c>
      <c r="G30" s="25">
        <v>0.16397135500506807</v>
      </c>
      <c r="H30" s="25">
        <v>0.15778889360601789</v>
      </c>
      <c r="I30" s="25">
        <v>0.14008214150029091</v>
      </c>
      <c r="J30" s="25">
        <v>0.11074953392543123</v>
      </c>
      <c r="K30" s="25">
        <v>0.13855650602655153</v>
      </c>
      <c r="L30" s="25">
        <v>0.12885995531947336</v>
      </c>
      <c r="M30" s="25">
        <v>0.1334136851275525</v>
      </c>
      <c r="N30" s="25">
        <v>0.15125126759913385</v>
      </c>
      <c r="O30" s="25">
        <v>0.20819912259093437</v>
      </c>
      <c r="P30" s="25">
        <v>0.22794980526306877</v>
      </c>
      <c r="Q30" s="25">
        <v>0.232715725424296</v>
      </c>
      <c r="R30" s="25">
        <v>0.22520026865878839</v>
      </c>
      <c r="S30" s="25">
        <v>0.15011814538725732</v>
      </c>
      <c r="T30" s="25">
        <v>0.11605000250732293</v>
      </c>
      <c r="U30" s="25">
        <v>0.14532774820464509</v>
      </c>
      <c r="V30" s="25">
        <v>0.20060397277922695</v>
      </c>
      <c r="W30" s="25">
        <v>0.20914563604138348</v>
      </c>
      <c r="X30" s="25">
        <v>0.23466281035161995</v>
      </c>
      <c r="Y30" s="25">
        <v>0.21659167657898135</v>
      </c>
      <c r="Z30" s="25">
        <v>0.15532364316310135</v>
      </c>
      <c r="AA30" s="25">
        <v>0.14211064322002362</v>
      </c>
      <c r="AB30" s="25">
        <v>9.1944513529735178E-2</v>
      </c>
      <c r="AC30" s="25">
        <v>8.3025685538491587E-2</v>
      </c>
      <c r="AD30" s="25">
        <v>0.11105626136957171</v>
      </c>
      <c r="AE30" s="25">
        <v>0.10865479511317062</v>
      </c>
      <c r="AF30" s="25">
        <v>9.9569930047991514E-2</v>
      </c>
      <c r="AG30" s="25">
        <v>9.943659864214674E-2</v>
      </c>
      <c r="AH30" s="25">
        <v>7.7535243679276181E-2</v>
      </c>
      <c r="AI30" s="25">
        <v>7.2931972964868932E-2</v>
      </c>
      <c r="AJ30" s="25">
        <v>7.3573691272556432E-2</v>
      </c>
      <c r="AK30" s="25">
        <v>6.2806120745700911E-2</v>
      </c>
      <c r="AL30" s="25">
        <v>7.4999008490283861E-2</v>
      </c>
      <c r="AM30" s="25">
        <v>9.563000116251269E-2</v>
      </c>
      <c r="AN30" s="25">
        <v>0.10727410940503244</v>
      </c>
      <c r="AO30" s="25">
        <v>0.11967290801751077</v>
      </c>
      <c r="AP30" s="27">
        <v>14.474338418118938</v>
      </c>
      <c r="AQ30" s="25">
        <v>18.304354343459476</v>
      </c>
      <c r="AR30" s="25">
        <v>18.100176015471174</v>
      </c>
      <c r="AS30" s="25">
        <v>19.20344802717316</v>
      </c>
      <c r="AT30" s="25">
        <v>17.704585756296595</v>
      </c>
      <c r="AU30" s="25">
        <v>13.976207779367638</v>
      </c>
      <c r="AV30" s="25">
        <v>13.858988239899732</v>
      </c>
      <c r="AW30" s="25">
        <v>13.783565599517745</v>
      </c>
      <c r="AX30" s="25">
        <v>13.87029531283574</v>
      </c>
      <c r="AY30" s="25">
        <v>13.88393292734032</v>
      </c>
      <c r="AZ30" s="25">
        <v>15.384597897399958</v>
      </c>
      <c r="BA30" s="25">
        <v>14.59383945746792</v>
      </c>
      <c r="BB30" s="25">
        <v>15.453671213856021</v>
      </c>
      <c r="BC30" s="25">
        <v>15.800875510251508</v>
      </c>
      <c r="BD30" s="25">
        <v>14.412632983549662</v>
      </c>
      <c r="BE30" s="25">
        <v>14.448494600038019</v>
      </c>
      <c r="BF30" s="25">
        <v>15.730175442286876</v>
      </c>
      <c r="BG30" s="25">
        <v>21.031309221307364</v>
      </c>
      <c r="BH30" s="25">
        <v>21.483849600553558</v>
      </c>
      <c r="BI30" s="25">
        <v>22.945820198449503</v>
      </c>
      <c r="BJ30" s="25">
        <v>21.490286498007109</v>
      </c>
      <c r="BK30" s="25">
        <v>18.998999013169932</v>
      </c>
      <c r="BL30" s="25">
        <v>18.862563276342268</v>
      </c>
      <c r="BM30" s="25">
        <v>13.081939617942377</v>
      </c>
      <c r="BN30" s="25">
        <v>13.595573129746981</v>
      </c>
      <c r="BO30" s="25">
        <v>14.272974122195992</v>
      </c>
      <c r="BP30" s="25">
        <v>14.440166587111632</v>
      </c>
      <c r="BQ30" s="25">
        <v>15.582264493816291</v>
      </c>
      <c r="BR30" s="25">
        <v>15.961154503561309</v>
      </c>
      <c r="BS30" s="25">
        <v>15.265098791548645</v>
      </c>
      <c r="BT30" s="25">
        <v>15.24331669105834</v>
      </c>
      <c r="BU30" s="25">
        <v>14.582578921458687</v>
      </c>
      <c r="BV30" s="25">
        <v>14.380002312022128</v>
      </c>
      <c r="BW30" s="25">
        <v>15.031915902668231</v>
      </c>
      <c r="BX30" s="25">
        <v>15.442561908403009</v>
      </c>
      <c r="BY30" s="25">
        <v>15.013649975446306</v>
      </c>
      <c r="BZ30" s="25">
        <v>13.938881584010506</v>
      </c>
      <c r="CA30" s="27">
        <v>4.599562093273895E-2</v>
      </c>
      <c r="CB30" s="25">
        <v>4.5586843687537085E-2</v>
      </c>
      <c r="CC30" s="25">
        <v>4.191950642225744E-2</v>
      </c>
      <c r="CD30" s="25">
        <v>3.5480535702861145E-2</v>
      </c>
      <c r="CE30" s="25">
        <v>3.212570763018549E-2</v>
      </c>
      <c r="CF30" s="25">
        <v>2.9340205114156231E-2</v>
      </c>
      <c r="CG30" s="25">
        <v>2.9136835784037994E-2</v>
      </c>
      <c r="CH30" s="25">
        <v>2.7490187177267051E-2</v>
      </c>
      <c r="CI30" s="25">
        <v>2.6826389473695637E-2</v>
      </c>
      <c r="CJ30" s="25">
        <v>2.8386823331386098E-2</v>
      </c>
      <c r="CK30" s="25">
        <v>3.9991978879703162E-2</v>
      </c>
      <c r="CL30" s="25">
        <v>5.0829718782030894E-2</v>
      </c>
      <c r="CM30" s="25">
        <v>5.2159941130123615E-2</v>
      </c>
      <c r="CN30" s="25">
        <v>5.0842049274121413E-2</v>
      </c>
      <c r="CO30" s="25">
        <v>4.2167977698066558E-2</v>
      </c>
      <c r="CP30" s="25">
        <v>3.3263219252640225E-2</v>
      </c>
      <c r="CQ30" s="25">
        <v>3.4213362081186201E-2</v>
      </c>
      <c r="CR30" s="25">
        <v>4.3817521304506293E-2</v>
      </c>
      <c r="CS30" s="25">
        <v>4.4560938552769075E-2</v>
      </c>
      <c r="CT30" s="25">
        <v>4.8379743721137097E-2</v>
      </c>
      <c r="CU30" s="25">
        <v>4.9319234662593796E-2</v>
      </c>
      <c r="CV30" s="25">
        <v>4.0262574958665032E-2</v>
      </c>
      <c r="CW30" s="25">
        <v>3.5759492543107105E-2</v>
      </c>
      <c r="CX30" s="25">
        <v>2.3168154208609626E-2</v>
      </c>
      <c r="CY30" s="25">
        <v>2.3262635022014106E-2</v>
      </c>
      <c r="CZ30" s="25">
        <v>2.7258824360763167E-2</v>
      </c>
      <c r="DA30" s="25">
        <v>2.9218250822927151E-2</v>
      </c>
      <c r="DB30" s="25">
        <v>2.7218327485900983E-2</v>
      </c>
      <c r="DC30" s="25">
        <v>2.3796707695100595E-2</v>
      </c>
      <c r="DD30" s="25">
        <v>2.529661204404457E-2</v>
      </c>
      <c r="DE30" s="25">
        <v>2.3898558786147644E-2</v>
      </c>
      <c r="DF30" s="25">
        <v>2.481069503711834E-2</v>
      </c>
      <c r="DG30" s="25">
        <v>2.3888154399049927E-2</v>
      </c>
      <c r="DH30" s="25">
        <v>1.603702600580223E-2</v>
      </c>
      <c r="DI30" s="25">
        <v>1.9384570270054056E-2</v>
      </c>
      <c r="DJ30" s="25">
        <v>2.0520758837410478E-2</v>
      </c>
      <c r="DK30" s="25">
        <v>2.093643939780487E-2</v>
      </c>
      <c r="DL30" s="20">
        <v>5.2264682590953053E-4</v>
      </c>
      <c r="DM30" s="19">
        <v>5.7613455175006421E-4</v>
      </c>
      <c r="DN30" s="19">
        <v>5.2922514449634081E-4</v>
      </c>
      <c r="DO30" s="19">
        <v>5.0648932744295214E-4</v>
      </c>
      <c r="DP30" s="19">
        <v>4.4702719085642443E-4</v>
      </c>
      <c r="DQ30" s="19">
        <v>3.5140380408892839E-4</v>
      </c>
      <c r="DR30" s="19">
        <v>4.3897504464600242E-4</v>
      </c>
      <c r="DS30" s="19">
        <v>4.0794876159655827E-4</v>
      </c>
      <c r="DT30" s="19">
        <v>4.2254088219635883E-4</v>
      </c>
      <c r="DU30" s="19">
        <v>4.7963246557364373E-4</v>
      </c>
      <c r="DV30" s="19">
        <v>6.6192443092561132E-4</v>
      </c>
      <c r="DW30" s="19">
        <v>7.2701380025044695E-4</v>
      </c>
      <c r="DX30" s="19">
        <v>7.4205303755305128E-4</v>
      </c>
      <c r="DY30" s="19">
        <v>7.1738805442300008E-4</v>
      </c>
      <c r="DZ30" s="19">
        <v>4.7734427409026794E-4</v>
      </c>
      <c r="EA30" s="19">
        <v>3.6887972643812132E-4</v>
      </c>
      <c r="EB30" s="19">
        <v>4.633114228080775E-4</v>
      </c>
      <c r="EC30" s="19">
        <v>6.4162661007192393E-4</v>
      </c>
      <c r="ED30" s="19">
        <v>6.6944260689361784E-4</v>
      </c>
      <c r="EE30" s="19">
        <v>7.5162244784203252E-4</v>
      </c>
      <c r="EF30" s="19">
        <v>6.9336556905581282E-4</v>
      </c>
      <c r="EG30" s="19">
        <v>4.9649986825033433E-4</v>
      </c>
      <c r="EH30" s="19">
        <v>4.5473839647967152E-4</v>
      </c>
      <c r="EI30" s="19">
        <v>2.9464559704193727E-4</v>
      </c>
      <c r="EJ30" s="19">
        <v>2.6652770846380148E-4</v>
      </c>
      <c r="EK30" s="19">
        <v>3.554884150310668E-4</v>
      </c>
      <c r="EL30" s="19">
        <v>3.4652892050666501E-4</v>
      </c>
      <c r="EM30" s="19">
        <v>3.1659203069974297E-4</v>
      </c>
      <c r="EN30" s="19">
        <v>3.1583871269960482E-4</v>
      </c>
      <c r="EO30" s="19">
        <v>2.4706378691180872E-4</v>
      </c>
      <c r="EP30" s="19">
        <v>2.3349563826387238E-4</v>
      </c>
      <c r="EQ30" s="19">
        <v>2.3636503760519808E-4</v>
      </c>
      <c r="ER30" s="19">
        <v>2.0162388838597934E-4</v>
      </c>
      <c r="ES30" s="19">
        <v>2.4034032931065971E-4</v>
      </c>
      <c r="ET30" s="19">
        <v>3.0594269139147062E-4</v>
      </c>
      <c r="EU30" s="19">
        <v>3.4220793137252367E-4</v>
      </c>
      <c r="EV30" s="19">
        <v>3.8194978964129883E-4</v>
      </c>
    </row>
    <row r="31" spans="1:152" x14ac:dyDescent="0.25">
      <c r="A31" s="24" t="s">
        <v>24</v>
      </c>
      <c r="B31" s="24" t="s">
        <v>10</v>
      </c>
      <c r="C31" s="24">
        <v>5</v>
      </c>
      <c r="D31" s="25">
        <v>1.3047868169597598</v>
      </c>
      <c r="E31" s="27">
        <v>0.19726354593355475</v>
      </c>
      <c r="F31" s="25">
        <v>0.2016092557292799</v>
      </c>
      <c r="G31" s="25">
        <v>0.16874533981780809</v>
      </c>
      <c r="H31" s="25">
        <v>0.14135479679916249</v>
      </c>
      <c r="I31" s="25">
        <v>0.13019117848148806</v>
      </c>
      <c r="J31" s="25">
        <v>9.1031070790648635E-2</v>
      </c>
      <c r="K31" s="25">
        <v>0.1363956581889095</v>
      </c>
      <c r="L31" s="25">
        <v>0.13894891850541083</v>
      </c>
      <c r="M31" s="25">
        <v>0.14513720103413419</v>
      </c>
      <c r="N31" s="25">
        <v>0.1545514908961742</v>
      </c>
      <c r="O31" s="25">
        <v>0.13342846376015219</v>
      </c>
      <c r="P31" s="25">
        <v>0.17671994661552293</v>
      </c>
      <c r="Q31" s="25">
        <v>0.17966340968089706</v>
      </c>
      <c r="R31" s="25">
        <v>0.19364074160471428</v>
      </c>
      <c r="S31" s="25">
        <v>0.18370829154798324</v>
      </c>
      <c r="T31" s="25">
        <v>0.15027101405797208</v>
      </c>
      <c r="U31" s="25">
        <v>0.18593837850219624</v>
      </c>
      <c r="V31" s="25">
        <v>0.18681002178156955</v>
      </c>
      <c r="W31" s="25">
        <v>0.18826977659566949</v>
      </c>
      <c r="X31" s="25">
        <v>0.19732811512465856</v>
      </c>
      <c r="Y31" s="25">
        <v>0.20373576028797105</v>
      </c>
      <c r="Z31" s="25">
        <v>0.18819663416410343</v>
      </c>
      <c r="AA31" s="25">
        <v>0.17884484628072575</v>
      </c>
      <c r="AB31" s="25">
        <v>0.21664273890477453</v>
      </c>
      <c r="AC31" s="25">
        <v>0.38221425299701267</v>
      </c>
      <c r="AD31" s="25">
        <v>0.42863184097371271</v>
      </c>
      <c r="AE31" s="25">
        <v>0.47596008137300477</v>
      </c>
      <c r="AF31" s="25">
        <v>0.44696128961290948</v>
      </c>
      <c r="AG31" s="25">
        <v>0.30092574852270354</v>
      </c>
      <c r="AH31" s="25">
        <v>0.24446246947754818</v>
      </c>
      <c r="AI31" s="25">
        <v>0.14161563799400503</v>
      </c>
      <c r="AJ31" s="25">
        <v>0.1390754665044924</v>
      </c>
      <c r="AK31" s="25">
        <v>0.13389570033686496</v>
      </c>
      <c r="AL31" s="25">
        <v>0.1169526109464297</v>
      </c>
      <c r="AM31" s="25">
        <v>0.13657531017281649</v>
      </c>
      <c r="AN31" s="25">
        <v>0.14739413204417065</v>
      </c>
      <c r="AO31" s="25">
        <v>0.20365984057401271</v>
      </c>
      <c r="AP31" s="27">
        <v>12.057618672877188</v>
      </c>
      <c r="AQ31" s="25">
        <v>12.195875716040064</v>
      </c>
      <c r="AR31" s="25">
        <v>13.296163339468126</v>
      </c>
      <c r="AS31" s="25">
        <v>13.272186932255135</v>
      </c>
      <c r="AT31" s="25">
        <v>13.723134111311435</v>
      </c>
      <c r="AU31" s="25">
        <v>10.312118486343126</v>
      </c>
      <c r="AV31" s="25">
        <v>9.8141558789804364</v>
      </c>
      <c r="AW31" s="25">
        <v>9.5405182576422405</v>
      </c>
      <c r="AX31" s="25">
        <v>11.320451182111141</v>
      </c>
      <c r="AY31" s="25">
        <v>13.978603136189758</v>
      </c>
      <c r="AZ31" s="25">
        <v>13.788108851983921</v>
      </c>
      <c r="BA31" s="25">
        <v>14.546154931763986</v>
      </c>
      <c r="BB31" s="25">
        <v>11.932697300227618</v>
      </c>
      <c r="BC31" s="25">
        <v>10.264120093305991</v>
      </c>
      <c r="BD31" s="25">
        <v>11.806877552117321</v>
      </c>
      <c r="BE31" s="25">
        <v>10.873132747292704</v>
      </c>
      <c r="BF31" s="25">
        <v>10.936885207092484</v>
      </c>
      <c r="BG31" s="25">
        <v>11.737490613853407</v>
      </c>
      <c r="BH31" s="25">
        <v>10.879243213140727</v>
      </c>
      <c r="BI31" s="25">
        <v>11.327674195722372</v>
      </c>
      <c r="BJ31" s="25">
        <v>12.210927740308163</v>
      </c>
      <c r="BK31" s="25">
        <v>11.249512689523218</v>
      </c>
      <c r="BL31" s="25">
        <v>11.525642713179137</v>
      </c>
      <c r="BM31" s="25">
        <v>10.917923583435956</v>
      </c>
      <c r="BN31" s="25">
        <v>13.285256009666227</v>
      </c>
      <c r="BO31" s="25">
        <v>16.747246280951899</v>
      </c>
      <c r="BP31" s="25">
        <v>16.601022079999336</v>
      </c>
      <c r="BQ31" s="25">
        <v>17.285408378449791</v>
      </c>
      <c r="BR31" s="25">
        <v>15.485300679000975</v>
      </c>
      <c r="BS31" s="25">
        <v>10.204035955171204</v>
      </c>
      <c r="BT31" s="25">
        <v>10.125380116318373</v>
      </c>
      <c r="BU31" s="25">
        <v>9.9759911736148172</v>
      </c>
      <c r="BV31" s="25">
        <v>10.26791142639796</v>
      </c>
      <c r="BW31" s="25">
        <v>8.654385669371738</v>
      </c>
      <c r="BX31" s="25">
        <v>9.3949860302058124</v>
      </c>
      <c r="BY31" s="25">
        <v>8.0365730207446937</v>
      </c>
      <c r="BZ31" s="25">
        <v>8.6398649035811665</v>
      </c>
      <c r="CA31" s="27">
        <v>4.0474671777578311E-2</v>
      </c>
      <c r="CB31" s="25">
        <v>3.5198146592723585E-2</v>
      </c>
      <c r="CC31" s="25">
        <v>2.8430064024458451E-2</v>
      </c>
      <c r="CD31" s="25">
        <v>2.5752116123770225E-2</v>
      </c>
      <c r="CE31" s="25">
        <v>2.6545220488407965E-2</v>
      </c>
      <c r="CF31" s="25">
        <v>2.0489384030215871E-2</v>
      </c>
      <c r="CG31" s="25">
        <v>2.2547037191528615E-2</v>
      </c>
      <c r="CH31" s="25">
        <v>2.429271715809286E-2</v>
      </c>
      <c r="CI31" s="25">
        <v>2.320234329848753E-2</v>
      </c>
      <c r="CJ31" s="25">
        <v>2.4815099850480037E-2</v>
      </c>
      <c r="CK31" s="25">
        <v>2.4977562558924991E-2</v>
      </c>
      <c r="CL31" s="25">
        <v>2.901849294205204E-2</v>
      </c>
      <c r="CM31" s="25">
        <v>2.8851898281075559E-2</v>
      </c>
      <c r="CN31" s="25">
        <v>2.8921211737998598E-2</v>
      </c>
      <c r="CO31" s="25">
        <v>2.7667510346943192E-2</v>
      </c>
      <c r="CP31" s="25">
        <v>2.0074746806245616E-2</v>
      </c>
      <c r="CQ31" s="25">
        <v>2.2524717370697927E-2</v>
      </c>
      <c r="CR31" s="25">
        <v>2.7893149713698571E-2</v>
      </c>
      <c r="CS31" s="25">
        <v>2.8687063450105906E-2</v>
      </c>
      <c r="CT31" s="25">
        <v>2.9117118522792789E-2</v>
      </c>
      <c r="CU31" s="25">
        <v>3.2110198145977778E-2</v>
      </c>
      <c r="CV31" s="25">
        <v>2.6380923249033888E-2</v>
      </c>
      <c r="CW31" s="25">
        <v>2.3427089868578083E-2</v>
      </c>
      <c r="CX31" s="25">
        <v>2.7036413604127171E-2</v>
      </c>
      <c r="CY31" s="25">
        <v>4.8959624089812269E-2</v>
      </c>
      <c r="CZ31" s="25">
        <v>6.7671560301300324E-2</v>
      </c>
      <c r="DA31" s="25">
        <v>6.8818710265975608E-2</v>
      </c>
      <c r="DB31" s="25">
        <v>6.7491512463577735E-2</v>
      </c>
      <c r="DC31" s="25">
        <v>4.8995825398740089E-2</v>
      </c>
      <c r="DD31" s="25">
        <v>2.2094090575050761E-2</v>
      </c>
      <c r="DE31" s="25">
        <v>1.8881006356685801E-2</v>
      </c>
      <c r="DF31" s="25">
        <v>1.6126656295555312E-2</v>
      </c>
      <c r="DG31" s="25">
        <v>1.5884116718604114E-2</v>
      </c>
      <c r="DH31" s="25">
        <v>1.355204893396795E-2</v>
      </c>
      <c r="DI31" s="25">
        <v>1.3980411854428337E-2</v>
      </c>
      <c r="DJ31" s="25">
        <v>1.4867255797769206E-2</v>
      </c>
      <c r="DK31" s="25">
        <v>1.566955895959244E-2</v>
      </c>
      <c r="DL31" s="20">
        <v>2.3522060982032576E-4</v>
      </c>
      <c r="DM31" s="19">
        <v>2.3963986589972249E-4</v>
      </c>
      <c r="DN31" s="19">
        <v>2.0025892393588413E-4</v>
      </c>
      <c r="DO31" s="19">
        <v>1.6827121182895249E-4</v>
      </c>
      <c r="DP31" s="19">
        <v>1.5554351537974264E-4</v>
      </c>
      <c r="DQ31" s="19">
        <v>1.0919813519973116E-4</v>
      </c>
      <c r="DR31" s="19">
        <v>1.6389993654668605E-4</v>
      </c>
      <c r="DS31" s="19">
        <v>1.667935388259054E-4</v>
      </c>
      <c r="DT31" s="19">
        <v>1.7426917257372358E-4</v>
      </c>
      <c r="DU31" s="19">
        <v>1.8580349632526562E-4</v>
      </c>
      <c r="DV31" s="19">
        <v>1.6073139571630359E-4</v>
      </c>
      <c r="DW31" s="19">
        <v>2.1309096628903585E-4</v>
      </c>
      <c r="DX31" s="19">
        <v>2.1708643503627465E-4</v>
      </c>
      <c r="DY31" s="19">
        <v>2.3352747523731549E-4</v>
      </c>
      <c r="DZ31" s="19">
        <v>2.2055598987584825E-4</v>
      </c>
      <c r="EA31" s="19">
        <v>1.7954240506069143E-4</v>
      </c>
      <c r="EB31" s="19">
        <v>2.2114650772866995E-4</v>
      </c>
      <c r="EC31" s="19">
        <v>2.2180492749127289E-4</v>
      </c>
      <c r="ED31" s="19">
        <v>2.231443563171029E-4</v>
      </c>
      <c r="EE31" s="19">
        <v>2.3429046602738393E-4</v>
      </c>
      <c r="EF31" s="19">
        <v>2.4225821487226039E-4</v>
      </c>
      <c r="EG31" s="19">
        <v>2.2455619932778762E-4</v>
      </c>
      <c r="EH31" s="19">
        <v>2.1464859219435202E-4</v>
      </c>
      <c r="EI31" s="19">
        <v>2.6060658096637324E-4</v>
      </c>
      <c r="EJ31" s="19">
        <v>4.5820794126713918E-4</v>
      </c>
      <c r="EK31" s="19">
        <v>5.1298771999226298E-4</v>
      </c>
      <c r="EL31" s="19">
        <v>5.6943195219882046E-4</v>
      </c>
      <c r="EM31" s="19">
        <v>5.3410837717220356E-4</v>
      </c>
      <c r="EN31" s="19">
        <v>3.6053756363456271E-4</v>
      </c>
      <c r="EO31" s="19">
        <v>2.9301817992103698E-4</v>
      </c>
      <c r="EP31" s="19">
        <v>1.6952740980529822E-4</v>
      </c>
      <c r="EQ31" s="19">
        <v>1.664244972466098E-4</v>
      </c>
      <c r="ER31" s="19">
        <v>1.6042075906174018E-4</v>
      </c>
      <c r="ES31" s="19">
        <v>1.4007903058289184E-4</v>
      </c>
      <c r="ET31" s="19">
        <v>1.6378648735831529E-4</v>
      </c>
      <c r="EU31" s="19">
        <v>1.7714076239460489E-4</v>
      </c>
      <c r="EV31" s="19">
        <v>2.4433768499096642E-4</v>
      </c>
    </row>
    <row r="32" spans="1:152" x14ac:dyDescent="0.25">
      <c r="A32" s="24" t="s">
        <v>24</v>
      </c>
      <c r="B32" s="24" t="s">
        <v>10</v>
      </c>
      <c r="C32" s="24">
        <v>20</v>
      </c>
      <c r="D32" s="25">
        <v>1.2387430021213321</v>
      </c>
      <c r="E32" s="27">
        <v>0.31460595246966666</v>
      </c>
      <c r="F32" s="25">
        <v>0.33131262188714178</v>
      </c>
      <c r="G32" s="25">
        <v>0.34798494061532609</v>
      </c>
      <c r="H32" s="25">
        <v>0.31734501721725761</v>
      </c>
      <c r="I32" s="25">
        <v>0.19616221853746335</v>
      </c>
      <c r="J32" s="25">
        <v>0.1819427185552423</v>
      </c>
      <c r="K32" s="25">
        <v>0.16782139698295437</v>
      </c>
      <c r="L32" s="25">
        <v>0.2008205562238462</v>
      </c>
      <c r="M32" s="25">
        <v>0.31606761550188012</v>
      </c>
      <c r="N32" s="25">
        <v>0.44821018373015342</v>
      </c>
      <c r="O32" s="25">
        <v>0.48218612727446292</v>
      </c>
      <c r="P32" s="25">
        <v>0.48649979985572189</v>
      </c>
      <c r="Q32" s="25">
        <v>0.4275473624050759</v>
      </c>
      <c r="R32" s="25">
        <v>0.28111128101048977</v>
      </c>
      <c r="S32" s="25">
        <v>0.19855979845237134</v>
      </c>
      <c r="T32" s="25">
        <v>0.17380238416823532</v>
      </c>
      <c r="U32" s="25">
        <v>0.18262934215320892</v>
      </c>
      <c r="V32" s="25">
        <v>0.20037332078421971</v>
      </c>
      <c r="W32" s="25">
        <v>0.22732557523779365</v>
      </c>
      <c r="X32" s="25">
        <v>0.26574423799505725</v>
      </c>
      <c r="Y32" s="25">
        <v>0.25517007140332149</v>
      </c>
      <c r="Z32" s="25">
        <v>0.25487383264655272</v>
      </c>
      <c r="AA32" s="25">
        <v>0.25664551778245165</v>
      </c>
      <c r="AB32" s="25">
        <v>0.2579068145505648</v>
      </c>
      <c r="AC32" s="25">
        <v>0.30115093991837105</v>
      </c>
      <c r="AD32" s="25">
        <v>0.30092885852603191</v>
      </c>
      <c r="AE32" s="25">
        <v>0.31037510812506375</v>
      </c>
      <c r="AF32" s="25">
        <v>0.26035155289602113</v>
      </c>
      <c r="AG32" s="25">
        <v>0.19712883176054111</v>
      </c>
      <c r="AH32" s="25">
        <v>0.18000735859185821</v>
      </c>
      <c r="AI32" s="25">
        <v>0.15102160016400848</v>
      </c>
      <c r="AJ32" s="25">
        <v>0.16875364784894387</v>
      </c>
      <c r="AK32" s="25">
        <v>0.21886080411098258</v>
      </c>
      <c r="AL32" s="25">
        <v>0.28338453812763259</v>
      </c>
      <c r="AM32" s="25">
        <v>0.30161983710083651</v>
      </c>
      <c r="AN32" s="25">
        <v>0.33929487411015125</v>
      </c>
      <c r="AO32" s="25">
        <v>0.3088427927518364</v>
      </c>
      <c r="AP32" s="27">
        <v>12.648891828966574</v>
      </c>
      <c r="AQ32" s="25">
        <v>13.020885626145164</v>
      </c>
      <c r="AR32" s="25">
        <v>13.425762594022482</v>
      </c>
      <c r="AS32" s="25">
        <v>13.87154047858921</v>
      </c>
      <c r="AT32" s="25">
        <v>13.119026906064462</v>
      </c>
      <c r="AU32" s="25">
        <v>13.207478591734763</v>
      </c>
      <c r="AV32" s="25">
        <v>14.60145033209451</v>
      </c>
      <c r="AW32" s="25">
        <v>14.441129505088281</v>
      </c>
      <c r="AX32" s="25">
        <v>13.671958735404463</v>
      </c>
      <c r="AY32" s="25">
        <v>16.590347754390287</v>
      </c>
      <c r="AZ32" s="25">
        <v>16.987201353658975</v>
      </c>
      <c r="BA32" s="25">
        <v>19.076885079938055</v>
      </c>
      <c r="BB32" s="25">
        <v>17.5140659442505</v>
      </c>
      <c r="BC32" s="25">
        <v>14.801312742457492</v>
      </c>
      <c r="BD32" s="25">
        <v>13.447518168521528</v>
      </c>
      <c r="BE32" s="25">
        <v>12.298321506201141</v>
      </c>
      <c r="BF32" s="25">
        <v>12.377422457728516</v>
      </c>
      <c r="BG32" s="25">
        <v>12.336211588764508</v>
      </c>
      <c r="BH32" s="25">
        <v>12.315184398037777</v>
      </c>
      <c r="BI32" s="25">
        <v>12.865359928123622</v>
      </c>
      <c r="BJ32" s="25">
        <v>13.672773482758631</v>
      </c>
      <c r="BK32" s="25">
        <v>14.491285604190294</v>
      </c>
      <c r="BL32" s="25">
        <v>14.068904800508541</v>
      </c>
      <c r="BM32" s="25">
        <v>13.019814204843806</v>
      </c>
      <c r="BN32" s="25">
        <v>13.67487027220441</v>
      </c>
      <c r="BO32" s="25">
        <v>13.533888434469148</v>
      </c>
      <c r="BP32" s="25">
        <v>13.504098304447851</v>
      </c>
      <c r="BQ32" s="25">
        <v>14.436454820761186</v>
      </c>
      <c r="BR32" s="25">
        <v>13.15673810736658</v>
      </c>
      <c r="BS32" s="25">
        <v>14.126904708272646</v>
      </c>
      <c r="BT32" s="25">
        <v>13.81951631130427</v>
      </c>
      <c r="BU32" s="25">
        <v>12.596527310035141</v>
      </c>
      <c r="BV32" s="25">
        <v>12.015835049426563</v>
      </c>
      <c r="BW32" s="25">
        <v>13.883082304294865</v>
      </c>
      <c r="BX32" s="25">
        <v>12.623740750485604</v>
      </c>
      <c r="BY32" s="25">
        <v>12.573507271346118</v>
      </c>
      <c r="BZ32" s="25">
        <v>13.672020785333769</v>
      </c>
      <c r="CA32" s="27">
        <v>3.3155666724362126E-2</v>
      </c>
      <c r="CB32" s="25">
        <v>4.0437536611941619E-2</v>
      </c>
      <c r="CC32" s="25">
        <v>4.2425922985408024E-2</v>
      </c>
      <c r="CD32" s="25">
        <v>4.5797874939598922E-2</v>
      </c>
      <c r="CE32" s="25">
        <v>3.9363435673961035E-2</v>
      </c>
      <c r="CF32" s="25">
        <v>3.2071824145852974E-2</v>
      </c>
      <c r="CG32" s="25">
        <v>3.3188266652480536E-2</v>
      </c>
      <c r="CH32" s="25">
        <v>2.9410904066607312E-2</v>
      </c>
      <c r="CI32" s="25">
        <v>3.7742385889980336E-2</v>
      </c>
      <c r="CJ32" s="25">
        <v>4.926018865942932E-2</v>
      </c>
      <c r="CK32" s="25">
        <v>5.0116242291576948E-2</v>
      </c>
      <c r="CL32" s="25">
        <v>4.9028904487378656E-2</v>
      </c>
      <c r="CM32" s="25">
        <v>4.0227943653402806E-2</v>
      </c>
      <c r="CN32" s="25">
        <v>2.5788330327240382E-2</v>
      </c>
      <c r="CO32" s="25">
        <v>2.1546452955989167E-2</v>
      </c>
      <c r="CP32" s="25">
        <v>2.7252865131325275E-2</v>
      </c>
      <c r="CQ32" s="25">
        <v>3.4393759846227036E-2</v>
      </c>
      <c r="CR32" s="25">
        <v>3.6657812132843699E-2</v>
      </c>
      <c r="CS32" s="25">
        <v>3.9232982636004138E-2</v>
      </c>
      <c r="CT32" s="25">
        <v>3.9086575603250122E-2</v>
      </c>
      <c r="CU32" s="25">
        <v>3.2364286276014419E-2</v>
      </c>
      <c r="CV32" s="25">
        <v>2.9029658201964025E-2</v>
      </c>
      <c r="CW32" s="25">
        <v>2.5034763389084967E-2</v>
      </c>
      <c r="CX32" s="25">
        <v>3.4765006189088232E-2</v>
      </c>
      <c r="CY32" s="25">
        <v>4.6517500159390525E-2</v>
      </c>
      <c r="CZ32" s="25">
        <v>4.9005486197047532E-2</v>
      </c>
      <c r="DA32" s="25">
        <v>5.0851731726050356E-2</v>
      </c>
      <c r="DB32" s="25">
        <v>4.2132488220119696E-2</v>
      </c>
      <c r="DC32" s="25">
        <v>3.2297049565436955E-2</v>
      </c>
      <c r="DD32" s="25">
        <v>2.979682719186352E-2</v>
      </c>
      <c r="DE32" s="25">
        <v>2.5210063376151531E-2</v>
      </c>
      <c r="DF32" s="25">
        <v>1.9745035217799807E-2</v>
      </c>
      <c r="DG32" s="25">
        <v>1.3427518264347293E-2</v>
      </c>
      <c r="DH32" s="25">
        <v>1.3173796543435846E-2</v>
      </c>
      <c r="DI32" s="25">
        <v>1.6464551570923077E-2</v>
      </c>
      <c r="DJ32" s="25">
        <v>1.8039220198927289E-2</v>
      </c>
      <c r="DK32" s="25">
        <v>1.9544175261984896E-2</v>
      </c>
      <c r="DL32" s="20">
        <v>1.5086203937257853E-3</v>
      </c>
      <c r="DM32" s="19">
        <v>1.5836165556498444E-3</v>
      </c>
      <c r="DN32" s="19">
        <v>1.6583828648104933E-3</v>
      </c>
      <c r="DO32" s="19">
        <v>1.5125556769121789E-3</v>
      </c>
      <c r="DP32" s="19">
        <v>9.3265889676880337E-4</v>
      </c>
      <c r="DQ32" s="19">
        <v>8.5996218040653805E-4</v>
      </c>
      <c r="DR32" s="19">
        <v>7.9030024104418946E-4</v>
      </c>
      <c r="DS32" s="19">
        <v>9.4367883433135182E-4</v>
      </c>
      <c r="DT32" s="19">
        <v>1.4836589016778033E-3</v>
      </c>
      <c r="DU32" s="19">
        <v>2.1075912142660917E-3</v>
      </c>
      <c r="DV32" s="19">
        <v>2.259959709339419E-3</v>
      </c>
      <c r="DW32" s="19">
        <v>2.2717731566471487E-3</v>
      </c>
      <c r="DX32" s="19">
        <v>1.9949491238253716E-3</v>
      </c>
      <c r="DY32" s="19">
        <v>1.3087724320411775E-3</v>
      </c>
      <c r="DZ32" s="19">
        <v>9.2405433792069099E-4</v>
      </c>
      <c r="EA32" s="19">
        <v>8.0815118941743541E-4</v>
      </c>
      <c r="EB32" s="19">
        <v>8.4950722872622947E-4</v>
      </c>
      <c r="EC32" s="19">
        <v>9.3207703509910723E-4</v>
      </c>
      <c r="ED32" s="19">
        <v>1.0584391087218828E-3</v>
      </c>
      <c r="EE32" s="19">
        <v>1.2396553409148056E-3</v>
      </c>
      <c r="EF32" s="19">
        <v>1.1913513070238499E-3</v>
      </c>
      <c r="EG32" s="19">
        <v>1.1939664217739804E-3</v>
      </c>
      <c r="EH32" s="19">
        <v>1.2052516675226104E-3</v>
      </c>
      <c r="EI32" s="19">
        <v>1.2100185914267385E-3</v>
      </c>
      <c r="EJ32" s="19">
        <v>1.4147399211930525E-3</v>
      </c>
      <c r="EK32" s="19">
        <v>1.4121258463154907E-3</v>
      </c>
      <c r="EL32" s="19">
        <v>1.4595064312986729E-3</v>
      </c>
      <c r="EM32" s="19">
        <v>1.2291995511919185E-3</v>
      </c>
      <c r="EN32" s="19">
        <v>9.3235253345521783E-4</v>
      </c>
      <c r="EO32" s="19">
        <v>8.5574870662120158E-4</v>
      </c>
      <c r="EP32" s="19">
        <v>7.1949378716978571E-4</v>
      </c>
      <c r="EQ32" s="19">
        <v>8.0239055926575994E-4</v>
      </c>
      <c r="ER32" s="19">
        <v>1.0343255339529615E-3</v>
      </c>
      <c r="ES32" s="19">
        <v>1.334318322493248E-3</v>
      </c>
      <c r="ET32" s="19">
        <v>1.4150644993882226E-3</v>
      </c>
      <c r="EU32" s="19">
        <v>1.5887881697133751E-3</v>
      </c>
      <c r="EV32" s="19">
        <v>1.4485962142962404E-3</v>
      </c>
    </row>
    <row r="33" spans="1:152" x14ac:dyDescent="0.25">
      <c r="A33" s="24" t="s">
        <v>25</v>
      </c>
      <c r="B33" s="24" t="s">
        <v>10</v>
      </c>
      <c r="C33" s="24">
        <v>5</v>
      </c>
      <c r="D33" s="25">
        <v>1.2101497124896412</v>
      </c>
      <c r="E33" s="27">
        <v>0.30579072597427526</v>
      </c>
      <c r="F33" s="25">
        <v>0.24034578353272909</v>
      </c>
      <c r="G33" s="25">
        <v>0.24315961971312605</v>
      </c>
      <c r="H33" s="25">
        <v>0.23871456461498142</v>
      </c>
      <c r="I33" s="25">
        <v>0.24711819084897615</v>
      </c>
      <c r="J33" s="25">
        <v>0.21917466353270088</v>
      </c>
      <c r="K33" s="25">
        <v>0.17765527224500294</v>
      </c>
      <c r="L33" s="25">
        <v>0.19949967870530363</v>
      </c>
      <c r="M33" s="25">
        <v>0.19202792190716378</v>
      </c>
      <c r="N33" s="25">
        <v>0.19316617128766161</v>
      </c>
      <c r="O33" s="25">
        <v>0.36099935529951438</v>
      </c>
      <c r="P33" s="25">
        <v>0.39608969708171499</v>
      </c>
      <c r="Q33" s="25">
        <v>0.39299310536191023</v>
      </c>
      <c r="R33" s="25">
        <v>0.40392080368309413</v>
      </c>
      <c r="S33" s="25">
        <v>0.34106437425118502</v>
      </c>
      <c r="T33" s="25">
        <v>0.2771215604748794</v>
      </c>
      <c r="U33" s="25">
        <v>0.3516577955255234</v>
      </c>
      <c r="V33" s="25">
        <v>0.34638606018902818</v>
      </c>
      <c r="W33" s="25">
        <v>0.31460170818988165</v>
      </c>
      <c r="X33" s="25">
        <v>0.36352814692846691</v>
      </c>
      <c r="Y33" s="25">
        <v>0.3555423320957507</v>
      </c>
      <c r="Z33" s="25">
        <v>0.44654121842986022</v>
      </c>
      <c r="AA33" s="25">
        <v>0.4853918950431948</v>
      </c>
      <c r="AB33" s="25">
        <v>0.49880790891282062</v>
      </c>
      <c r="AC33" s="25">
        <v>0.49433626781448253</v>
      </c>
      <c r="AD33" s="25">
        <v>0.39898122686989645</v>
      </c>
      <c r="AE33" s="25">
        <v>0.32503289476005376</v>
      </c>
      <c r="AF33" s="25">
        <v>0.2309767703972776</v>
      </c>
      <c r="AG33" s="25">
        <v>0.1807148509077055</v>
      </c>
      <c r="AH33" s="25">
        <v>0.23158145588231829</v>
      </c>
      <c r="AI33" s="25">
        <v>0.23427970303526513</v>
      </c>
      <c r="AJ33" s="25">
        <v>0.26557287021421133</v>
      </c>
      <c r="AK33" s="25">
        <v>0.26144719101297276</v>
      </c>
      <c r="AL33" s="25">
        <v>0.28503445758965718</v>
      </c>
      <c r="AM33" s="25">
        <v>0.27318133100041081</v>
      </c>
      <c r="AN33" s="25">
        <v>0.25847067562208137</v>
      </c>
      <c r="AO33" s="25">
        <v>0.27099404508803282</v>
      </c>
      <c r="AP33" s="27">
        <v>12.323188405716289</v>
      </c>
      <c r="AQ33" s="25">
        <v>10.734478377350305</v>
      </c>
      <c r="AR33" s="25">
        <v>10.352911991036043</v>
      </c>
      <c r="AS33" s="25">
        <v>10.621093512558643</v>
      </c>
      <c r="AT33" s="25">
        <v>9.3527779010658207</v>
      </c>
      <c r="AU33" s="25">
        <v>10.068870565569357</v>
      </c>
      <c r="AV33" s="25">
        <v>9.7945451824202543</v>
      </c>
      <c r="AW33" s="25">
        <v>10.952895434397767</v>
      </c>
      <c r="AX33" s="25">
        <v>10.733046310577635</v>
      </c>
      <c r="AY33" s="25">
        <v>11.171512016182024</v>
      </c>
      <c r="AZ33" s="25">
        <v>11.743999577609534</v>
      </c>
      <c r="BA33" s="25">
        <v>12.59680788786255</v>
      </c>
      <c r="BB33" s="25">
        <v>13.809508785093065</v>
      </c>
      <c r="BC33" s="25">
        <v>13.622461184569408</v>
      </c>
      <c r="BD33" s="25">
        <v>13.385060761468878</v>
      </c>
      <c r="BE33" s="25">
        <v>12.296458043854674</v>
      </c>
      <c r="BF33" s="25">
        <v>11.693079306851688</v>
      </c>
      <c r="BG33" s="25">
        <v>13.015314388789449</v>
      </c>
      <c r="BH33" s="25">
        <v>11.348489360245205</v>
      </c>
      <c r="BI33" s="25">
        <v>12.391222199391445</v>
      </c>
      <c r="BJ33" s="25">
        <v>12.497489110037632</v>
      </c>
      <c r="BK33" s="25">
        <v>15.964858301117866</v>
      </c>
      <c r="BL33" s="25">
        <v>15.774442408813393</v>
      </c>
      <c r="BM33" s="25">
        <v>15.274335699140488</v>
      </c>
      <c r="BN33" s="25">
        <v>15.767319852839847</v>
      </c>
      <c r="BO33" s="25">
        <v>13.901948839020999</v>
      </c>
      <c r="BP33" s="25">
        <v>15.199355874555112</v>
      </c>
      <c r="BQ33" s="25">
        <v>15.308422615191128</v>
      </c>
      <c r="BR33" s="25">
        <v>13.660328479913858</v>
      </c>
      <c r="BS33" s="25">
        <v>13.094429183459258</v>
      </c>
      <c r="BT33" s="25">
        <v>15.136175867421821</v>
      </c>
      <c r="BU33" s="25">
        <v>14.946682925089496</v>
      </c>
      <c r="BV33" s="25">
        <v>14.807301978195905</v>
      </c>
      <c r="BW33" s="25">
        <v>12.973172393071568</v>
      </c>
      <c r="BX33" s="25">
        <v>13.929371808710307</v>
      </c>
      <c r="BY33" s="25">
        <v>15.394519078501439</v>
      </c>
      <c r="BZ33" s="25">
        <v>14.341538922374538</v>
      </c>
      <c r="CA33" s="27">
        <v>6.2020271310476105E-2</v>
      </c>
      <c r="CB33" s="25">
        <v>3.7418187855516906E-2</v>
      </c>
      <c r="CC33" s="25">
        <v>3.2774575127007065E-2</v>
      </c>
      <c r="CD33" s="25">
        <v>2.6729668609182064E-2</v>
      </c>
      <c r="CE33" s="25">
        <v>3.1951624458734305E-2</v>
      </c>
      <c r="CF33" s="25">
        <v>3.2831558310813594E-2</v>
      </c>
      <c r="CG33" s="25">
        <v>2.9886170583746239E-2</v>
      </c>
      <c r="CH33" s="25">
        <v>2.9434248421173502E-2</v>
      </c>
      <c r="CI33" s="25">
        <v>2.8636886807722656E-2</v>
      </c>
      <c r="CJ33" s="25">
        <v>2.685464714681483E-2</v>
      </c>
      <c r="CK33" s="25">
        <v>3.6016001310219266E-2</v>
      </c>
      <c r="CL33" s="25">
        <v>4.7939416009530528E-2</v>
      </c>
      <c r="CM33" s="25">
        <v>4.7254052099020359E-2</v>
      </c>
      <c r="CN33" s="25">
        <v>4.62123316255783E-2</v>
      </c>
      <c r="CO33" s="25">
        <v>4.5133400798055535E-2</v>
      </c>
      <c r="CP33" s="25">
        <v>3.6612838585288611E-2</v>
      </c>
      <c r="CQ33" s="25">
        <v>3.3096611105165222E-2</v>
      </c>
      <c r="CR33" s="25">
        <v>3.283827118193057E-2</v>
      </c>
      <c r="CS33" s="25">
        <v>3.067974221776236E-2</v>
      </c>
      <c r="CT33" s="25">
        <v>3.17568470062859E-2</v>
      </c>
      <c r="CU33" s="25">
        <v>3.6003435936910896E-2</v>
      </c>
      <c r="CV33" s="25">
        <v>4.4975588451617643E-2</v>
      </c>
      <c r="CW33" s="25">
        <v>5.6546324624273663E-2</v>
      </c>
      <c r="CX33" s="25">
        <v>5.7499643821036783E-2</v>
      </c>
      <c r="CY33" s="25">
        <v>5.9629078318287614E-2</v>
      </c>
      <c r="CZ33" s="25">
        <v>5.7246318229558502E-2</v>
      </c>
      <c r="DA33" s="25">
        <v>4.0781331658958947E-2</v>
      </c>
      <c r="DB33" s="25">
        <v>3.3693599730103919E-2</v>
      </c>
      <c r="DC33" s="25">
        <v>2.4057797938623861E-2</v>
      </c>
      <c r="DD33" s="25">
        <v>2.0370304554831235E-2</v>
      </c>
      <c r="DE33" s="25">
        <v>2.292181408706899E-2</v>
      </c>
      <c r="DF33" s="25">
        <v>2.9678041097403091E-2</v>
      </c>
      <c r="DG33" s="25">
        <v>3.4816890066939242E-2</v>
      </c>
      <c r="DH33" s="25">
        <v>3.5439947293553459E-2</v>
      </c>
      <c r="DI33" s="25">
        <v>4.3039040108395821E-2</v>
      </c>
      <c r="DJ33" s="25">
        <v>4.3428754171718979E-2</v>
      </c>
      <c r="DK33" s="25">
        <v>4.4110259734329402E-2</v>
      </c>
      <c r="DL33" s="20">
        <v>3.3930082020204399E-4</v>
      </c>
      <c r="DM33" s="19">
        <v>2.6656412857665654E-4</v>
      </c>
      <c r="DN33" s="19">
        <v>2.6785257763019623E-4</v>
      </c>
      <c r="DO33" s="19">
        <v>2.6242788276856558E-4</v>
      </c>
      <c r="DP33" s="19">
        <v>2.7062549333498352E-4</v>
      </c>
      <c r="DQ33" s="19">
        <v>2.3970310762423235E-4</v>
      </c>
      <c r="DR33" s="19">
        <v>1.9466782063421397E-4</v>
      </c>
      <c r="DS33" s="19">
        <v>2.1823536757576285E-4</v>
      </c>
      <c r="DT33" s="19">
        <v>2.1012230695302401E-4</v>
      </c>
      <c r="DU33" s="19">
        <v>2.1130297399658775E-4</v>
      </c>
      <c r="DV33" s="19">
        <v>3.935349778358022E-4</v>
      </c>
      <c r="DW33" s="19">
        <v>4.3359814961431724E-4</v>
      </c>
      <c r="DX33" s="19">
        <v>4.300707809471796E-4</v>
      </c>
      <c r="DY33" s="19">
        <v>4.4061117133746851E-4</v>
      </c>
      <c r="DZ33" s="19">
        <v>3.7192188903651763E-4</v>
      </c>
      <c r="EA33" s="19">
        <v>3.0189438174534495E-4</v>
      </c>
      <c r="EB33" s="19">
        <v>3.8451782148944702E-4</v>
      </c>
      <c r="EC33" s="19">
        <v>3.79659430937516E-4</v>
      </c>
      <c r="ED33" s="19">
        <v>3.4730520527968296E-4</v>
      </c>
      <c r="EE33" s="19">
        <v>4.0347721020826135E-4</v>
      </c>
      <c r="EF33" s="19">
        <v>3.9460881896773956E-4</v>
      </c>
      <c r="EG33" s="19">
        <v>4.9824336975316796E-4</v>
      </c>
      <c r="EH33" s="19">
        <v>5.4228811335777611E-4</v>
      </c>
      <c r="EI33" s="19">
        <v>5.5541220718395231E-4</v>
      </c>
      <c r="EJ33" s="19">
        <v>5.4899648002802455E-4</v>
      </c>
      <c r="EK33" s="19">
        <v>4.3994892909341484E-4</v>
      </c>
      <c r="EL33" s="19">
        <v>3.5783834462498737E-4</v>
      </c>
      <c r="EM33" s="19">
        <v>2.5508904298525735E-4</v>
      </c>
      <c r="EN33" s="19">
        <v>1.9987177177643127E-4</v>
      </c>
      <c r="EO33" s="19">
        <v>2.5711531181725781E-4</v>
      </c>
      <c r="EP33" s="19">
        <v>2.6142775173977037E-4</v>
      </c>
      <c r="EQ33" s="19">
        <v>2.9561822436058099E-4</v>
      </c>
      <c r="ER33" s="19">
        <v>2.8989974022568553E-4</v>
      </c>
      <c r="ES33" s="19">
        <v>3.1523079601616683E-4</v>
      </c>
      <c r="ET33" s="19">
        <v>2.9960452640247806E-4</v>
      </c>
      <c r="EU33" s="19">
        <v>2.8200700648055305E-4</v>
      </c>
      <c r="EV33" s="19">
        <v>2.9695365443535489E-4</v>
      </c>
    </row>
    <row r="34" spans="1:152" x14ac:dyDescent="0.25">
      <c r="A34" s="24" t="s">
        <v>25</v>
      </c>
      <c r="B34" s="24" t="s">
        <v>10</v>
      </c>
      <c r="C34" s="24">
        <v>20</v>
      </c>
      <c r="D34" s="25">
        <v>1.5012045295555796</v>
      </c>
      <c r="E34" s="27">
        <v>0.418312749362521</v>
      </c>
      <c r="F34" s="25">
        <v>0.41683649413683127</v>
      </c>
      <c r="G34" s="25">
        <v>0.36015040744664428</v>
      </c>
      <c r="H34" s="25">
        <v>0.24743647414987865</v>
      </c>
      <c r="I34" s="25">
        <v>0.14540483283841768</v>
      </c>
      <c r="J34" s="25">
        <v>0.11616667773866561</v>
      </c>
      <c r="K34" s="25">
        <v>0.17604011894565336</v>
      </c>
      <c r="L34" s="25">
        <v>0.22021753920501022</v>
      </c>
      <c r="M34" s="25">
        <v>0.21246275254695826</v>
      </c>
      <c r="N34" s="25">
        <v>0.23874412270987422</v>
      </c>
      <c r="O34" s="25">
        <v>0.21927621383633261</v>
      </c>
      <c r="P34" s="25">
        <v>0.2262050103281513</v>
      </c>
      <c r="Q34" s="25">
        <v>0.27858676386017905</v>
      </c>
      <c r="R34" s="25">
        <v>0.3242702780383574</v>
      </c>
      <c r="S34" s="25">
        <v>0.3162123618255217</v>
      </c>
      <c r="T34" s="25">
        <v>0.32203918868403653</v>
      </c>
      <c r="U34" s="25">
        <v>0.27250015292704555</v>
      </c>
      <c r="V34" s="25">
        <v>0.20836763658240898</v>
      </c>
      <c r="W34" s="25">
        <v>0.20846091487567023</v>
      </c>
      <c r="X34" s="25">
        <v>0.29885801686448038</v>
      </c>
      <c r="Y34" s="25">
        <v>0.31257907420998948</v>
      </c>
      <c r="Z34" s="25">
        <v>0.31471149668871934</v>
      </c>
      <c r="AA34" s="25">
        <v>0.3143815531208371</v>
      </c>
      <c r="AB34" s="25">
        <v>0.20039645714525867</v>
      </c>
      <c r="AC34" s="25">
        <v>0.24370945124573953</v>
      </c>
      <c r="AD34" s="25">
        <v>0.29295460225483266</v>
      </c>
      <c r="AE34" s="25">
        <v>0.35665806954271967</v>
      </c>
      <c r="AF34" s="25">
        <v>0.39662878123137851</v>
      </c>
      <c r="AG34" s="25">
        <v>0.36603956688866529</v>
      </c>
      <c r="AH34" s="25">
        <v>0.34277520300164871</v>
      </c>
      <c r="AI34" s="25">
        <v>0.31063429289793409</v>
      </c>
      <c r="AJ34" s="25">
        <v>0.25413046423408325</v>
      </c>
      <c r="AK34" s="25">
        <v>0.23241076925748999</v>
      </c>
      <c r="AL34" s="25">
        <v>0.19994425217654638</v>
      </c>
      <c r="AM34" s="25">
        <v>0.17611973881270593</v>
      </c>
      <c r="AN34" s="25">
        <v>0.1805586808665203</v>
      </c>
      <c r="AO34" s="25">
        <v>0.20859150920491784</v>
      </c>
      <c r="AP34" s="27">
        <v>12.830354373364552</v>
      </c>
      <c r="AQ34" s="25">
        <v>13.355542170165361</v>
      </c>
      <c r="AR34" s="25">
        <v>12.916004531379164</v>
      </c>
      <c r="AS34" s="25">
        <v>12.496427523797857</v>
      </c>
      <c r="AT34" s="25">
        <v>10.577199668848438</v>
      </c>
      <c r="AU34" s="25">
        <v>11.081181366840879</v>
      </c>
      <c r="AV34" s="25">
        <v>10.835785664926449</v>
      </c>
      <c r="AW34" s="25">
        <v>12.047279878299523</v>
      </c>
      <c r="AX34" s="25">
        <v>12.446204871919685</v>
      </c>
      <c r="AY34" s="25">
        <v>13.077328165341475</v>
      </c>
      <c r="AZ34" s="25">
        <v>13.458561761792062</v>
      </c>
      <c r="BA34" s="25">
        <v>13.212079638571636</v>
      </c>
      <c r="BB34" s="25">
        <v>13.298254493534323</v>
      </c>
      <c r="BC34" s="25">
        <v>11.630537963613708</v>
      </c>
      <c r="BD34" s="25">
        <v>10.686133669042665</v>
      </c>
      <c r="BE34" s="25">
        <v>11.300370073030102</v>
      </c>
      <c r="BF34" s="25">
        <v>11.251533332530025</v>
      </c>
      <c r="BG34" s="25">
        <v>10.944571912827668</v>
      </c>
      <c r="BH34" s="25">
        <v>10.642456690009205</v>
      </c>
      <c r="BI34" s="25">
        <v>10.295977431829755</v>
      </c>
      <c r="BJ34" s="25">
        <v>12.601915824219008</v>
      </c>
      <c r="BK34" s="25">
        <v>12.462230179299414</v>
      </c>
      <c r="BL34" s="25">
        <v>12.447357923363885</v>
      </c>
      <c r="BM34" s="25">
        <v>11.934436767532665</v>
      </c>
      <c r="BN34" s="25">
        <v>11.057674534634231</v>
      </c>
      <c r="BO34" s="25">
        <v>10.426718080405941</v>
      </c>
      <c r="BP34" s="25">
        <v>12.909508512280254</v>
      </c>
      <c r="BQ34" s="25">
        <v>12.169366367379533</v>
      </c>
      <c r="BR34" s="25">
        <v>13.298889532210827</v>
      </c>
      <c r="BS34" s="25">
        <v>13.755971193153833</v>
      </c>
      <c r="BT34" s="25">
        <v>12.073439916234118</v>
      </c>
      <c r="BU34" s="25">
        <v>11.643660313148663</v>
      </c>
      <c r="BV34" s="25">
        <v>10.771966505686418</v>
      </c>
      <c r="BW34" s="25">
        <v>10.800189289937775</v>
      </c>
      <c r="BX34" s="25">
        <v>9.5879590507730423</v>
      </c>
      <c r="BY34" s="25">
        <v>11.144269801316497</v>
      </c>
      <c r="BZ34" s="25">
        <v>11.767837549874155</v>
      </c>
      <c r="CA34" s="27">
        <v>3.6040506844132299E-2</v>
      </c>
      <c r="CB34" s="25">
        <v>3.8987415968255661E-2</v>
      </c>
      <c r="CC34" s="25">
        <v>3.7049775186474621E-2</v>
      </c>
      <c r="CD34" s="25">
        <v>3.2494938808115569E-2</v>
      </c>
      <c r="CE34" s="25">
        <v>2.5487805223943588E-2</v>
      </c>
      <c r="CF34" s="25">
        <v>2.6913929329038196E-2</v>
      </c>
      <c r="CG34" s="25">
        <v>2.9820095660845543E-2</v>
      </c>
      <c r="CH34" s="25">
        <v>3.3551554399231048E-2</v>
      </c>
      <c r="CI34" s="25">
        <v>3.2055756880975513E-2</v>
      </c>
      <c r="CJ34" s="25">
        <v>2.8536816788662506E-2</v>
      </c>
      <c r="CK34" s="25">
        <v>2.769991247923366E-2</v>
      </c>
      <c r="CL34" s="25">
        <v>2.3597889217129051E-2</v>
      </c>
      <c r="CM34" s="25">
        <v>2.7303955353106465E-2</v>
      </c>
      <c r="CN34" s="25">
        <v>3.0726330933659368E-2</v>
      </c>
      <c r="CO34" s="25">
        <v>2.824597587284617E-2</v>
      </c>
      <c r="CP34" s="25">
        <v>3.0301965177048827E-2</v>
      </c>
      <c r="CQ34" s="25">
        <v>2.8497623735994515E-2</v>
      </c>
      <c r="CR34" s="25">
        <v>2.2219007388117253E-2</v>
      </c>
      <c r="CS34" s="25">
        <v>2.0973268686957067E-2</v>
      </c>
      <c r="CT34" s="25">
        <v>2.7169847157463671E-2</v>
      </c>
      <c r="CU34" s="25">
        <v>3.3692623674233028E-2</v>
      </c>
      <c r="CV34" s="25">
        <v>3.5599861567005599E-2</v>
      </c>
      <c r="CW34" s="25">
        <v>3.9004532602475245E-2</v>
      </c>
      <c r="CX34" s="25">
        <v>3.2083153674967856E-2</v>
      </c>
      <c r="CY34" s="25">
        <v>2.3068677103482857E-2</v>
      </c>
      <c r="CZ34" s="25">
        <v>2.764737223221287E-2</v>
      </c>
      <c r="DA34" s="25">
        <v>2.9979073519352677E-2</v>
      </c>
      <c r="DB34" s="25">
        <v>4.0323128287361558E-2</v>
      </c>
      <c r="DC34" s="25">
        <v>4.3611873360471592E-2</v>
      </c>
      <c r="DD34" s="25">
        <v>4.2670610745800433E-2</v>
      </c>
      <c r="DE34" s="25">
        <v>4.2486371381761076E-2</v>
      </c>
      <c r="DF34" s="25">
        <v>3.7287054634284861E-2</v>
      </c>
      <c r="DG34" s="25">
        <v>3.4400629104146541E-2</v>
      </c>
      <c r="DH34" s="25">
        <v>2.8848990121617089E-2</v>
      </c>
      <c r="DI34" s="25">
        <v>2.4996657010910549E-2</v>
      </c>
      <c r="DJ34" s="25">
        <v>2.853863808885088E-2</v>
      </c>
      <c r="DK34" s="25">
        <v>2.7079053477632377E-2</v>
      </c>
      <c r="DL34" s="20">
        <v>1.7959660543766728E-3</v>
      </c>
      <c r="DM34" s="19">
        <v>1.8000968634074765E-3</v>
      </c>
      <c r="DN34" s="19">
        <v>1.5568855735129674E-3</v>
      </c>
      <c r="DO34" s="19">
        <v>1.0737367883085823E-3</v>
      </c>
      <c r="DP34" s="19">
        <v>6.2981350665759783E-4</v>
      </c>
      <c r="DQ34" s="19">
        <v>5.0525812691961313E-4</v>
      </c>
      <c r="DR34" s="19">
        <v>7.6682433919022413E-4</v>
      </c>
      <c r="DS34" s="19">
        <v>9.5922410984452405E-4</v>
      </c>
      <c r="DT34" s="19">
        <v>9.2578928180642845E-4</v>
      </c>
      <c r="DU34" s="19">
        <v>1.0355871478241764E-3</v>
      </c>
      <c r="DV34" s="19">
        <v>9.4517056379209564E-4</v>
      </c>
      <c r="DW34" s="19">
        <v>9.7458329549484745E-4</v>
      </c>
      <c r="DX34" s="19">
        <v>1.2037788734264238E-3</v>
      </c>
      <c r="DY34" s="19">
        <v>1.4062633726046952E-3</v>
      </c>
      <c r="DZ34" s="19">
        <v>1.388548457801537E-3</v>
      </c>
      <c r="EA34" s="19">
        <v>1.4222403590765443E-3</v>
      </c>
      <c r="EB34" s="19">
        <v>1.2015660182195893E-3</v>
      </c>
      <c r="EC34" s="19">
        <v>9.1947015056262371E-4</v>
      </c>
      <c r="ED34" s="19">
        <v>9.164868499231786E-4</v>
      </c>
      <c r="EE34" s="19">
        <v>1.309820571588806E-3</v>
      </c>
      <c r="EF34" s="19">
        <v>1.3711888822108998E-3</v>
      </c>
      <c r="EG34" s="19">
        <v>1.3773814222667658E-3</v>
      </c>
      <c r="EH34" s="19">
        <v>1.3656067328136749E-3</v>
      </c>
      <c r="EI34" s="19">
        <v>8.68438287129052E-4</v>
      </c>
      <c r="EJ34" s="19">
        <v>1.0548776465954032E-3</v>
      </c>
      <c r="EK34" s="19">
        <v>1.2613717766833618E-3</v>
      </c>
      <c r="EL34" s="19">
        <v>1.5502045568708646E-3</v>
      </c>
      <c r="EM34" s="19">
        <v>1.7366478199519412E-3</v>
      </c>
      <c r="EN34" s="19">
        <v>1.599894998297841E-3</v>
      </c>
      <c r="EO34" s="19">
        <v>1.5038778829554226E-3</v>
      </c>
      <c r="EP34" s="19">
        <v>1.3603797719051044E-3</v>
      </c>
      <c r="EQ34" s="19">
        <v>1.1080857288886716E-3</v>
      </c>
      <c r="ER34" s="19">
        <v>1.0121752107178951E-3</v>
      </c>
      <c r="ES34" s="19">
        <v>8.679798199574927E-4</v>
      </c>
      <c r="ET34" s="19">
        <v>7.6124198266200956E-4</v>
      </c>
      <c r="EU34" s="19">
        <v>7.7920713443466909E-4</v>
      </c>
      <c r="EV34" s="19">
        <v>9.0580100486281623E-4</v>
      </c>
    </row>
    <row r="35" spans="1:152" x14ac:dyDescent="0.25">
      <c r="A35" s="24" t="s">
        <v>26</v>
      </c>
      <c r="B35" s="24" t="s">
        <v>10</v>
      </c>
      <c r="C35" s="24">
        <v>5</v>
      </c>
      <c r="D35" s="25">
        <v>1.7509184678910557</v>
      </c>
      <c r="E35" s="27">
        <v>0.12806963717634898</v>
      </c>
      <c r="F35" s="25">
        <v>0.14778471772759649</v>
      </c>
      <c r="G35" s="25">
        <v>0.27159676651398712</v>
      </c>
      <c r="H35" s="25">
        <v>0.31458030784741403</v>
      </c>
      <c r="I35" s="25">
        <v>0.32280226928110756</v>
      </c>
      <c r="J35" s="25">
        <v>0.3580869796445823</v>
      </c>
      <c r="K35" s="25">
        <v>0.36297301913446778</v>
      </c>
      <c r="L35" s="25">
        <v>0.38228657687463535</v>
      </c>
      <c r="M35" s="25">
        <v>0.38191342379137744</v>
      </c>
      <c r="N35" s="25">
        <v>0.33775711190605345</v>
      </c>
      <c r="O35" s="25">
        <v>0.30062817461450436</v>
      </c>
      <c r="P35" s="25">
        <v>0.31548247427030723</v>
      </c>
      <c r="Q35" s="25">
        <v>0.48565481430078544</v>
      </c>
      <c r="R35" s="25">
        <v>0.49451121357639422</v>
      </c>
      <c r="S35" s="25">
        <v>0.47972100182947985</v>
      </c>
      <c r="T35" s="25">
        <v>0.49039554991555462</v>
      </c>
      <c r="U35" s="25">
        <v>0.37679612988112532</v>
      </c>
      <c r="V35" s="25">
        <v>0.38498266950710386</v>
      </c>
      <c r="W35" s="25">
        <v>0.37906484003820101</v>
      </c>
      <c r="X35" s="25">
        <v>0.25692824497696903</v>
      </c>
      <c r="Y35" s="25">
        <v>0.25545581402192891</v>
      </c>
      <c r="Z35" s="25">
        <v>0.3237355364922947</v>
      </c>
      <c r="AA35" s="25">
        <v>0.34567810242415098</v>
      </c>
      <c r="AB35" s="25">
        <v>0.33884019574489554</v>
      </c>
      <c r="AC35" s="25">
        <v>0.29215846297826586</v>
      </c>
      <c r="AD35" s="25">
        <v>0.1883227476812602</v>
      </c>
      <c r="AE35" s="25">
        <v>0.23471318389194276</v>
      </c>
      <c r="AF35" s="25">
        <v>0.42231466596191319</v>
      </c>
      <c r="AG35" s="25">
        <v>0.46330478532500824</v>
      </c>
      <c r="AH35" s="25">
        <v>0.47587755605637</v>
      </c>
      <c r="AI35" s="25">
        <v>0.46743791780119726</v>
      </c>
      <c r="AJ35" s="25">
        <v>0.30212544939601255</v>
      </c>
      <c r="AK35" s="25">
        <v>0.25138977135340035</v>
      </c>
      <c r="AL35" s="25">
        <v>0.21712744790675451</v>
      </c>
      <c r="AM35" s="25">
        <v>0.13505994311512143</v>
      </c>
      <c r="AN35" s="25">
        <v>0.18376916961449558</v>
      </c>
      <c r="AO35" s="25">
        <v>0.2006032222703141</v>
      </c>
      <c r="AP35" s="27">
        <v>13.43838034519433</v>
      </c>
      <c r="AQ35" s="25">
        <v>16.892051457297629</v>
      </c>
      <c r="AR35" s="25">
        <v>17.542064217153133</v>
      </c>
      <c r="AS35" s="25">
        <v>18.246277926536749</v>
      </c>
      <c r="AT35" s="25">
        <v>14.25365678624633</v>
      </c>
      <c r="AU35" s="25">
        <v>14.378303267835443</v>
      </c>
      <c r="AV35" s="25">
        <v>11.165758377470661</v>
      </c>
      <c r="AW35" s="25">
        <v>11.372566894548735</v>
      </c>
      <c r="AX35" s="25">
        <v>11.256137021101063</v>
      </c>
      <c r="AY35" s="25">
        <v>12.280117955368089</v>
      </c>
      <c r="AZ35" s="25">
        <v>15.006443377759989</v>
      </c>
      <c r="BA35" s="25">
        <v>16.054568489477536</v>
      </c>
      <c r="BB35" s="25">
        <v>18.486942676971992</v>
      </c>
      <c r="BC35" s="25">
        <v>16.868827206154652</v>
      </c>
      <c r="BD35" s="25">
        <v>13.748610851569836</v>
      </c>
      <c r="BE35" s="25">
        <v>12.73770966180099</v>
      </c>
      <c r="BF35" s="25">
        <v>15.264356815412331</v>
      </c>
      <c r="BG35" s="25">
        <v>13.645938640069659</v>
      </c>
      <c r="BH35" s="25">
        <v>12.766405608923488</v>
      </c>
      <c r="BI35" s="25">
        <v>17.122720202565056</v>
      </c>
      <c r="BJ35" s="25">
        <v>15.041315660583498</v>
      </c>
      <c r="BK35" s="25">
        <v>16.270726039826563</v>
      </c>
      <c r="BL35" s="25">
        <v>17.037449386795725</v>
      </c>
      <c r="BM35" s="25">
        <v>14.035739959009447</v>
      </c>
      <c r="BN35" s="25">
        <v>14.660452621677052</v>
      </c>
      <c r="BO35" s="25">
        <v>15.823725077864264</v>
      </c>
      <c r="BP35" s="25">
        <v>13.59656639496769</v>
      </c>
      <c r="BQ35" s="25">
        <v>14.160316871610972</v>
      </c>
      <c r="BR35" s="25">
        <v>19.623252746386537</v>
      </c>
      <c r="BS35" s="25">
        <v>19.063935699466981</v>
      </c>
      <c r="BT35" s="25">
        <v>19.959650327476517</v>
      </c>
      <c r="BU35" s="25">
        <v>15.581882776390312</v>
      </c>
      <c r="BV35" s="25">
        <v>13.515900981131249</v>
      </c>
      <c r="BW35" s="25">
        <v>13.03114620290018</v>
      </c>
      <c r="BX35" s="25">
        <v>10.85715428211247</v>
      </c>
      <c r="BY35" s="25">
        <v>10.227690532003628</v>
      </c>
      <c r="BZ35" s="25">
        <v>11.731598082242199</v>
      </c>
      <c r="CA35" s="27">
        <v>9.5839692681095826E-3</v>
      </c>
      <c r="CB35" s="25">
        <v>2.3603852411103236E-2</v>
      </c>
      <c r="CC35" s="25">
        <v>4.3378403269907259E-2</v>
      </c>
      <c r="CD35" s="25">
        <v>4.7425693206757977E-2</v>
      </c>
      <c r="CE35" s="25">
        <v>4.9551072338285353E-2</v>
      </c>
      <c r="CF35" s="25">
        <v>4.5767533374783384E-2</v>
      </c>
      <c r="CG35" s="25">
        <v>3.5220124527207582E-2</v>
      </c>
      <c r="CH35" s="25">
        <v>3.0274296135300808E-2</v>
      </c>
      <c r="CI35" s="25">
        <v>2.9456770729280959E-2</v>
      </c>
      <c r="CJ35" s="25">
        <v>2.9755213241097388E-2</v>
      </c>
      <c r="CK35" s="25">
        <v>2.4056191225403822E-2</v>
      </c>
      <c r="CL35" s="25">
        <v>3.3139187539826129E-2</v>
      </c>
      <c r="CM35" s="25">
        <v>5.8712293391460856E-2</v>
      </c>
      <c r="CN35" s="25">
        <v>6.0298886624188565E-2</v>
      </c>
      <c r="CO35" s="25">
        <v>6.2989920854481157E-2</v>
      </c>
      <c r="CP35" s="25">
        <v>5.9504576352913618E-2</v>
      </c>
      <c r="CQ35" s="25">
        <v>3.2776119399420177E-2</v>
      </c>
      <c r="CR35" s="25">
        <v>2.7811855582664816E-2</v>
      </c>
      <c r="CS35" s="25">
        <v>1.8455429236599659E-2</v>
      </c>
      <c r="CT35" s="25">
        <v>1.6772717826221941E-2</v>
      </c>
      <c r="CU35" s="25">
        <v>2.6331458141436347E-2</v>
      </c>
      <c r="CV35" s="25">
        <v>4.3403304019134031E-2</v>
      </c>
      <c r="CW35" s="25">
        <v>4.8062036099934986E-2</v>
      </c>
      <c r="CX35" s="25">
        <v>4.8429014966416065E-2</v>
      </c>
      <c r="CY35" s="25">
        <v>4.2850919986377453E-2</v>
      </c>
      <c r="CZ35" s="25">
        <v>2.5152854414894614E-2</v>
      </c>
      <c r="DA35" s="25">
        <v>2.0057383825810245E-2</v>
      </c>
      <c r="DB35" s="25">
        <v>4.1500662476656569E-2</v>
      </c>
      <c r="DC35" s="25">
        <v>6.1599229781146431E-2</v>
      </c>
      <c r="DD35" s="25">
        <v>6.7422069254484393E-2</v>
      </c>
      <c r="DE35" s="25">
        <v>6.9049488080453497E-2</v>
      </c>
      <c r="DF35" s="25">
        <v>5.8936025024299316E-2</v>
      </c>
      <c r="DG35" s="25">
        <v>4.0084444520327958E-2</v>
      </c>
      <c r="DH35" s="25">
        <v>3.0953120058031858E-2</v>
      </c>
      <c r="DI35" s="25">
        <v>2.3546658996427355E-2</v>
      </c>
      <c r="DJ35" s="25">
        <v>2.1455155340881032E-2</v>
      </c>
      <c r="DK35" s="25">
        <v>1.8666809245568902E-2</v>
      </c>
      <c r="DL35" s="20">
        <v>1.4171461529429905E-4</v>
      </c>
      <c r="DM35" s="19">
        <v>1.6273003409436165E-4</v>
      </c>
      <c r="DN35" s="19">
        <v>3.0066976471900198E-4</v>
      </c>
      <c r="DO35" s="19">
        <v>3.5130667215770391E-4</v>
      </c>
      <c r="DP35" s="19">
        <v>3.641963280988427E-4</v>
      </c>
      <c r="DQ35" s="19">
        <v>4.0679419325550782E-4</v>
      </c>
      <c r="DR35" s="19">
        <v>4.1073590151888978E-4</v>
      </c>
      <c r="DS35" s="19">
        <v>4.3068995315398515E-4</v>
      </c>
      <c r="DT35" s="19">
        <v>4.3208597238058531E-4</v>
      </c>
      <c r="DU35" s="19">
        <v>3.8448353802756019E-4</v>
      </c>
      <c r="DV35" s="19">
        <v>3.4445543536687793E-4</v>
      </c>
      <c r="DW35" s="19">
        <v>3.6295426736528992E-4</v>
      </c>
      <c r="DX35" s="19">
        <v>5.5090406448520196E-4</v>
      </c>
      <c r="DY35" s="19">
        <v>5.5573176418949864E-4</v>
      </c>
      <c r="DZ35" s="19">
        <v>5.3761154075264287E-4</v>
      </c>
      <c r="EA35" s="19">
        <v>5.453205853638781E-4</v>
      </c>
      <c r="EB35" s="19">
        <v>4.208275955707465E-4</v>
      </c>
      <c r="EC35" s="19">
        <v>4.2944883375298242E-4</v>
      </c>
      <c r="ED35" s="19">
        <v>4.2156154792180145E-4</v>
      </c>
      <c r="EE35" s="19">
        <v>2.8690145581821802E-4</v>
      </c>
      <c r="EF35" s="19">
        <v>2.8718801288710156E-4</v>
      </c>
      <c r="EG35" s="19">
        <v>3.6634401440374518E-4</v>
      </c>
      <c r="EH35" s="19">
        <v>3.8845584363598286E-4</v>
      </c>
      <c r="EI35" s="19">
        <v>3.7929728758946571E-4</v>
      </c>
      <c r="EJ35" s="19">
        <v>3.2734087015818067E-4</v>
      </c>
      <c r="EK35" s="19">
        <v>2.1112905101601645E-4</v>
      </c>
      <c r="EL35" s="19">
        <v>2.6472986579326082E-4</v>
      </c>
      <c r="EM35" s="19">
        <v>4.7400730624367135E-4</v>
      </c>
      <c r="EN35" s="19">
        <v>5.1799546050708466E-4</v>
      </c>
      <c r="EO35" s="19">
        <v>5.3067821322603332E-4</v>
      </c>
      <c r="EP35" s="19">
        <v>5.1954213313140424E-4</v>
      </c>
      <c r="EQ35" s="19">
        <v>3.3841981329932092E-4</v>
      </c>
      <c r="ER35" s="19">
        <v>2.8253048731760762E-4</v>
      </c>
      <c r="ES35" s="19">
        <v>2.441793105187545E-4</v>
      </c>
      <c r="ET35" s="19">
        <v>1.5272386369496964E-4</v>
      </c>
      <c r="EU35" s="19">
        <v>2.0860797886760799E-4</v>
      </c>
      <c r="EV35" s="19">
        <v>2.2685125220476629E-4</v>
      </c>
    </row>
    <row r="36" spans="1:152" x14ac:dyDescent="0.25">
      <c r="A36" s="24" t="s">
        <v>26</v>
      </c>
      <c r="B36" s="24" t="s">
        <v>10</v>
      </c>
      <c r="C36" s="24">
        <v>20</v>
      </c>
      <c r="D36" s="25">
        <v>0.86382292090367452</v>
      </c>
      <c r="E36" s="27">
        <v>0.24186134538659695</v>
      </c>
      <c r="F36" s="25">
        <v>0.24708221000538855</v>
      </c>
      <c r="G36" s="25">
        <v>0.24801714466931604</v>
      </c>
      <c r="H36" s="25">
        <v>0.18701700440833052</v>
      </c>
      <c r="I36" s="25">
        <v>0.1029023232939866</v>
      </c>
      <c r="J36" s="25">
        <v>9.0893470508552343E-2</v>
      </c>
      <c r="K36" s="25">
        <v>0.12807524611218513</v>
      </c>
      <c r="L36" s="25">
        <v>0.15850686488454716</v>
      </c>
      <c r="M36" s="25">
        <v>0.17708155731840178</v>
      </c>
      <c r="N36" s="25">
        <v>0.18435857789979698</v>
      </c>
      <c r="O36" s="25">
        <v>0.157986170417758</v>
      </c>
      <c r="P36" s="25">
        <v>0.11606723403718501</v>
      </c>
      <c r="Q36" s="25">
        <v>0.11233290835827814</v>
      </c>
      <c r="R36" s="25">
        <v>9.9707078924282669E-2</v>
      </c>
      <c r="S36" s="25">
        <v>0.12102557783016239</v>
      </c>
      <c r="T36" s="25">
        <v>0.14744038806597423</v>
      </c>
      <c r="U36" s="25">
        <v>0.14270529165186643</v>
      </c>
      <c r="V36" s="25">
        <v>0.1403561386873407</v>
      </c>
      <c r="W36" s="25">
        <v>0.1229305174924876</v>
      </c>
      <c r="X36" s="25">
        <v>0.14591040302092917</v>
      </c>
      <c r="Y36" s="25">
        <v>0.14294981943045723</v>
      </c>
      <c r="Z36" s="25">
        <v>0.14385019265168256</v>
      </c>
      <c r="AA36" s="25">
        <v>0.13704646714478733</v>
      </c>
      <c r="AB36" s="25">
        <v>7.5328535925015372E-2</v>
      </c>
      <c r="AC36" s="25">
        <v>6.3135347425151631E-2</v>
      </c>
      <c r="AD36" s="25">
        <v>7.4710263604420665E-2</v>
      </c>
      <c r="AE36" s="25">
        <v>9.5110892935880889E-2</v>
      </c>
      <c r="AF36" s="25">
        <v>9.8756272063742975E-2</v>
      </c>
      <c r="AG36" s="25">
        <v>0.13015578856948604</v>
      </c>
      <c r="AH36" s="25">
        <v>0.13962954612790068</v>
      </c>
      <c r="AI36" s="25">
        <v>0.13202133655728945</v>
      </c>
      <c r="AJ36" s="25">
        <v>0.12864771356855648</v>
      </c>
      <c r="AK36" s="25">
        <v>9.8137477625914196E-2</v>
      </c>
      <c r="AL36" s="25">
        <v>7.0416164566299733E-2</v>
      </c>
      <c r="AM36" s="25">
        <v>8.4453829665591035E-2</v>
      </c>
      <c r="AN36" s="25">
        <v>9.941356580867397E-2</v>
      </c>
      <c r="AO36" s="25">
        <v>9.3697271104566104E-2</v>
      </c>
      <c r="AP36" s="27">
        <v>15.30218887577111</v>
      </c>
      <c r="AQ36" s="25">
        <v>16.127915187971688</v>
      </c>
      <c r="AR36" s="25">
        <v>15.880844808742449</v>
      </c>
      <c r="AS36" s="25">
        <v>15.097180133820263</v>
      </c>
      <c r="AT36" s="25">
        <v>10.049785842766338</v>
      </c>
      <c r="AU36" s="25">
        <v>9.2272000583175995</v>
      </c>
      <c r="AV36" s="25">
        <v>10.750952184088971</v>
      </c>
      <c r="AW36" s="25">
        <v>10.808387248665015</v>
      </c>
      <c r="AX36" s="25">
        <v>11.75443125189042</v>
      </c>
      <c r="AY36" s="25">
        <v>10.546302403426813</v>
      </c>
      <c r="AZ36" s="25">
        <v>10.594221245324224</v>
      </c>
      <c r="BA36" s="25">
        <v>10.127888562697116</v>
      </c>
      <c r="BB36" s="25">
        <v>10.914733964346807</v>
      </c>
      <c r="BC36" s="25">
        <v>10.567060275145586</v>
      </c>
      <c r="BD36" s="25">
        <v>12.891492419005832</v>
      </c>
      <c r="BE36" s="25">
        <v>12.667560354286088</v>
      </c>
      <c r="BF36" s="25">
        <v>11.650976876254232</v>
      </c>
      <c r="BG36" s="25">
        <v>12.784572160477101</v>
      </c>
      <c r="BH36" s="25">
        <v>12.788051153578072</v>
      </c>
      <c r="BI36" s="25">
        <v>14.916210558712233</v>
      </c>
      <c r="BJ36" s="25">
        <v>14.57110837504953</v>
      </c>
      <c r="BK36" s="25">
        <v>13.39522418307881</v>
      </c>
      <c r="BL36" s="25">
        <v>12.161781963743117</v>
      </c>
      <c r="BM36" s="25">
        <v>11.154018343828678</v>
      </c>
      <c r="BN36" s="25">
        <v>9.4831284231032615</v>
      </c>
      <c r="BO36" s="25">
        <v>9.5743178569687704</v>
      </c>
      <c r="BP36" s="25">
        <v>10.374105342813099</v>
      </c>
      <c r="BQ36" s="25">
        <v>9.8537375977646668</v>
      </c>
      <c r="BR36" s="25">
        <v>9.9883330766185612</v>
      </c>
      <c r="BS36" s="25">
        <v>9.9958348140934774</v>
      </c>
      <c r="BT36" s="25">
        <v>9.6384127665857626</v>
      </c>
      <c r="BU36" s="25">
        <v>9.1038299361446047</v>
      </c>
      <c r="BV36" s="25">
        <v>9.2763962049450353</v>
      </c>
      <c r="BW36" s="25">
        <v>9.3470844424232862</v>
      </c>
      <c r="BX36" s="25">
        <v>9.1218346149452785</v>
      </c>
      <c r="BY36" s="25">
        <v>8.617944412350468</v>
      </c>
      <c r="BZ36" s="25">
        <v>8.5543870069248698</v>
      </c>
      <c r="CA36" s="27">
        <v>4.4180292143705627E-2</v>
      </c>
      <c r="CB36" s="25">
        <v>4.3866661492379104E-2</v>
      </c>
      <c r="CC36" s="25">
        <v>4.1833811793183844E-2</v>
      </c>
      <c r="CD36" s="25">
        <v>3.8860186426986791E-2</v>
      </c>
      <c r="CE36" s="25">
        <v>1.5228997937587052E-2</v>
      </c>
      <c r="CF36" s="25">
        <v>8.4556624483388184E-3</v>
      </c>
      <c r="CG36" s="25">
        <v>1.1442156547428849E-2</v>
      </c>
      <c r="CH36" s="25">
        <v>1.5027666097200661E-2</v>
      </c>
      <c r="CI36" s="25">
        <v>2.2427545485562111E-2</v>
      </c>
      <c r="CJ36" s="25">
        <v>2.3726883839408019E-2</v>
      </c>
      <c r="CK36" s="25">
        <v>2.2993119506105789E-2</v>
      </c>
      <c r="CL36" s="25">
        <v>2.046924368635511E-2</v>
      </c>
      <c r="CM36" s="25">
        <v>1.3845830758266902E-2</v>
      </c>
      <c r="CN36" s="25">
        <v>1.4567296790716781E-2</v>
      </c>
      <c r="CO36" s="25">
        <v>1.7767472407355048E-2</v>
      </c>
      <c r="CP36" s="25">
        <v>2.2316336293466955E-2</v>
      </c>
      <c r="CQ36" s="25">
        <v>2.1466980600409333E-2</v>
      </c>
      <c r="CR36" s="25">
        <v>1.9590731707324859E-2</v>
      </c>
      <c r="CS36" s="25">
        <v>1.7568329948517633E-2</v>
      </c>
      <c r="CT36" s="25">
        <v>2.605629356452668E-2</v>
      </c>
      <c r="CU36" s="25">
        <v>3.1752911554199841E-2</v>
      </c>
      <c r="CV36" s="25">
        <v>3.253285877085433E-2</v>
      </c>
      <c r="CW36" s="25">
        <v>3.1799253546073249E-2</v>
      </c>
      <c r="CX36" s="25">
        <v>2.0421464748518057E-2</v>
      </c>
      <c r="CY36" s="25">
        <v>1.1584971715950403E-2</v>
      </c>
      <c r="CZ36" s="25">
        <v>1.0093747723473706E-2</v>
      </c>
      <c r="DA36" s="25">
        <v>1.3762391278808191E-2</v>
      </c>
      <c r="DB36" s="25">
        <v>1.6211003515017336E-2</v>
      </c>
      <c r="DC36" s="25">
        <v>1.7269002762850476E-2</v>
      </c>
      <c r="DD36" s="25">
        <v>2.5192556621255874E-2</v>
      </c>
      <c r="DE36" s="25">
        <v>2.7799214635541754E-2</v>
      </c>
      <c r="DF36" s="25">
        <v>2.684538130491192E-2</v>
      </c>
      <c r="DG36" s="25">
        <v>2.6210302599740297E-2</v>
      </c>
      <c r="DH36" s="25">
        <v>1.838698904390744E-2</v>
      </c>
      <c r="DI36" s="25">
        <v>1.3482427975478389E-2</v>
      </c>
      <c r="DJ36" s="25">
        <v>1.8678021511371708E-2</v>
      </c>
      <c r="DK36" s="25">
        <v>2.118254613381549E-2</v>
      </c>
      <c r="DL36" s="20">
        <v>1.0713607864077893E-3</v>
      </c>
      <c r="DM36" s="19">
        <v>1.1029566129465277E-3</v>
      </c>
      <c r="DN36" s="19">
        <v>1.1123328569911696E-3</v>
      </c>
      <c r="DO36" s="19">
        <v>8.4076836412947244E-4</v>
      </c>
      <c r="DP36" s="19">
        <v>4.6307487647319974E-4</v>
      </c>
      <c r="DQ36" s="19">
        <v>4.082004573600196E-4</v>
      </c>
      <c r="DR36" s="19">
        <v>5.7386266223958995E-4</v>
      </c>
      <c r="DS36" s="19">
        <v>7.1104223649307117E-4</v>
      </c>
      <c r="DT36" s="19">
        <v>7.909575055733254E-4</v>
      </c>
      <c r="DU36" s="19">
        <v>8.1984506329489269E-4</v>
      </c>
      <c r="DV36" s="19">
        <v>7.0113958863813036E-4</v>
      </c>
      <c r="DW36" s="19">
        <v>5.1410051630503071E-4</v>
      </c>
      <c r="DX36" s="19">
        <v>4.9837755920550118E-4</v>
      </c>
      <c r="DY36" s="19">
        <v>4.4177273288862733E-4</v>
      </c>
      <c r="DZ36" s="19">
        <v>5.3471441444573494E-4</v>
      </c>
      <c r="EA36" s="19">
        <v>6.5039139169781768E-4</v>
      </c>
      <c r="EB36" s="19">
        <v>6.2805796215507394E-4</v>
      </c>
      <c r="EC36" s="19">
        <v>6.1569951906540312E-4</v>
      </c>
      <c r="ED36" s="19">
        <v>5.3900968935613079E-4</v>
      </c>
      <c r="EE36" s="19">
        <v>6.4087433776550268E-4</v>
      </c>
      <c r="EF36" s="19">
        <v>6.2856439717751621E-4</v>
      </c>
      <c r="EG36" s="19">
        <v>6.3556669028715692E-4</v>
      </c>
      <c r="EH36" s="19">
        <v>6.0757826087340632E-4</v>
      </c>
      <c r="EI36" s="19">
        <v>3.3381125648351676E-4</v>
      </c>
      <c r="EJ36" s="19">
        <v>2.7987677181284077E-4</v>
      </c>
      <c r="EK36" s="19">
        <v>3.3111245475974537E-4</v>
      </c>
      <c r="EL36" s="19">
        <v>4.2124982053144E-4</v>
      </c>
      <c r="EM36" s="19">
        <v>4.3731400708086287E-4</v>
      </c>
      <c r="EN36" s="19">
        <v>5.7714075267480017E-4</v>
      </c>
      <c r="EO36" s="19">
        <v>6.1947346389940549E-4</v>
      </c>
      <c r="EP36" s="19">
        <v>5.8606399341168327E-4</v>
      </c>
      <c r="EQ36" s="19">
        <v>5.716141258435435E-4</v>
      </c>
      <c r="ER36" s="19">
        <v>4.3620888246465598E-4</v>
      </c>
      <c r="ES36" s="19">
        <v>3.1366825615042348E-4</v>
      </c>
      <c r="ET36" s="19">
        <v>3.7677321691376717E-4</v>
      </c>
      <c r="EU36" s="19">
        <v>4.4330394401733206E-4</v>
      </c>
      <c r="EV36" s="19">
        <v>4.1766653998139886E-4</v>
      </c>
    </row>
    <row r="37" spans="1:152" x14ac:dyDescent="0.25">
      <c r="A37" s="24" t="s">
        <v>27</v>
      </c>
      <c r="B37" s="24" t="s">
        <v>10</v>
      </c>
      <c r="C37" s="24">
        <v>5</v>
      </c>
      <c r="D37" s="25">
        <v>1.4056950791004432</v>
      </c>
      <c r="E37" s="27">
        <v>0.23414178833272448</v>
      </c>
      <c r="F37" s="25">
        <v>0.22694549639154815</v>
      </c>
      <c r="G37" s="25">
        <v>0.20380690093726775</v>
      </c>
      <c r="H37" s="25">
        <v>0.10779908980647628</v>
      </c>
      <c r="I37" s="25">
        <v>0.11485773508881165</v>
      </c>
      <c r="J37" s="25">
        <v>0.10831116476014123</v>
      </c>
      <c r="K37" s="25">
        <v>8.9471763466717341E-2</v>
      </c>
      <c r="L37" s="25">
        <v>0.10402292041960105</v>
      </c>
      <c r="M37" s="25">
        <v>0.13558316970819922</v>
      </c>
      <c r="N37" s="25">
        <v>0.17958536649301735</v>
      </c>
      <c r="O37" s="25">
        <v>0.24201387733357937</v>
      </c>
      <c r="P37" s="25">
        <v>0.2622717149317958</v>
      </c>
      <c r="Q37" s="25">
        <v>0.25439347014795011</v>
      </c>
      <c r="R37" s="25">
        <v>0.2596542950637119</v>
      </c>
      <c r="S37" s="25">
        <v>0.20254955682080997</v>
      </c>
      <c r="T37" s="25">
        <v>0.30540449433186118</v>
      </c>
      <c r="U37" s="25">
        <v>0.31587745542169404</v>
      </c>
      <c r="V37" s="25">
        <v>0.32344872761379473</v>
      </c>
      <c r="W37" s="25">
        <v>0.35205404435003207</v>
      </c>
      <c r="X37" s="25">
        <v>0.24240928347652888</v>
      </c>
      <c r="Y37" s="25">
        <v>0.21844619205727059</v>
      </c>
      <c r="Z37" s="25">
        <v>0.21489024718256355</v>
      </c>
      <c r="AA37" s="25">
        <v>0.19453925853276083</v>
      </c>
      <c r="AB37" s="25">
        <v>0.19084519413637785</v>
      </c>
      <c r="AC37" s="25">
        <v>0.24709037119766827</v>
      </c>
      <c r="AD37" s="25">
        <v>0.23165921368191605</v>
      </c>
      <c r="AE37" s="25">
        <v>0.22972377469096425</v>
      </c>
      <c r="AF37" s="25">
        <v>0.24183139818289484</v>
      </c>
      <c r="AG37" s="25">
        <v>0.1959007830647046</v>
      </c>
      <c r="AH37" s="25">
        <v>0.19991045353959377</v>
      </c>
      <c r="AI37" s="25">
        <v>0.21116714968424011</v>
      </c>
      <c r="AJ37" s="25">
        <v>0.20408316074471106</v>
      </c>
      <c r="AK37" s="25">
        <v>0.20932049010409687</v>
      </c>
      <c r="AL37" s="25">
        <v>0.20653357163695432</v>
      </c>
      <c r="AM37" s="25">
        <v>0.23268316072235581</v>
      </c>
      <c r="AN37" s="25">
        <v>0.24110170165865374</v>
      </c>
      <c r="AO37" s="25">
        <v>0.2268399254226687</v>
      </c>
      <c r="AP37" s="27">
        <v>19.355134742082374</v>
      </c>
      <c r="AQ37" s="25">
        <v>20.349765500434554</v>
      </c>
      <c r="AR37" s="25">
        <v>19.681779332080723</v>
      </c>
      <c r="AS37" s="25">
        <v>16.304696324732895</v>
      </c>
      <c r="AT37" s="25">
        <v>15.193884189460107</v>
      </c>
      <c r="AU37" s="25">
        <v>17.639597148724452</v>
      </c>
      <c r="AV37" s="25">
        <v>19.270218583548623</v>
      </c>
      <c r="AW37" s="25">
        <v>20.965339465577522</v>
      </c>
      <c r="AX37" s="25">
        <v>20.925665290825442</v>
      </c>
      <c r="AY37" s="25">
        <v>20.007127397034211</v>
      </c>
      <c r="AZ37" s="25">
        <v>21.174409466542173</v>
      </c>
      <c r="BA37" s="25">
        <v>24.594230800125871</v>
      </c>
      <c r="BB37" s="25">
        <v>25.693464650451915</v>
      </c>
      <c r="BC37" s="25">
        <v>26.629726028022578</v>
      </c>
      <c r="BD37" s="25">
        <v>25.35903619696715</v>
      </c>
      <c r="BE37" s="25">
        <v>21.137135404709586</v>
      </c>
      <c r="BF37" s="25">
        <v>28.104310807792626</v>
      </c>
      <c r="BG37" s="25">
        <v>25.507847694182676</v>
      </c>
      <c r="BH37" s="25">
        <v>25.83393312224419</v>
      </c>
      <c r="BI37" s="25">
        <v>28.600206090479833</v>
      </c>
      <c r="BJ37" s="25">
        <v>29.048743845713091</v>
      </c>
      <c r="BK37" s="25">
        <v>25.774620109162555</v>
      </c>
      <c r="BL37" s="25">
        <v>19.09515467192589</v>
      </c>
      <c r="BM37" s="25">
        <v>19.605123300858811</v>
      </c>
      <c r="BN37" s="25">
        <v>17.628540343600346</v>
      </c>
      <c r="BO37" s="25">
        <v>18.721259888916212</v>
      </c>
      <c r="BP37" s="25">
        <v>14.50398573164143</v>
      </c>
      <c r="BQ37" s="25">
        <v>13.932281236589336</v>
      </c>
      <c r="BR37" s="25">
        <v>14.742781224914243</v>
      </c>
      <c r="BS37" s="25">
        <v>16.66827553982024</v>
      </c>
      <c r="BT37" s="25">
        <v>17.459683112921599</v>
      </c>
      <c r="BU37" s="25">
        <v>14.874009016586527</v>
      </c>
      <c r="BV37" s="25">
        <v>15.446400473209744</v>
      </c>
      <c r="BW37" s="25">
        <v>19.111413653339618</v>
      </c>
      <c r="BX37" s="25">
        <v>22.426093423243344</v>
      </c>
      <c r="BY37" s="25">
        <v>19.450037442234937</v>
      </c>
      <c r="BZ37" s="25">
        <v>17.274076137645725</v>
      </c>
      <c r="CA37" s="27">
        <v>3.1064173156569546E-2</v>
      </c>
      <c r="CB37" s="25">
        <v>4.5726333167016527E-2</v>
      </c>
      <c r="CC37" s="25">
        <v>4.8870792065949062E-2</v>
      </c>
      <c r="CD37" s="25">
        <v>5.1603791425728573E-2</v>
      </c>
      <c r="CE37" s="25">
        <v>4.8516102053107614E-2</v>
      </c>
      <c r="CF37" s="25">
        <v>3.7000442183194517E-2</v>
      </c>
      <c r="CG37" s="25">
        <v>3.3309568504401921E-2</v>
      </c>
      <c r="CH37" s="25">
        <v>4.4711791715146269E-2</v>
      </c>
      <c r="CI37" s="25">
        <v>4.5982495889321962E-2</v>
      </c>
      <c r="CJ37" s="25">
        <v>5.3033518564244465E-2</v>
      </c>
      <c r="CK37" s="25">
        <v>5.8671749133495182E-2</v>
      </c>
      <c r="CL37" s="25">
        <v>6.7590039915441907E-2</v>
      </c>
      <c r="CM37" s="25">
        <v>7.2359765524501241E-2</v>
      </c>
      <c r="CN37" s="25">
        <v>6.6685922390786426E-2</v>
      </c>
      <c r="CO37" s="25">
        <v>6.4494396252595884E-2</v>
      </c>
      <c r="CP37" s="25">
        <v>7.0353166129263622E-2</v>
      </c>
      <c r="CQ37" s="25">
        <v>9.7430817345534479E-2</v>
      </c>
      <c r="CR37" s="25">
        <v>0.10388822824612792</v>
      </c>
      <c r="CS37" s="25">
        <v>0.12521060078436225</v>
      </c>
      <c r="CT37" s="25">
        <v>0.12045153597954539</v>
      </c>
      <c r="CU37" s="25">
        <v>9.7146393984820348E-2</v>
      </c>
      <c r="CV37" s="25">
        <v>9.0568333533960196E-2</v>
      </c>
      <c r="CW37" s="25">
        <v>6.8466879697357805E-2</v>
      </c>
      <c r="CX37" s="25">
        <v>5.6051819324371359E-2</v>
      </c>
      <c r="CY37" s="25">
        <v>5.7209895379150874E-2</v>
      </c>
      <c r="CZ37" s="25">
        <v>6.4180954746879959E-2</v>
      </c>
      <c r="DA37" s="25">
        <v>4.9513026340904272E-2</v>
      </c>
      <c r="DB37" s="25">
        <v>4.6291685418174376E-2</v>
      </c>
      <c r="DC37" s="25">
        <v>4.5303868095399678E-2</v>
      </c>
      <c r="DD37" s="25">
        <v>3.9091227217963001E-2</v>
      </c>
      <c r="DE37" s="25">
        <v>5.1359584800364524E-2</v>
      </c>
      <c r="DF37" s="25">
        <v>6.4146730983487263E-2</v>
      </c>
      <c r="DG37" s="25">
        <v>6.5877935041845567E-2</v>
      </c>
      <c r="DH37" s="25">
        <v>6.8799278494352759E-2</v>
      </c>
      <c r="DI37" s="25">
        <v>6.8120476573063929E-2</v>
      </c>
      <c r="DJ37" s="25">
        <v>5.7009741444670213E-2</v>
      </c>
      <c r="DK37" s="25">
        <v>5.5973571278075299E-2</v>
      </c>
      <c r="DL37" s="20">
        <v>2.1716526594211554E-4</v>
      </c>
      <c r="DM37" s="19">
        <v>2.1055728352859551E-4</v>
      </c>
      <c r="DN37" s="19">
        <v>1.8871348490542248E-4</v>
      </c>
      <c r="DO37" s="19">
        <v>9.9439343691006679E-5</v>
      </c>
      <c r="DP37" s="19">
        <v>1.0556716947529065E-4</v>
      </c>
      <c r="DQ37" s="19">
        <v>9.9097386540724603E-5</v>
      </c>
      <c r="DR37" s="19">
        <v>8.1344635417065114E-5</v>
      </c>
      <c r="DS37" s="19">
        <v>9.3974501709981535E-5</v>
      </c>
      <c r="DT37" s="19">
        <v>1.2169569270803494E-4</v>
      </c>
      <c r="DU37" s="19">
        <v>1.6089455081603677E-4</v>
      </c>
      <c r="DV37" s="19">
        <v>2.1884086552082321E-4</v>
      </c>
      <c r="DW37" s="19">
        <v>2.3865869262737144E-4</v>
      </c>
      <c r="DX37" s="19">
        <v>2.3277847508139415E-4</v>
      </c>
      <c r="DY37" s="19">
        <v>2.3898361947052496E-4</v>
      </c>
      <c r="DZ37" s="19">
        <v>1.8600269420245694E-4</v>
      </c>
      <c r="EA37" s="19">
        <v>2.7857603689982185E-4</v>
      </c>
      <c r="EB37" s="19">
        <v>2.85450187239631E-4</v>
      </c>
      <c r="EC37" s="19">
        <v>2.9114286225422265E-4</v>
      </c>
      <c r="ED37" s="19">
        <v>3.1510198493754545E-4</v>
      </c>
      <c r="EE37" s="19">
        <v>2.1743913189153723E-4</v>
      </c>
      <c r="EF37" s="19">
        <v>1.9795244471068054E-4</v>
      </c>
      <c r="EG37" s="19">
        <v>1.9483136841551841E-4</v>
      </c>
      <c r="EH37" s="19">
        <v>1.7678960155040292E-4</v>
      </c>
      <c r="EI37" s="19">
        <v>1.7413629975214086E-4</v>
      </c>
      <c r="EJ37" s="19">
        <v>2.2568784118217063E-4</v>
      </c>
      <c r="EK37" s="19">
        <v>2.1160969062617726E-4</v>
      </c>
      <c r="EL37" s="19">
        <v>2.1034311223016108E-4</v>
      </c>
      <c r="EM37" s="19">
        <v>2.2162626109094622E-4</v>
      </c>
      <c r="EN37" s="19">
        <v>1.7946441714816906E-4</v>
      </c>
      <c r="EO37" s="19">
        <v>1.8435940835438686E-4</v>
      </c>
      <c r="EP37" s="19">
        <v>1.9517232828395153E-4</v>
      </c>
      <c r="EQ37" s="19">
        <v>1.8781762792620513E-4</v>
      </c>
      <c r="ER37" s="19">
        <v>1.9143448854778942E-4</v>
      </c>
      <c r="ES37" s="19">
        <v>1.8818960867602826E-4</v>
      </c>
      <c r="ET37" s="19">
        <v>2.1197674988038384E-4</v>
      </c>
      <c r="EU37" s="19">
        <v>2.2041273233588732E-4</v>
      </c>
      <c r="EV37" s="19">
        <v>2.0878154363009987E-4</v>
      </c>
    </row>
    <row r="38" spans="1:152" x14ac:dyDescent="0.25">
      <c r="A38" s="24" t="s">
        <v>27</v>
      </c>
      <c r="B38" s="24" t="s">
        <v>10</v>
      </c>
      <c r="C38" s="24">
        <v>20</v>
      </c>
      <c r="D38" s="25">
        <v>1.0191914808882137</v>
      </c>
      <c r="E38" s="27">
        <v>0.12305567377109573</v>
      </c>
      <c r="F38" s="25">
        <v>0.10910105942369515</v>
      </c>
      <c r="G38" s="25">
        <v>0.13165436807807268</v>
      </c>
      <c r="H38" s="25">
        <v>0.14425666050029037</v>
      </c>
      <c r="I38" s="25">
        <v>0.15277205122206539</v>
      </c>
      <c r="J38" s="25">
        <v>0.14381529636098822</v>
      </c>
      <c r="K38" s="25">
        <v>0.12063206964631487</v>
      </c>
      <c r="L38" s="25">
        <v>0.12509886070172879</v>
      </c>
      <c r="M38" s="25">
        <v>0.11549326178433041</v>
      </c>
      <c r="N38" s="25">
        <v>0.13276008319351246</v>
      </c>
      <c r="O38" s="25">
        <v>0.12969263154726263</v>
      </c>
      <c r="P38" s="25">
        <v>0.15610342296933846</v>
      </c>
      <c r="Q38" s="25">
        <v>0.19234004407203237</v>
      </c>
      <c r="R38" s="25">
        <v>0.17760506613125837</v>
      </c>
      <c r="S38" s="25">
        <v>0.16925561367054706</v>
      </c>
      <c r="T38" s="25">
        <v>0.11932891337501632</v>
      </c>
      <c r="U38" s="25">
        <v>4.5593672226028989E-2</v>
      </c>
      <c r="V38" s="25">
        <v>8.1893242179341061E-2</v>
      </c>
      <c r="W38" s="25">
        <v>0.10299884981454459</v>
      </c>
      <c r="X38" s="25">
        <v>0.11000915271263451</v>
      </c>
      <c r="Y38" s="25">
        <v>0.12802015933475761</v>
      </c>
      <c r="Z38" s="25">
        <v>0.12712125063762372</v>
      </c>
      <c r="AA38" s="25">
        <v>0.13631982719653724</v>
      </c>
      <c r="AB38" s="25">
        <v>0.13658832999038464</v>
      </c>
      <c r="AC38" s="25">
        <v>0.15998818269392034</v>
      </c>
      <c r="AD38" s="25">
        <v>0.22871895000307718</v>
      </c>
      <c r="AE38" s="25">
        <v>0.21795646683749723</v>
      </c>
      <c r="AF38" s="25">
        <v>0.22956789939122807</v>
      </c>
      <c r="AG38" s="25">
        <v>0.20301922916928802</v>
      </c>
      <c r="AH38" s="25">
        <v>0.10666902983020188</v>
      </c>
      <c r="AI38" s="25">
        <v>0.10884113607595894</v>
      </c>
      <c r="AJ38" s="25">
        <v>7.6269761969922661E-2</v>
      </c>
      <c r="AK38" s="25">
        <v>8.6353103038527751E-2</v>
      </c>
      <c r="AL38" s="25">
        <v>9.0076448806982942E-2</v>
      </c>
      <c r="AM38" s="25">
        <v>0.10697520982450304</v>
      </c>
      <c r="AN38" s="25">
        <v>0.13182243654056858</v>
      </c>
      <c r="AO38" s="25">
        <v>0.1307366120380011</v>
      </c>
      <c r="AP38" s="27">
        <v>21.201247549697872</v>
      </c>
      <c r="AQ38" s="25">
        <v>20.091445624718162</v>
      </c>
      <c r="AR38" s="25">
        <v>19.795799350423383</v>
      </c>
      <c r="AS38" s="25">
        <v>16.076534466041242</v>
      </c>
      <c r="AT38" s="25">
        <v>18.505144509990945</v>
      </c>
      <c r="AU38" s="25">
        <v>19.352850535470985</v>
      </c>
      <c r="AV38" s="25">
        <v>19.4794741546783</v>
      </c>
      <c r="AW38" s="25">
        <v>18.63956140402782</v>
      </c>
      <c r="AX38" s="25">
        <v>18.34759305385727</v>
      </c>
      <c r="AY38" s="25">
        <v>17.730429381406175</v>
      </c>
      <c r="AZ38" s="25">
        <v>17.906166071623758</v>
      </c>
      <c r="BA38" s="25">
        <v>18.333144849622439</v>
      </c>
      <c r="BB38" s="25">
        <v>17.851910894768679</v>
      </c>
      <c r="BC38" s="25">
        <v>18.704380950212357</v>
      </c>
      <c r="BD38" s="25">
        <v>18.620261047664027</v>
      </c>
      <c r="BE38" s="25">
        <v>19.791055755431913</v>
      </c>
      <c r="BF38" s="25">
        <v>21.05456731625269</v>
      </c>
      <c r="BG38" s="25">
        <v>19.406787460558952</v>
      </c>
      <c r="BH38" s="25">
        <v>19.815845586976383</v>
      </c>
      <c r="BI38" s="25">
        <v>19.722865030946867</v>
      </c>
      <c r="BJ38" s="25">
        <v>20.550114828899325</v>
      </c>
      <c r="BK38" s="25">
        <v>21.473130173109382</v>
      </c>
      <c r="BL38" s="25">
        <v>22.285519531518784</v>
      </c>
      <c r="BM38" s="25">
        <v>23.667298128828868</v>
      </c>
      <c r="BN38" s="25">
        <v>22.863370597710755</v>
      </c>
      <c r="BO38" s="25">
        <v>22.372113865630464</v>
      </c>
      <c r="BP38" s="25">
        <v>24.125816925689563</v>
      </c>
      <c r="BQ38" s="25">
        <v>21.853100081694055</v>
      </c>
      <c r="BR38" s="25">
        <v>22.601205621929967</v>
      </c>
      <c r="BS38" s="25">
        <v>23.503475312599861</v>
      </c>
      <c r="BT38" s="25">
        <v>23.720554544172749</v>
      </c>
      <c r="BU38" s="25">
        <v>22.847519623807877</v>
      </c>
      <c r="BV38" s="25">
        <v>22.165290949257805</v>
      </c>
      <c r="BW38" s="25">
        <v>19.604234953050007</v>
      </c>
      <c r="BX38" s="25">
        <v>19.598083192035858</v>
      </c>
      <c r="BY38" s="25">
        <v>27.309301034227822</v>
      </c>
      <c r="BZ38" s="25">
        <v>29.988054243121162</v>
      </c>
      <c r="CA38" s="27">
        <v>3.8330355790821821E-2</v>
      </c>
      <c r="CB38" s="25">
        <v>2.9777140905429628E-2</v>
      </c>
      <c r="CC38" s="25">
        <v>2.8331512127921964E-2</v>
      </c>
      <c r="CD38" s="25">
        <v>3.259867986307273E-2</v>
      </c>
      <c r="CE38" s="25">
        <v>3.284398723419088E-2</v>
      </c>
      <c r="CF38" s="25">
        <v>3.5324127127152896E-2</v>
      </c>
      <c r="CG38" s="25">
        <v>3.6987633790335754E-2</v>
      </c>
      <c r="CH38" s="25">
        <v>3.8999171253935982E-2</v>
      </c>
      <c r="CI38" s="25">
        <v>4.4634467317640321E-2</v>
      </c>
      <c r="CJ38" s="25">
        <v>5.0407948479743454E-2</v>
      </c>
      <c r="CK38" s="25">
        <v>5.5792423955931751E-2</v>
      </c>
      <c r="CL38" s="25">
        <v>5.2874631137081636E-2</v>
      </c>
      <c r="CM38" s="25">
        <v>4.5129258468048293E-2</v>
      </c>
      <c r="CN38" s="25">
        <v>4.0027684947674738E-2</v>
      </c>
      <c r="CO38" s="25">
        <v>3.039435174825229E-2</v>
      </c>
      <c r="CP38" s="25">
        <v>3.4030822579561824E-2</v>
      </c>
      <c r="CQ38" s="25">
        <v>3.6940316372447199E-2</v>
      </c>
      <c r="CR38" s="25">
        <v>4.9490996804995274E-2</v>
      </c>
      <c r="CS38" s="25">
        <v>6.0531503687813418E-2</v>
      </c>
      <c r="CT38" s="25">
        <v>6.4093881651295981E-2</v>
      </c>
      <c r="CU38" s="25">
        <v>8.225331759698673E-2</v>
      </c>
      <c r="CV38" s="25">
        <v>8.4951691756802047E-2</v>
      </c>
      <c r="CW38" s="25">
        <v>8.1085408601564504E-2</v>
      </c>
      <c r="CX38" s="25">
        <v>7.8790255921796767E-2</v>
      </c>
      <c r="CY38" s="25">
        <v>5.8639538035214413E-2</v>
      </c>
      <c r="CZ38" s="25">
        <v>4.5282014509725722E-2</v>
      </c>
      <c r="DA38" s="25">
        <v>4.9855509620085205E-2</v>
      </c>
      <c r="DB38" s="25">
        <v>5.3817300170640993E-2</v>
      </c>
      <c r="DC38" s="25">
        <v>5.7541275072074648E-2</v>
      </c>
      <c r="DD38" s="25">
        <v>5.6055461411645566E-2</v>
      </c>
      <c r="DE38" s="25">
        <v>4.639439479487887E-2</v>
      </c>
      <c r="DF38" s="25">
        <v>3.8506889812010066E-2</v>
      </c>
      <c r="DG38" s="25">
        <v>3.6011274580964807E-2</v>
      </c>
      <c r="DH38" s="25">
        <v>4.8981607344027664E-2</v>
      </c>
      <c r="DI38" s="25">
        <v>6.4419603027147887E-2</v>
      </c>
      <c r="DJ38" s="25">
        <v>7.0669571153224933E-2</v>
      </c>
      <c r="DK38" s="25">
        <v>7.7723120569686444E-2</v>
      </c>
      <c r="DL38" s="20">
        <v>4.4662554771063566E-4</v>
      </c>
      <c r="DM38" s="19">
        <v>3.9485774314731656E-4</v>
      </c>
      <c r="DN38" s="19">
        <v>4.7569605275711173E-4</v>
      </c>
      <c r="DO38" s="19">
        <v>5.2112225942397097E-4</v>
      </c>
      <c r="DP38" s="19">
        <v>5.5542057941576812E-4</v>
      </c>
      <c r="DQ38" s="19">
        <v>5.2644953985700287E-4</v>
      </c>
      <c r="DR38" s="19">
        <v>4.4461951665289564E-4</v>
      </c>
      <c r="DS38" s="19">
        <v>4.626480978910668E-4</v>
      </c>
      <c r="DT38" s="19">
        <v>4.2620427289850394E-4</v>
      </c>
      <c r="DU38" s="19">
        <v>4.8864294241085114E-4</v>
      </c>
      <c r="DV38" s="19">
        <v>4.7523240348481887E-4</v>
      </c>
      <c r="DW38" s="19">
        <v>5.7041257687706376E-4</v>
      </c>
      <c r="DX38" s="19">
        <v>7.0027942281304493E-4</v>
      </c>
      <c r="DY38" s="19">
        <v>6.4682517742785384E-4</v>
      </c>
      <c r="DZ38" s="19">
        <v>6.1874309527096218E-4</v>
      </c>
      <c r="EA38" s="19">
        <v>4.3758643478309305E-4</v>
      </c>
      <c r="EB38" s="19">
        <v>1.677071654720751E-4</v>
      </c>
      <c r="EC38" s="19">
        <v>3.0044744855537336E-4</v>
      </c>
      <c r="ED38" s="19">
        <v>3.7599504679788811E-4</v>
      </c>
      <c r="EE38" s="19">
        <v>3.9916512380193316E-4</v>
      </c>
      <c r="EF38" s="19">
        <v>4.6219906378906431E-4</v>
      </c>
      <c r="EG38" s="19">
        <v>4.5833447483335327E-4</v>
      </c>
      <c r="EH38" s="19">
        <v>4.9243190227387604E-4</v>
      </c>
      <c r="EI38" s="19">
        <v>4.9749257588693177E-4</v>
      </c>
      <c r="EJ38" s="19">
        <v>5.8822502948552226E-4</v>
      </c>
      <c r="EK38" s="19">
        <v>8.4396343637813912E-4</v>
      </c>
      <c r="EL38" s="19">
        <v>8.0611615081961944E-4</v>
      </c>
      <c r="EM38" s="19">
        <v>8.4920021095269904E-4</v>
      </c>
      <c r="EN38" s="19">
        <v>7.4854635773148094E-4</v>
      </c>
      <c r="EO38" s="19">
        <v>3.9294082817863428E-4</v>
      </c>
      <c r="EP38" s="19">
        <v>3.9945976858704434E-4</v>
      </c>
      <c r="EQ38" s="19">
        <v>2.7840088196101051E-4</v>
      </c>
      <c r="ER38" s="19">
        <v>3.1437154914490948E-4</v>
      </c>
      <c r="ES38" s="19">
        <v>3.2769815611758448E-4</v>
      </c>
      <c r="ET38" s="19">
        <v>3.8949336027462186E-4</v>
      </c>
      <c r="EU38" s="19">
        <v>4.7965954514382191E-4</v>
      </c>
      <c r="EV38" s="19">
        <v>4.7479461309845114E-4</v>
      </c>
    </row>
    <row r="39" spans="1:152" x14ac:dyDescent="0.25">
      <c r="A39" s="24" t="s">
        <v>33</v>
      </c>
      <c r="B39" s="24" t="s">
        <v>10</v>
      </c>
      <c r="C39" s="24">
        <v>5</v>
      </c>
      <c r="D39" s="25">
        <v>2.0545755070239986</v>
      </c>
      <c r="E39" s="27">
        <v>0.36264943799140908</v>
      </c>
      <c r="F39" s="25">
        <v>0.45947506044830611</v>
      </c>
      <c r="G39" s="25">
        <v>0.78052447110901069</v>
      </c>
      <c r="H39" s="25">
        <v>0.81637857867256669</v>
      </c>
      <c r="I39" s="25">
        <v>0.81215350540885189</v>
      </c>
      <c r="J39" s="25">
        <v>0.82752195247695404</v>
      </c>
      <c r="K39" s="25">
        <v>0.65103963296860878</v>
      </c>
      <c r="L39" s="25">
        <v>0.62344986618663389</v>
      </c>
      <c r="M39" s="25">
        <v>0.61907491506364021</v>
      </c>
      <c r="N39" s="25">
        <v>0.47734015182428341</v>
      </c>
      <c r="O39" s="25">
        <v>0.40026972992293774</v>
      </c>
      <c r="P39" s="25">
        <v>0.43366243927773174</v>
      </c>
      <c r="Q39" s="25">
        <v>0.46122371713226717</v>
      </c>
      <c r="R39" s="25">
        <v>0.45092492298970399</v>
      </c>
      <c r="S39" s="25">
        <v>0.39020515655017957</v>
      </c>
      <c r="T39" s="25">
        <v>0.37594153976956585</v>
      </c>
      <c r="U39" s="25">
        <v>0.3425502810277859</v>
      </c>
      <c r="V39" s="25">
        <v>0.33161052989302542</v>
      </c>
      <c r="W39" s="25">
        <v>0.69032506732123777</v>
      </c>
      <c r="X39" s="25">
        <v>0.72719866173227954</v>
      </c>
      <c r="Y39" s="25">
        <v>0.75100695120353844</v>
      </c>
      <c r="Z39" s="25">
        <v>0.89983174382644981</v>
      </c>
      <c r="AA39" s="25">
        <v>0.7551703751702189</v>
      </c>
      <c r="AB39" s="25">
        <v>0.7147034044420798</v>
      </c>
      <c r="AC39" s="25">
        <v>0.73333238255504152</v>
      </c>
      <c r="AD39" s="25">
        <v>0.73939953160753724</v>
      </c>
      <c r="AE39" s="25">
        <v>0.69220230350196832</v>
      </c>
      <c r="AF39" s="25">
        <v>0.67722794633494965</v>
      </c>
      <c r="AG39" s="25">
        <v>0.65699398824827349</v>
      </c>
      <c r="AH39" s="25">
        <v>0.47779096692309025</v>
      </c>
      <c r="AI39" s="25">
        <v>0.42602628867140402</v>
      </c>
      <c r="AJ39" s="25">
        <v>0.4344456360686601</v>
      </c>
      <c r="AK39" s="25">
        <v>0.36392567357154387</v>
      </c>
      <c r="AL39" s="25">
        <v>0.30402341225981966</v>
      </c>
      <c r="AM39" s="25">
        <v>0.30601358453041949</v>
      </c>
      <c r="AN39" s="25">
        <v>0.45574747886109002</v>
      </c>
      <c r="AO39" s="25">
        <v>0.56360447376396461</v>
      </c>
      <c r="AP39" s="27">
        <v>13.552189241181887</v>
      </c>
      <c r="AQ39" s="25">
        <v>11.740458327755613</v>
      </c>
      <c r="AR39" s="25">
        <v>12.576032574395716</v>
      </c>
      <c r="AS39" s="25">
        <v>14.19396328625362</v>
      </c>
      <c r="AT39" s="25">
        <v>16.383945548205588</v>
      </c>
      <c r="AU39" s="25">
        <v>17.526776808511432</v>
      </c>
      <c r="AV39" s="25">
        <v>18.874966645955165</v>
      </c>
      <c r="AW39" s="25">
        <v>20.923375002199506</v>
      </c>
      <c r="AX39" s="25">
        <v>22.17194359666729</v>
      </c>
      <c r="AY39" s="25">
        <v>15.170272012191541</v>
      </c>
      <c r="AZ39" s="25">
        <v>13.41282933542962</v>
      </c>
      <c r="BA39" s="25">
        <v>12.482340149237762</v>
      </c>
      <c r="BB39" s="25">
        <v>10.126396642992299</v>
      </c>
      <c r="BC39" s="25">
        <v>12.454756261996073</v>
      </c>
      <c r="BD39" s="25">
        <v>11.287121089669851</v>
      </c>
      <c r="BE39" s="25">
        <v>10.095164156149352</v>
      </c>
      <c r="BF39" s="25">
        <v>9.9556800017421772</v>
      </c>
      <c r="BG39" s="25">
        <v>10.673325788893116</v>
      </c>
      <c r="BH39" s="25">
        <v>9.7192489161984614</v>
      </c>
      <c r="BI39" s="25">
        <v>10.82592835963098</v>
      </c>
      <c r="BJ39" s="25">
        <v>13.170474244465373</v>
      </c>
      <c r="BK39" s="25">
        <v>13.974326176008034</v>
      </c>
      <c r="BL39" s="25">
        <v>13.162793808773511</v>
      </c>
      <c r="BM39" s="25">
        <v>12.534053737955617</v>
      </c>
      <c r="BN39" s="25">
        <v>10.77193579183262</v>
      </c>
      <c r="BO39" s="25">
        <v>12.631340066552598</v>
      </c>
      <c r="BP39" s="25">
        <v>13.664697093467176</v>
      </c>
      <c r="BQ39" s="25">
        <v>13.04867857649899</v>
      </c>
      <c r="BR39" s="25">
        <v>12.864246478922638</v>
      </c>
      <c r="BS39" s="25">
        <v>11.909284072549946</v>
      </c>
      <c r="BT39" s="25">
        <v>10.900507801749521</v>
      </c>
      <c r="BU39" s="25">
        <v>10.480994164660324</v>
      </c>
      <c r="BV39" s="25">
        <v>10.175621630220144</v>
      </c>
      <c r="BW39" s="25">
        <v>10.47547644158805</v>
      </c>
      <c r="BX39" s="25">
        <v>9.7967609016982742</v>
      </c>
      <c r="BY39" s="25">
        <v>10.554612626447749</v>
      </c>
      <c r="BZ39" s="25">
        <v>12.90473280816744</v>
      </c>
      <c r="CA39" s="27">
        <v>2.620126012583425E-2</v>
      </c>
      <c r="CB39" s="25">
        <v>3.0330828112945796E-2</v>
      </c>
      <c r="CC39" s="25">
        <v>6.5184057524680122E-2</v>
      </c>
      <c r="CD39" s="25">
        <v>8.0586530839788922E-2</v>
      </c>
      <c r="CE39" s="25">
        <v>8.2923041253581561E-2</v>
      </c>
      <c r="CF39" s="25">
        <v>8.1595551621607684E-2</v>
      </c>
      <c r="CG39" s="25">
        <v>6.2004702777897915E-2</v>
      </c>
      <c r="CH39" s="25">
        <v>4.1892934584623051E-2</v>
      </c>
      <c r="CI39" s="25">
        <v>3.4632341720945647E-2</v>
      </c>
      <c r="CJ39" s="25">
        <v>2.5679042370786501E-2</v>
      </c>
      <c r="CK39" s="25">
        <v>2.1647918506092351E-2</v>
      </c>
      <c r="CL39" s="25">
        <v>2.3582106422348186E-2</v>
      </c>
      <c r="CM39" s="25">
        <v>3.7042413952657602E-2</v>
      </c>
      <c r="CN39" s="25">
        <v>4.3705183419838381E-2</v>
      </c>
      <c r="CO39" s="25">
        <v>4.0838329016681732E-2</v>
      </c>
      <c r="CP39" s="25">
        <v>3.8259372122555466E-2</v>
      </c>
      <c r="CQ39" s="25">
        <v>2.5338277155127455E-2</v>
      </c>
      <c r="CR39" s="25">
        <v>1.3769037607563367E-2</v>
      </c>
      <c r="CS39" s="25">
        <v>2.9298083265113867E-2</v>
      </c>
      <c r="CT39" s="25">
        <v>3.6764178333109944E-2</v>
      </c>
      <c r="CU39" s="25">
        <v>4.1722291129057294E-2</v>
      </c>
      <c r="CV39" s="25">
        <v>5.2760636483254804E-2</v>
      </c>
      <c r="CW39" s="25">
        <v>5.2773203570743957E-2</v>
      </c>
      <c r="CX39" s="25">
        <v>4.864187014832673E-2</v>
      </c>
      <c r="CY39" s="25">
        <v>4.4834008280808024E-2</v>
      </c>
      <c r="CZ39" s="25">
        <v>3.622600054522758E-2</v>
      </c>
      <c r="DA39" s="25">
        <v>3.1082621428874475E-2</v>
      </c>
      <c r="DB39" s="25">
        <v>3.3952844449829531E-2</v>
      </c>
      <c r="DC39" s="25">
        <v>3.6365672758703407E-2</v>
      </c>
      <c r="DD39" s="25">
        <v>3.6657230033119784E-2</v>
      </c>
      <c r="DE39" s="25">
        <v>3.7211299053370783E-2</v>
      </c>
      <c r="DF39" s="25">
        <v>3.3912073610036134E-2</v>
      </c>
      <c r="DG39" s="25">
        <v>3.4396013100382795E-2</v>
      </c>
      <c r="DH39" s="25">
        <v>3.1253542235830441E-2</v>
      </c>
      <c r="DI39" s="25">
        <v>2.8729632720945225E-2</v>
      </c>
      <c r="DJ39" s="25">
        <v>3.580076789747634E-2</v>
      </c>
      <c r="DK39" s="25">
        <v>3.7915639945186992E-2</v>
      </c>
      <c r="DL39" s="20">
        <v>2.345995909578535E-4</v>
      </c>
      <c r="DM39" s="19">
        <v>2.9517386299864371E-4</v>
      </c>
      <c r="DN39" s="19">
        <v>5.0000598402686139E-4</v>
      </c>
      <c r="DO39" s="19">
        <v>5.2213309146630581E-4</v>
      </c>
      <c r="DP39" s="19">
        <v>5.214028022610405E-4</v>
      </c>
      <c r="DQ39" s="19">
        <v>5.3563560665946704E-4</v>
      </c>
      <c r="DR39" s="19">
        <v>4.2528774923420229E-4</v>
      </c>
      <c r="DS39" s="19">
        <v>4.1349599102015645E-4</v>
      </c>
      <c r="DT39" s="19">
        <v>4.1068695001931582E-4</v>
      </c>
      <c r="DU39" s="19">
        <v>3.1694818324390752E-4</v>
      </c>
      <c r="DV39" s="19">
        <v>2.6861675748574032E-4</v>
      </c>
      <c r="DW39" s="19">
        <v>2.8815346226131454E-4</v>
      </c>
      <c r="DX39" s="19">
        <v>3.0392698396996415E-4</v>
      </c>
      <c r="DY39" s="19">
        <v>2.9588815271721286E-4</v>
      </c>
      <c r="DZ39" s="19">
        <v>2.5235565339031376E-4</v>
      </c>
      <c r="EA39" s="19">
        <v>2.4313632595249671E-4</v>
      </c>
      <c r="EB39" s="19">
        <v>2.2269045830378741E-4</v>
      </c>
      <c r="EC39" s="19">
        <v>2.1552864089467079E-4</v>
      </c>
      <c r="ED39" s="19">
        <v>4.4952415310608394E-4</v>
      </c>
      <c r="EE39" s="19">
        <v>4.7169522780901027E-4</v>
      </c>
      <c r="EF39" s="19">
        <v>4.8618187093379592E-4</v>
      </c>
      <c r="EG39" s="19">
        <v>5.7557157407079132E-4</v>
      </c>
      <c r="EH39" s="19">
        <v>4.797380143551082E-4</v>
      </c>
      <c r="EI39" s="19">
        <v>4.5704795862559777E-4</v>
      </c>
      <c r="EJ39" s="19">
        <v>4.7114915296484383E-4</v>
      </c>
      <c r="EK39" s="19">
        <v>4.8234661228318073E-4</v>
      </c>
      <c r="EL39" s="19">
        <v>4.5495012274993167E-4</v>
      </c>
      <c r="EM39" s="19">
        <v>4.4571142568063468E-4</v>
      </c>
      <c r="EN39" s="19">
        <v>4.3140855904320879E-4</v>
      </c>
      <c r="EO39" s="19">
        <v>3.1417446749801086E-4</v>
      </c>
      <c r="EP39" s="19">
        <v>2.8076010157359612E-4</v>
      </c>
      <c r="EQ39" s="19">
        <v>2.8436929047429476E-4</v>
      </c>
      <c r="ER39" s="19">
        <v>2.3708079971182866E-4</v>
      </c>
      <c r="ES39" s="19">
        <v>1.9634472896537143E-4</v>
      </c>
      <c r="ET39" s="19">
        <v>1.9639377777977082E-4</v>
      </c>
      <c r="EU39" s="19">
        <v>2.9394076554321348E-4</v>
      </c>
      <c r="EV39" s="19">
        <v>3.6346303629652645E-4</v>
      </c>
    </row>
    <row r="40" spans="1:152" x14ac:dyDescent="0.25">
      <c r="A40" s="24" t="s">
        <v>33</v>
      </c>
      <c r="B40" s="24" t="s">
        <v>10</v>
      </c>
      <c r="C40" s="24">
        <v>20</v>
      </c>
      <c r="D40" s="25">
        <v>1.3573710318657095</v>
      </c>
      <c r="E40" s="27">
        <v>0.39448264786787235</v>
      </c>
      <c r="F40" s="25">
        <v>0.35713916658638134</v>
      </c>
      <c r="G40" s="25">
        <v>0.29424649376778877</v>
      </c>
      <c r="H40" s="25">
        <v>0.35472023181062762</v>
      </c>
      <c r="I40" s="25">
        <v>0.38441096043311074</v>
      </c>
      <c r="J40" s="25">
        <v>0.40113605611333208</v>
      </c>
      <c r="K40" s="25">
        <v>0.43573788143993131</v>
      </c>
      <c r="L40" s="25">
        <v>0.42432142771020515</v>
      </c>
      <c r="M40" s="25">
        <v>0.43236300678135031</v>
      </c>
      <c r="N40" s="25">
        <v>0.39396839933748762</v>
      </c>
      <c r="O40" s="25">
        <v>0.29642642255012791</v>
      </c>
      <c r="P40" s="25">
        <v>0.27529912734131173</v>
      </c>
      <c r="Q40" s="25">
        <v>0.23949589806060859</v>
      </c>
      <c r="R40" s="25">
        <v>0.21867088187558231</v>
      </c>
      <c r="S40" s="25">
        <v>0.21748727020965883</v>
      </c>
      <c r="T40" s="25">
        <v>0.19778248757155167</v>
      </c>
      <c r="U40" s="25">
        <v>0.2857285441467905</v>
      </c>
      <c r="V40" s="25">
        <v>0.33834666756506687</v>
      </c>
      <c r="W40" s="25">
        <v>0.37084474816990437</v>
      </c>
      <c r="X40" s="25">
        <v>0.39843290578473733</v>
      </c>
      <c r="Y40" s="25">
        <v>0.42213380863475108</v>
      </c>
      <c r="Z40" s="25">
        <v>0.39324964966764331</v>
      </c>
      <c r="AA40" s="25">
        <v>0.38360985989709306</v>
      </c>
      <c r="AB40" s="25">
        <v>0.38315076781133239</v>
      </c>
      <c r="AC40" s="25">
        <v>0.3917283306535983</v>
      </c>
      <c r="AD40" s="25">
        <v>0.4015369214728059</v>
      </c>
      <c r="AE40" s="25">
        <v>0.38188920795148223</v>
      </c>
      <c r="AF40" s="25">
        <v>0.36352062633475596</v>
      </c>
      <c r="AG40" s="25">
        <v>0.27605057932802196</v>
      </c>
      <c r="AH40" s="25">
        <v>0.27691983646738805</v>
      </c>
      <c r="AI40" s="25">
        <v>0.30550518456741677</v>
      </c>
      <c r="AJ40" s="25">
        <v>0.27771438511495433</v>
      </c>
      <c r="AK40" s="25">
        <v>0.30733727895023832</v>
      </c>
      <c r="AL40" s="25">
        <v>0.34896607712247429</v>
      </c>
      <c r="AM40" s="25">
        <v>0.35868185408491265</v>
      </c>
      <c r="AN40" s="25">
        <v>0.3569401046857133</v>
      </c>
      <c r="AO40" s="25">
        <v>0.3215434024125492</v>
      </c>
      <c r="AP40" s="27">
        <v>13.981365665977824</v>
      </c>
      <c r="AQ40" s="25">
        <v>12.252408290627523</v>
      </c>
      <c r="AR40" s="25">
        <v>14.328475782747226</v>
      </c>
      <c r="AS40" s="25">
        <v>14.436229999175964</v>
      </c>
      <c r="AT40" s="25">
        <v>15.630127301088464</v>
      </c>
      <c r="AU40" s="25">
        <v>14.833238833722778</v>
      </c>
      <c r="AV40" s="25">
        <v>14.037377479641897</v>
      </c>
      <c r="AW40" s="25">
        <v>13.284733723195105</v>
      </c>
      <c r="AX40" s="25">
        <v>13.778813909515167</v>
      </c>
      <c r="AY40" s="25">
        <v>11.670935278980766</v>
      </c>
      <c r="AZ40" s="25">
        <v>11.099277370102108</v>
      </c>
      <c r="BA40" s="25">
        <v>11.205607912744787</v>
      </c>
      <c r="BB40" s="25">
        <v>9.7396576094236611</v>
      </c>
      <c r="BC40" s="25">
        <v>11.730781765423133</v>
      </c>
      <c r="BD40" s="25">
        <v>11.834139799071361</v>
      </c>
      <c r="BE40" s="25">
        <v>11.566997584093841</v>
      </c>
      <c r="BF40" s="25">
        <v>11.571774205273956</v>
      </c>
      <c r="BG40" s="25">
        <v>9.4233755527427689</v>
      </c>
      <c r="BH40" s="25">
        <v>10.284667543575905</v>
      </c>
      <c r="BI40" s="25">
        <v>9.7091229805421602</v>
      </c>
      <c r="BJ40" s="25">
        <v>11.724722215478254</v>
      </c>
      <c r="BK40" s="25">
        <v>11.837884234565117</v>
      </c>
      <c r="BL40" s="25">
        <v>11.44639940643124</v>
      </c>
      <c r="BM40" s="25">
        <v>15.432515237620738</v>
      </c>
      <c r="BN40" s="25">
        <v>12.729099438242534</v>
      </c>
      <c r="BO40" s="25">
        <v>13.85191327005669</v>
      </c>
      <c r="BP40" s="25">
        <v>14.765436809783765</v>
      </c>
      <c r="BQ40" s="25">
        <v>12.476515260437004</v>
      </c>
      <c r="BR40" s="25">
        <v>13.225385394206754</v>
      </c>
      <c r="BS40" s="25">
        <v>12.896157777334411</v>
      </c>
      <c r="BT40" s="25">
        <v>12.217222109964906</v>
      </c>
      <c r="BU40" s="25">
        <v>14.205727388853235</v>
      </c>
      <c r="BV40" s="25">
        <v>14.76516635862613</v>
      </c>
      <c r="BW40" s="25">
        <v>14.205884370800701</v>
      </c>
      <c r="BX40" s="25">
        <v>11.58168186710825</v>
      </c>
      <c r="BY40" s="25">
        <v>11.350404845698643</v>
      </c>
      <c r="BZ40" s="25">
        <v>11.366665712834108</v>
      </c>
      <c r="CA40" s="27">
        <v>4.136703215296833E-2</v>
      </c>
      <c r="CB40" s="25">
        <v>4.0723592245164732E-2</v>
      </c>
      <c r="CC40" s="25">
        <v>4.9111057360176742E-2</v>
      </c>
      <c r="CD40" s="25">
        <v>5.6442576109583413E-2</v>
      </c>
      <c r="CE40" s="25">
        <v>6.1035572854777793E-2</v>
      </c>
      <c r="CF40" s="25">
        <v>5.4268706843516444E-2</v>
      </c>
      <c r="CG40" s="25">
        <v>4.348216018139045E-2</v>
      </c>
      <c r="CH40" s="25">
        <v>3.946522029901043E-2</v>
      </c>
      <c r="CI40" s="25">
        <v>3.7636851328273616E-2</v>
      </c>
      <c r="CJ40" s="25">
        <v>3.8269754892024256E-2</v>
      </c>
      <c r="CK40" s="25">
        <v>3.6213311857610189E-2</v>
      </c>
      <c r="CL40" s="25">
        <v>3.1807359008103532E-2</v>
      </c>
      <c r="CM40" s="25">
        <v>2.4416367072828286E-2</v>
      </c>
      <c r="CN40" s="25">
        <v>1.9827732449121047E-2</v>
      </c>
      <c r="CO40" s="25">
        <v>1.9889325182822576E-2</v>
      </c>
      <c r="CP40" s="25">
        <v>1.8270671044520719E-2</v>
      </c>
      <c r="CQ40" s="25">
        <v>1.9602868208089035E-2</v>
      </c>
      <c r="CR40" s="25">
        <v>2.6428713502618491E-2</v>
      </c>
      <c r="CS40" s="25">
        <v>2.7629846397425578E-2</v>
      </c>
      <c r="CT40" s="25">
        <v>3.2527276210296496E-2</v>
      </c>
      <c r="CU40" s="25">
        <v>4.2550857624049726E-2</v>
      </c>
      <c r="CV40" s="25">
        <v>4.5352007579149554E-2</v>
      </c>
      <c r="CW40" s="25">
        <v>4.4804754212692879E-2</v>
      </c>
      <c r="CX40" s="25">
        <v>4.597315275973371E-2</v>
      </c>
      <c r="CY40" s="25">
        <v>4.0875882356266741E-2</v>
      </c>
      <c r="CZ40" s="25">
        <v>3.3835760053623959E-2</v>
      </c>
      <c r="DA40" s="25">
        <v>3.2115704021474054E-2</v>
      </c>
      <c r="DB40" s="25">
        <v>2.5363396655202215E-2</v>
      </c>
      <c r="DC40" s="25">
        <v>2.416819571877361E-2</v>
      </c>
      <c r="DD40" s="25">
        <v>2.4403867015521066E-2</v>
      </c>
      <c r="DE40" s="25">
        <v>2.6076572444324705E-2</v>
      </c>
      <c r="DF40" s="25">
        <v>2.6182791847861635E-2</v>
      </c>
      <c r="DG40" s="25">
        <v>2.8716987374561378E-2</v>
      </c>
      <c r="DH40" s="25">
        <v>2.8816952520896111E-2</v>
      </c>
      <c r="DI40" s="25">
        <v>3.0191550010638373E-2</v>
      </c>
      <c r="DJ40" s="25">
        <v>2.9166733451961326E-2</v>
      </c>
      <c r="DK40" s="25">
        <v>2.4584821453204366E-2</v>
      </c>
      <c r="DL40" s="20">
        <v>1.0044457043398485E-3</v>
      </c>
      <c r="DM40" s="19">
        <v>9.0869277071097855E-4</v>
      </c>
      <c r="DN40" s="19">
        <v>7.5094431068593545E-4</v>
      </c>
      <c r="DO40" s="19">
        <v>8.9909238964605857E-4</v>
      </c>
      <c r="DP40" s="19">
        <v>9.704515614111373E-4</v>
      </c>
      <c r="DQ40" s="19">
        <v>1.0121465724521692E-3</v>
      </c>
      <c r="DR40" s="19">
        <v>1.0958567204396948E-3</v>
      </c>
      <c r="DS40" s="19">
        <v>1.0697982006700219E-3</v>
      </c>
      <c r="DT40" s="19">
        <v>1.0950940179445998E-3</v>
      </c>
      <c r="DU40" s="19">
        <v>1.0025616332273986E-3</v>
      </c>
      <c r="DV40" s="19">
        <v>7.6093220850880156E-4</v>
      </c>
      <c r="DW40" s="19">
        <v>7.0937493250942485E-4</v>
      </c>
      <c r="DX40" s="19">
        <v>6.1391248491876626E-4</v>
      </c>
      <c r="DY40" s="19">
        <v>5.5609505645162912E-4</v>
      </c>
      <c r="DZ40" s="19">
        <v>5.4834485014294571E-4</v>
      </c>
      <c r="EA40" s="19">
        <v>4.968471608277821E-4</v>
      </c>
      <c r="EB40" s="19">
        <v>7.1742785770505431E-4</v>
      </c>
      <c r="EC40" s="19">
        <v>8.5082874182373599E-4</v>
      </c>
      <c r="ED40" s="19">
        <v>9.3005915035024138E-4</v>
      </c>
      <c r="EE40" s="19">
        <v>1.0017782369525128E-3</v>
      </c>
      <c r="EF40" s="19">
        <v>1.0690032269686698E-3</v>
      </c>
      <c r="EG40" s="19">
        <v>9.9921123269862476E-4</v>
      </c>
      <c r="EH40" s="19">
        <v>9.8373760170616703E-4</v>
      </c>
      <c r="EI40" s="19">
        <v>9.83942483024987E-4</v>
      </c>
      <c r="EJ40" s="19">
        <v>1.0006546100061429E-3</v>
      </c>
      <c r="EK40" s="19">
        <v>1.0258284413563266E-3</v>
      </c>
      <c r="EL40" s="19">
        <v>9.7603867267630825E-4</v>
      </c>
      <c r="EM40" s="19">
        <v>9.2720411554897679E-4</v>
      </c>
      <c r="EN40" s="19">
        <v>7.0132893625347197E-4</v>
      </c>
      <c r="EO40" s="19">
        <v>7.0121665086306522E-4</v>
      </c>
      <c r="EP40" s="19">
        <v>7.6945360886569259E-4</v>
      </c>
      <c r="EQ40" s="19">
        <v>6.9572041327522203E-4</v>
      </c>
      <c r="ER40" s="19">
        <v>7.7213340892821869E-4</v>
      </c>
      <c r="ES40" s="19">
        <v>8.8233874258555455E-4</v>
      </c>
      <c r="ET40" s="19">
        <v>9.0885182525878949E-4</v>
      </c>
      <c r="EU40" s="19">
        <v>9.1018911017097125E-4</v>
      </c>
      <c r="EV40" s="19">
        <v>8.2675169811909901E-4</v>
      </c>
    </row>
    <row r="41" spans="1:152" x14ac:dyDescent="0.25">
      <c r="A41" s="24" t="s">
        <v>28</v>
      </c>
      <c r="B41" s="24" t="s">
        <v>10</v>
      </c>
      <c r="C41" s="24">
        <v>5</v>
      </c>
      <c r="D41" s="25">
        <v>2.3221496204959782</v>
      </c>
      <c r="E41" s="27">
        <v>0.67042173518590753</v>
      </c>
      <c r="F41" s="25">
        <v>0.61624366326981028</v>
      </c>
      <c r="G41" s="25">
        <v>0.628641702468273</v>
      </c>
      <c r="H41" s="25">
        <v>0.51554951403862914</v>
      </c>
      <c r="I41" s="25">
        <v>0.50609225457743479</v>
      </c>
      <c r="J41" s="25">
        <v>0.54397486492589564</v>
      </c>
      <c r="K41" s="25">
        <v>0.49051322618400278</v>
      </c>
      <c r="L41" s="25">
        <v>0.49858168564050742</v>
      </c>
      <c r="M41" s="25">
        <v>0.55424276508874259</v>
      </c>
      <c r="N41" s="25">
        <v>0.62380561280625768</v>
      </c>
      <c r="O41" s="25">
        <v>0.66155923259635341</v>
      </c>
      <c r="P41" s="25">
        <v>0.67618591458566413</v>
      </c>
      <c r="Q41" s="25">
        <v>0.52600964531781702</v>
      </c>
      <c r="R41" s="25">
        <v>0.43977602810916488</v>
      </c>
      <c r="S41" s="25">
        <v>0.3947286488569931</v>
      </c>
      <c r="T41" s="25">
        <v>0.30951887836327646</v>
      </c>
      <c r="U41" s="25">
        <v>0.30226075074423298</v>
      </c>
      <c r="V41" s="25">
        <v>0.23373260255302178</v>
      </c>
      <c r="W41" s="25">
        <v>0.41799886020576899</v>
      </c>
      <c r="X41" s="25">
        <v>0.55929952272069072</v>
      </c>
      <c r="Y41" s="25">
        <v>0.66454633117967199</v>
      </c>
      <c r="Z41" s="25">
        <v>0.67797780419489562</v>
      </c>
      <c r="AA41" s="25">
        <v>0.58238411097813814</v>
      </c>
      <c r="AB41" s="25">
        <v>0.4778439777895585</v>
      </c>
      <c r="AC41" s="25">
        <v>0.31653626612571206</v>
      </c>
      <c r="AD41" s="25">
        <v>0.28233753592249561</v>
      </c>
      <c r="AE41" s="25">
        <v>0.31152015085502172</v>
      </c>
      <c r="AF41" s="25">
        <v>0.41076921475906558</v>
      </c>
      <c r="AG41" s="25">
        <v>0.41009835315580645</v>
      </c>
      <c r="AH41" s="25">
        <v>0.38549606037802797</v>
      </c>
      <c r="AI41" s="25">
        <v>0.33287006005888831</v>
      </c>
      <c r="AJ41" s="25">
        <v>0.22864368058777304</v>
      </c>
      <c r="AK41" s="25">
        <v>0.32526862577376497</v>
      </c>
      <c r="AL41" s="25">
        <v>0.34213459434923327</v>
      </c>
      <c r="AM41" s="25">
        <v>0.33121663660265227</v>
      </c>
      <c r="AN41" s="25">
        <v>0.28805502339901129</v>
      </c>
      <c r="AO41" s="25">
        <v>0.36490836429516199</v>
      </c>
      <c r="AP41" s="27">
        <v>17.912827953555851</v>
      </c>
      <c r="AQ41" s="25">
        <v>15.436868242547115</v>
      </c>
      <c r="AR41" s="25">
        <v>15.155375799485194</v>
      </c>
      <c r="AS41" s="25">
        <v>13.422830798812683</v>
      </c>
      <c r="AT41" s="25">
        <v>14.757525594350625</v>
      </c>
      <c r="AU41" s="25">
        <v>14.345095937618987</v>
      </c>
      <c r="AV41" s="25">
        <v>13.962865975331443</v>
      </c>
      <c r="AW41" s="25">
        <v>15.507878129943876</v>
      </c>
      <c r="AX41" s="25">
        <v>14.145729988564447</v>
      </c>
      <c r="AY41" s="25">
        <v>13.436803344285371</v>
      </c>
      <c r="AZ41" s="25">
        <v>14.253732753241685</v>
      </c>
      <c r="BA41" s="25">
        <v>16.005111797017229</v>
      </c>
      <c r="BB41" s="25">
        <v>16.6402785797404</v>
      </c>
      <c r="BC41" s="25">
        <v>16.361899636538254</v>
      </c>
      <c r="BD41" s="25">
        <v>14.970158213552724</v>
      </c>
      <c r="BE41" s="25">
        <v>17.17968414082754</v>
      </c>
      <c r="BF41" s="25">
        <v>17.619665230771115</v>
      </c>
      <c r="BG41" s="25">
        <v>17.687821770229657</v>
      </c>
      <c r="BH41" s="25">
        <v>20.180720088103168</v>
      </c>
      <c r="BI41" s="25">
        <v>16.543428400996135</v>
      </c>
      <c r="BJ41" s="25">
        <v>20.833358160651468</v>
      </c>
      <c r="BK41" s="25">
        <v>19.695764577130777</v>
      </c>
      <c r="BL41" s="25">
        <v>15.666120086359694</v>
      </c>
      <c r="BM41" s="25">
        <v>15.370634991094942</v>
      </c>
      <c r="BN41" s="25">
        <v>15.02705615966615</v>
      </c>
      <c r="BO41" s="25">
        <v>14.28160070744676</v>
      </c>
      <c r="BP41" s="25">
        <v>14.680758695167818</v>
      </c>
      <c r="BQ41" s="25">
        <v>13.878821161842284</v>
      </c>
      <c r="BR41" s="25">
        <v>11.143988083752369</v>
      </c>
      <c r="BS41" s="25">
        <v>12.159939011443267</v>
      </c>
      <c r="BT41" s="25">
        <v>10.561409697268802</v>
      </c>
      <c r="BU41" s="25">
        <v>10.324036126997388</v>
      </c>
      <c r="BV41" s="25">
        <v>9.4044965619366074</v>
      </c>
      <c r="BW41" s="25">
        <v>10.143613776565648</v>
      </c>
      <c r="BX41" s="25">
        <v>12.022647710660687</v>
      </c>
      <c r="BY41" s="25">
        <v>12.760598044421771</v>
      </c>
      <c r="BZ41" s="25">
        <v>14.930219365749885</v>
      </c>
      <c r="CA41" s="27">
        <v>3.8457443113041383E-2</v>
      </c>
      <c r="CB41" s="25">
        <v>4.3003810092029138E-2</v>
      </c>
      <c r="CC41" s="25">
        <v>5.073346959842933E-2</v>
      </c>
      <c r="CD41" s="25">
        <v>5.747731646545353E-2</v>
      </c>
      <c r="CE41" s="25">
        <v>5.5822102048934702E-2</v>
      </c>
      <c r="CF41" s="25">
        <v>4.934720129920224E-2</v>
      </c>
      <c r="CG41" s="25">
        <v>4.1581848550148827E-2</v>
      </c>
      <c r="CH41" s="25">
        <v>3.0871002164320198E-2</v>
      </c>
      <c r="CI41" s="25">
        <v>2.6673677409852846E-2</v>
      </c>
      <c r="CJ41" s="25">
        <v>2.7170828587516474E-2</v>
      </c>
      <c r="CK41" s="25">
        <v>2.6828005498235517E-2</v>
      </c>
      <c r="CL41" s="25">
        <v>2.9070791750841849E-2</v>
      </c>
      <c r="CM41" s="25">
        <v>2.7839875095618329E-2</v>
      </c>
      <c r="CN41" s="25">
        <v>2.6331897302507533E-2</v>
      </c>
      <c r="CO41" s="25">
        <v>2.6668083112842252E-2</v>
      </c>
      <c r="CP41" s="25">
        <v>4.2255069498533603E-2</v>
      </c>
      <c r="CQ41" s="25">
        <v>4.6976143050433565E-2</v>
      </c>
      <c r="CR41" s="25">
        <v>5.0941371733545779E-2</v>
      </c>
      <c r="CS41" s="25">
        <v>5.0287012265867549E-2</v>
      </c>
      <c r="CT41" s="25">
        <v>5.0616880678589125E-2</v>
      </c>
      <c r="CU41" s="25">
        <v>7.5270950178650514E-2</v>
      </c>
      <c r="CV41" s="25">
        <v>8.269347802980824E-2</v>
      </c>
      <c r="CW41" s="25">
        <v>8.2844002368484188E-2</v>
      </c>
      <c r="CX41" s="25">
        <v>7.5159744337738074E-2</v>
      </c>
      <c r="CY41" s="25">
        <v>4.8616308012217981E-2</v>
      </c>
      <c r="CZ41" s="25">
        <v>3.0213673182555349E-2</v>
      </c>
      <c r="DA41" s="25">
        <v>2.9375113850048994E-2</v>
      </c>
      <c r="DB41" s="25">
        <v>2.810452372112282E-2</v>
      </c>
      <c r="DC41" s="25">
        <v>2.8918422733599951E-2</v>
      </c>
      <c r="DD41" s="25">
        <v>2.8936835259228137E-2</v>
      </c>
      <c r="DE41" s="25">
        <v>2.7889625529976831E-2</v>
      </c>
      <c r="DF41" s="25">
        <v>2.6142249260887259E-2</v>
      </c>
      <c r="DG41" s="25">
        <v>2.6297469212690813E-2</v>
      </c>
      <c r="DH41" s="25">
        <v>2.4784151306155345E-2</v>
      </c>
      <c r="DI41" s="25">
        <v>2.2025093879767386E-2</v>
      </c>
      <c r="DJ41" s="25">
        <v>2.7139667053609665E-2</v>
      </c>
      <c r="DK41" s="25">
        <v>3.2799125918118927E-2</v>
      </c>
      <c r="DL41" s="20">
        <v>4.4220714698467526E-4</v>
      </c>
      <c r="DM41" s="19">
        <v>4.0824505857964418E-4</v>
      </c>
      <c r="DN41" s="19">
        <v>4.1871021608761631E-4</v>
      </c>
      <c r="DO41" s="19">
        <v>3.4397842585410214E-4</v>
      </c>
      <c r="DP41" s="19">
        <v>3.3823662814486084E-4</v>
      </c>
      <c r="DQ41" s="19">
        <v>3.6449777704365758E-4</v>
      </c>
      <c r="DR41" s="19">
        <v>3.2941975441322537E-4</v>
      </c>
      <c r="DS41" s="19">
        <v>3.3508710549938643E-4</v>
      </c>
      <c r="DT41" s="19">
        <v>3.7308651389254409E-4</v>
      </c>
      <c r="DU41" s="19">
        <v>4.2173958587829057E-4</v>
      </c>
      <c r="DV41" s="19">
        <v>4.5061821182118252E-4</v>
      </c>
      <c r="DW41" s="19">
        <v>4.6340663487245065E-4</v>
      </c>
      <c r="DX41" s="19">
        <v>3.6206317128997876E-4</v>
      </c>
      <c r="DY41" s="19">
        <v>3.0088572544266897E-4</v>
      </c>
      <c r="DZ41" s="19">
        <v>2.7058746106781731E-4</v>
      </c>
      <c r="EA41" s="19">
        <v>2.120954854241591E-4</v>
      </c>
      <c r="EB41" s="19">
        <v>2.0530912914710654E-4</v>
      </c>
      <c r="EC41" s="19">
        <v>1.5621572365057091E-4</v>
      </c>
      <c r="ED41" s="19">
        <v>2.7252370581134805E-4</v>
      </c>
      <c r="EE41" s="19">
        <v>3.6106715917124939E-4</v>
      </c>
      <c r="EF41" s="19">
        <v>4.2998932148204913E-4</v>
      </c>
      <c r="EG41" s="19">
        <v>4.4410574678932242E-4</v>
      </c>
      <c r="EH41" s="19">
        <v>3.8547119300701756E-4</v>
      </c>
      <c r="EI41" s="19">
        <v>3.1964293614009993E-4</v>
      </c>
      <c r="EJ41" s="19">
        <v>2.1345575858982454E-4</v>
      </c>
      <c r="EK41" s="19">
        <v>1.9085574511100835E-4</v>
      </c>
      <c r="EL41" s="19">
        <v>2.1122927173541646E-4</v>
      </c>
      <c r="EM41" s="19">
        <v>2.7742321929615887E-4</v>
      </c>
      <c r="EN41" s="19">
        <v>2.7666201048687775E-4</v>
      </c>
      <c r="EO41" s="19">
        <v>2.6039402336471723E-4</v>
      </c>
      <c r="EP41" s="19">
        <v>2.2530746032843813E-4</v>
      </c>
      <c r="EQ41" s="19">
        <v>1.5477776641481341E-4</v>
      </c>
      <c r="ER41" s="19">
        <v>2.2096838477503753E-4</v>
      </c>
      <c r="ES41" s="19">
        <v>2.3332814077806909E-4</v>
      </c>
      <c r="ET41" s="19">
        <v>2.2656791206436029E-4</v>
      </c>
      <c r="EU41" s="19">
        <v>1.9752955166547044E-4</v>
      </c>
      <c r="EV41" s="19">
        <v>2.5006079041615535E-4</v>
      </c>
    </row>
    <row r="42" spans="1:152" x14ac:dyDescent="0.25">
      <c r="A42" s="24" t="s">
        <v>28</v>
      </c>
      <c r="B42" s="24" t="s">
        <v>10</v>
      </c>
      <c r="C42" s="24">
        <v>20</v>
      </c>
      <c r="D42" s="25">
        <v>1.832193830138704</v>
      </c>
      <c r="E42" s="27">
        <v>0.17896366686309539</v>
      </c>
      <c r="F42" s="25">
        <v>0.1542995131766505</v>
      </c>
      <c r="G42" s="25">
        <v>0.15208760885418718</v>
      </c>
      <c r="H42" s="25">
        <v>0.12141174587260352</v>
      </c>
      <c r="I42" s="25">
        <v>0.15196149525618616</v>
      </c>
      <c r="J42" s="25">
        <v>0.14686565679286917</v>
      </c>
      <c r="K42" s="25">
        <v>0.16885619143986766</v>
      </c>
      <c r="L42" s="25">
        <v>0.18576887851160734</v>
      </c>
      <c r="M42" s="25">
        <v>0.16467630632253047</v>
      </c>
      <c r="N42" s="25">
        <v>0.17687396681067988</v>
      </c>
      <c r="O42" s="25">
        <v>0.18310627099901078</v>
      </c>
      <c r="P42" s="25">
        <v>0.16486981702399806</v>
      </c>
      <c r="Q42" s="25">
        <v>0.16183062417389371</v>
      </c>
      <c r="R42" s="25">
        <v>0.15286699537969814</v>
      </c>
      <c r="S42" s="25">
        <v>0.13666874664750261</v>
      </c>
      <c r="T42" s="25">
        <v>0.13635724500580157</v>
      </c>
      <c r="U42" s="25">
        <v>0.16560807259749274</v>
      </c>
      <c r="V42" s="25">
        <v>0.15103779942370241</v>
      </c>
      <c r="W42" s="25">
        <v>0.17596835003376779</v>
      </c>
      <c r="X42" s="25">
        <v>0.19175507070408815</v>
      </c>
      <c r="Y42" s="25">
        <v>0.20480686498634304</v>
      </c>
      <c r="Z42" s="25">
        <v>0.2089620606287512</v>
      </c>
      <c r="AA42" s="25">
        <v>0.21155059715014324</v>
      </c>
      <c r="AB42" s="25">
        <v>0.21477491662082929</v>
      </c>
      <c r="AC42" s="25">
        <v>0.20140857526767986</v>
      </c>
      <c r="AD42" s="25">
        <v>0.22373528508508206</v>
      </c>
      <c r="AE42" s="25">
        <v>0.18717798151365805</v>
      </c>
      <c r="AF42" s="25">
        <v>0.1805805031072043</v>
      </c>
      <c r="AG42" s="25">
        <v>0.14899723162360895</v>
      </c>
      <c r="AH42" s="25">
        <v>0.13618893621345171</v>
      </c>
      <c r="AI42" s="25">
        <v>0.16015415862627619</v>
      </c>
      <c r="AJ42" s="25">
        <v>0.17357945153053606</v>
      </c>
      <c r="AK42" s="25">
        <v>0.18851164867157447</v>
      </c>
      <c r="AL42" s="25">
        <v>0.17786414209362902</v>
      </c>
      <c r="AM42" s="25">
        <v>0.17654359180220017</v>
      </c>
      <c r="AN42" s="25">
        <v>0.16978756970934078</v>
      </c>
      <c r="AO42" s="25">
        <v>0.16339513614492282</v>
      </c>
      <c r="AP42" s="27">
        <v>16.582042703759093</v>
      </c>
      <c r="AQ42" s="25">
        <v>16.669179774354301</v>
      </c>
      <c r="AR42" s="25">
        <v>16.410776924050385</v>
      </c>
      <c r="AS42" s="25">
        <v>16.053659565884363</v>
      </c>
      <c r="AT42" s="25">
        <v>15.127329729373841</v>
      </c>
      <c r="AU42" s="25">
        <v>14.101457405678719</v>
      </c>
      <c r="AV42" s="25">
        <v>14.067493870191859</v>
      </c>
      <c r="AW42" s="25">
        <v>14.87216869494207</v>
      </c>
      <c r="AX42" s="25">
        <v>14.788358778795772</v>
      </c>
      <c r="AY42" s="25">
        <v>16.328150163186422</v>
      </c>
      <c r="AZ42" s="25">
        <v>16.776777884040776</v>
      </c>
      <c r="BA42" s="25">
        <v>16.573977532276039</v>
      </c>
      <c r="BB42" s="25">
        <v>14.896112330421175</v>
      </c>
      <c r="BC42" s="25">
        <v>15.218489932569577</v>
      </c>
      <c r="BD42" s="25">
        <v>14.969480857189371</v>
      </c>
      <c r="BE42" s="25">
        <v>15.32384379108861</v>
      </c>
      <c r="BF42" s="25">
        <v>16.576888135933661</v>
      </c>
      <c r="BG42" s="25">
        <v>16.778011175164409</v>
      </c>
      <c r="BH42" s="25">
        <v>17.603810428551892</v>
      </c>
      <c r="BI42" s="25">
        <v>19.218505699287647</v>
      </c>
      <c r="BJ42" s="25">
        <v>18.148529785783627</v>
      </c>
      <c r="BK42" s="25">
        <v>16.68853078571329</v>
      </c>
      <c r="BL42" s="25">
        <v>16.508544016386189</v>
      </c>
      <c r="BM42" s="25">
        <v>14.258491859481415</v>
      </c>
      <c r="BN42" s="25">
        <v>15.253602960480043</v>
      </c>
      <c r="BO42" s="25">
        <v>16.736366016528841</v>
      </c>
      <c r="BP42" s="25">
        <v>16.060409678209449</v>
      </c>
      <c r="BQ42" s="25">
        <v>16.967685067685473</v>
      </c>
      <c r="BR42" s="25">
        <v>16.993742290947463</v>
      </c>
      <c r="BS42" s="25">
        <v>17.224253117258993</v>
      </c>
      <c r="BT42" s="25">
        <v>17.376166230543706</v>
      </c>
      <c r="BU42" s="25">
        <v>17.966097215877578</v>
      </c>
      <c r="BV42" s="25">
        <v>17.181612868555526</v>
      </c>
      <c r="BW42" s="25">
        <v>15.933522820195293</v>
      </c>
      <c r="BX42" s="25">
        <v>14.728332212764803</v>
      </c>
      <c r="BY42" s="25">
        <v>15.029615874556622</v>
      </c>
      <c r="BZ42" s="25">
        <v>16.03594517739679</v>
      </c>
      <c r="CA42" s="27">
        <v>4.5283839134890716E-2</v>
      </c>
      <c r="CB42" s="25">
        <v>4.6903429457479773E-2</v>
      </c>
      <c r="CC42" s="25">
        <v>4.2039773527503488E-2</v>
      </c>
      <c r="CD42" s="25">
        <v>3.8677407985502538E-2</v>
      </c>
      <c r="CE42" s="25">
        <v>3.2105944118953476E-2</v>
      </c>
      <c r="CF42" s="25">
        <v>3.8489222727403981E-2</v>
      </c>
      <c r="CG42" s="25">
        <v>4.4646469104333245E-2</v>
      </c>
      <c r="CH42" s="25">
        <v>4.457962090200733E-2</v>
      </c>
      <c r="CI42" s="25">
        <v>4.5124726606590199E-2</v>
      </c>
      <c r="CJ42" s="25">
        <v>3.6649221288526851E-2</v>
      </c>
      <c r="CK42" s="25">
        <v>4.1144966351232763E-2</v>
      </c>
      <c r="CL42" s="25">
        <v>4.9557273754178531E-2</v>
      </c>
      <c r="CM42" s="25">
        <v>5.2329117725090198E-2</v>
      </c>
      <c r="CN42" s="25">
        <v>5.3603999396212437E-2</v>
      </c>
      <c r="CO42" s="25">
        <v>4.632280477761902E-2</v>
      </c>
      <c r="CP42" s="25">
        <v>3.6111506893409792E-2</v>
      </c>
      <c r="CQ42" s="25">
        <v>2.5069620745145026E-2</v>
      </c>
      <c r="CR42" s="25">
        <v>2.8337672389949553E-2</v>
      </c>
      <c r="CS42" s="25">
        <v>2.7549590465949611E-2</v>
      </c>
      <c r="CT42" s="25">
        <v>3.1573376655199444E-2</v>
      </c>
      <c r="CU42" s="25">
        <v>3.3649660112941931E-2</v>
      </c>
      <c r="CV42" s="25">
        <v>3.0235418542708992E-2</v>
      </c>
      <c r="CW42" s="25">
        <v>3.7161957837820447E-2</v>
      </c>
      <c r="CX42" s="25">
        <v>4.1809537864199178E-2</v>
      </c>
      <c r="CY42" s="25">
        <v>4.7082614069100054E-2</v>
      </c>
      <c r="CZ42" s="25">
        <v>4.6511327079021392E-2</v>
      </c>
      <c r="DA42" s="25">
        <v>4.2584760279212916E-2</v>
      </c>
      <c r="DB42" s="25">
        <v>3.2373648412176902E-2</v>
      </c>
      <c r="DC42" s="25">
        <v>3.0277955144449122E-2</v>
      </c>
      <c r="DD42" s="25">
        <v>3.1755952761697813E-2</v>
      </c>
      <c r="DE42" s="25">
        <v>2.9014555883658338E-2</v>
      </c>
      <c r="DF42" s="25">
        <v>2.7004133477182231E-2</v>
      </c>
      <c r="DG42" s="25">
        <v>2.5525192622862274E-2</v>
      </c>
      <c r="DH42" s="25">
        <v>3.3868397514367717E-2</v>
      </c>
      <c r="DI42" s="25">
        <v>3.6632518902709979E-2</v>
      </c>
      <c r="DJ42" s="25">
        <v>3.5709373019748226E-2</v>
      </c>
      <c r="DK42" s="25">
        <v>3.6499139741948634E-2</v>
      </c>
      <c r="DL42" s="20">
        <v>4.9287115649566113E-4</v>
      </c>
      <c r="DM42" s="19">
        <v>4.2248758876039697E-4</v>
      </c>
      <c r="DN42" s="19">
        <v>4.1373538081713779E-4</v>
      </c>
      <c r="DO42" s="19">
        <v>3.2866152436570228E-4</v>
      </c>
      <c r="DP42" s="19">
        <v>4.0992660369553179E-4</v>
      </c>
      <c r="DQ42" s="19">
        <v>3.9444792081480925E-4</v>
      </c>
      <c r="DR42" s="19">
        <v>4.5134454726368761E-4</v>
      </c>
      <c r="DS42" s="19">
        <v>4.941729144078194E-4</v>
      </c>
      <c r="DT42" s="19">
        <v>4.3694893219395201E-4</v>
      </c>
      <c r="DU42" s="19">
        <v>4.697863501621144E-4</v>
      </c>
      <c r="DV42" s="19">
        <v>4.8671118712898122E-4</v>
      </c>
      <c r="DW42" s="19">
        <v>4.3908072006448547E-4</v>
      </c>
      <c r="DX42" s="19">
        <v>4.3043015608695649E-4</v>
      </c>
      <c r="DY42" s="19">
        <v>4.0516237830289257E-4</v>
      </c>
      <c r="DZ42" s="19">
        <v>3.6034012666475633E-4</v>
      </c>
      <c r="EA42" s="19">
        <v>3.5846774895104838E-4</v>
      </c>
      <c r="EB42" s="19">
        <v>4.3737382320072294E-4</v>
      </c>
      <c r="EC42" s="19">
        <v>4.0156309767454767E-4</v>
      </c>
      <c r="ED42" s="19">
        <v>4.720422961685459E-4</v>
      </c>
      <c r="EE42" s="19">
        <v>5.1949893978406596E-4</v>
      </c>
      <c r="EF42" s="19">
        <v>5.5408439097698163E-4</v>
      </c>
      <c r="EG42" s="19">
        <v>5.608709710058547E-4</v>
      </c>
      <c r="EH42" s="19">
        <v>5.6085174774847546E-4</v>
      </c>
      <c r="EI42" s="19">
        <v>5.6203357099651329E-4</v>
      </c>
      <c r="EJ42" s="19">
        <v>5.2348690567226156E-4</v>
      </c>
      <c r="EK42" s="19">
        <v>5.7913144695190863E-4</v>
      </c>
      <c r="EL42" s="19">
        <v>4.8721745739728869E-4</v>
      </c>
      <c r="EM42" s="19">
        <v>4.7257165206428188E-4</v>
      </c>
      <c r="EN42" s="19">
        <v>3.9173016950389743E-4</v>
      </c>
      <c r="EO42" s="19">
        <v>3.622356774743503E-4</v>
      </c>
      <c r="EP42" s="19">
        <v>4.2825268961176928E-4</v>
      </c>
      <c r="EQ42" s="19">
        <v>4.6521880193527675E-4</v>
      </c>
      <c r="ER42" s="19">
        <v>5.0399754250958365E-4</v>
      </c>
      <c r="ES42" s="19">
        <v>4.7279851381266193E-4</v>
      </c>
      <c r="ET42" s="19">
        <v>4.687011101878555E-4</v>
      </c>
      <c r="EU42" s="19">
        <v>4.5039519556758765E-4</v>
      </c>
      <c r="EV42" s="19">
        <v>4.3452202525675677E-4</v>
      </c>
    </row>
    <row r="43" spans="1:152" x14ac:dyDescent="0.25">
      <c r="A43" s="24" t="s">
        <v>29</v>
      </c>
      <c r="B43" s="24" t="s">
        <v>10</v>
      </c>
      <c r="C43" s="24">
        <v>5</v>
      </c>
      <c r="D43" s="25">
        <v>1.7414895739226062</v>
      </c>
      <c r="E43" s="27">
        <v>0.46075481541277902</v>
      </c>
      <c r="F43" s="25">
        <v>0.31447473427850164</v>
      </c>
      <c r="G43" s="25">
        <v>0.24818695246718644</v>
      </c>
      <c r="H43" s="25">
        <v>0.18986842876878002</v>
      </c>
      <c r="I43" s="25">
        <v>0.19382454774298177</v>
      </c>
      <c r="J43" s="25">
        <v>0.28208693826797937</v>
      </c>
      <c r="K43" s="25">
        <v>0.31351701516999192</v>
      </c>
      <c r="L43" s="25">
        <v>0.33516482415227922</v>
      </c>
      <c r="M43" s="25">
        <v>0.40286319639066137</v>
      </c>
      <c r="N43" s="25">
        <v>0.34926973014657753</v>
      </c>
      <c r="O43" s="25">
        <v>0.37602351604254941</v>
      </c>
      <c r="P43" s="25">
        <v>0.35945496445770875</v>
      </c>
      <c r="Q43" s="25">
        <v>0.30445763525147185</v>
      </c>
      <c r="R43" s="25">
        <v>0.34163698184241698</v>
      </c>
      <c r="S43" s="25">
        <v>0.28996808774758226</v>
      </c>
      <c r="T43" s="25">
        <v>0.38179390997983997</v>
      </c>
      <c r="U43" s="25">
        <v>0.44570774541838798</v>
      </c>
      <c r="V43" s="25">
        <v>0.43506615958888933</v>
      </c>
      <c r="W43" s="25">
        <v>0.51607515308953877</v>
      </c>
      <c r="X43" s="25">
        <v>0.42787623856470625</v>
      </c>
      <c r="Y43" s="25">
        <v>0.35336479552337052</v>
      </c>
      <c r="Z43" s="25">
        <v>0.32217646827985003</v>
      </c>
      <c r="AA43" s="25">
        <v>0.26711180111523403</v>
      </c>
      <c r="AB43" s="25">
        <v>0.36649616484256148</v>
      </c>
      <c r="AC43" s="25">
        <v>0.37087738761783717</v>
      </c>
      <c r="AD43" s="25">
        <v>0.40377314326057384</v>
      </c>
      <c r="AE43" s="25">
        <v>0.3295377543536312</v>
      </c>
      <c r="AF43" s="25">
        <v>0.21979947022962459</v>
      </c>
      <c r="AG43" s="25">
        <v>0.19848885315324402</v>
      </c>
      <c r="AH43" s="25">
        <v>0.22628453449950764</v>
      </c>
      <c r="AI43" s="25">
        <v>0.29126560120260109</v>
      </c>
      <c r="AJ43" s="25">
        <v>0.28739353247344873</v>
      </c>
      <c r="AK43" s="25">
        <v>0.30075466716331717</v>
      </c>
      <c r="AL43" s="25">
        <v>0.25782841776769622</v>
      </c>
      <c r="AM43" s="25">
        <v>0.19174727200266697</v>
      </c>
      <c r="AN43" s="25">
        <v>0.22405117734418253</v>
      </c>
      <c r="AO43" s="25">
        <v>0.21540344205449655</v>
      </c>
      <c r="AP43" s="27">
        <v>13.819512743757159</v>
      </c>
      <c r="AQ43" s="25">
        <v>13.338646627040781</v>
      </c>
      <c r="AR43" s="25">
        <v>12.74439183923586</v>
      </c>
      <c r="AS43" s="25">
        <v>11.57175261272562</v>
      </c>
      <c r="AT43" s="25">
        <v>10.300692313220232</v>
      </c>
      <c r="AU43" s="25">
        <v>10.328839594269263</v>
      </c>
      <c r="AV43" s="25">
        <v>18.855272138445979</v>
      </c>
      <c r="AW43" s="25">
        <v>19.985086967420997</v>
      </c>
      <c r="AX43" s="25">
        <v>20.867831049987718</v>
      </c>
      <c r="AY43" s="25">
        <v>22.188732172478883</v>
      </c>
      <c r="AZ43" s="25">
        <v>16.130828918815688</v>
      </c>
      <c r="BA43" s="25">
        <v>19.808687344570142</v>
      </c>
      <c r="BB43" s="25">
        <v>21.792267757775647</v>
      </c>
      <c r="BC43" s="25">
        <v>26.230085897127108</v>
      </c>
      <c r="BD43" s="25">
        <v>21.203801158721575</v>
      </c>
      <c r="BE43" s="25">
        <v>18.083513924908026</v>
      </c>
      <c r="BF43" s="25">
        <v>16.539864039947105</v>
      </c>
      <c r="BG43" s="25">
        <v>15.610126937387671</v>
      </c>
      <c r="BH43" s="25">
        <v>20.343592921014437</v>
      </c>
      <c r="BI43" s="25">
        <v>22.743167542341851</v>
      </c>
      <c r="BJ43" s="25">
        <v>23.788955593470043</v>
      </c>
      <c r="BK43" s="25">
        <v>16.198536752974007</v>
      </c>
      <c r="BL43" s="25">
        <v>15.023087793169339</v>
      </c>
      <c r="BM43" s="25">
        <v>16.244717941516516</v>
      </c>
      <c r="BN43" s="25">
        <v>18.388700524717954</v>
      </c>
      <c r="BO43" s="25">
        <v>13.900402365170264</v>
      </c>
      <c r="BP43" s="25">
        <v>15.945072452091512</v>
      </c>
      <c r="BQ43" s="25">
        <v>17.109202497555277</v>
      </c>
      <c r="BR43" s="25">
        <v>16.238864156864594</v>
      </c>
      <c r="BS43" s="25">
        <v>12.849878284793018</v>
      </c>
      <c r="BT43" s="25">
        <v>13.226823870461935</v>
      </c>
      <c r="BU43" s="25">
        <v>12.028073462219876</v>
      </c>
      <c r="BV43" s="25">
        <v>12.287943061315348</v>
      </c>
      <c r="BW43" s="25">
        <v>11.781483421357756</v>
      </c>
      <c r="BX43" s="25">
        <v>15.201332346177589</v>
      </c>
      <c r="BY43" s="25">
        <v>12.695992974399072</v>
      </c>
      <c r="BZ43" s="25">
        <v>14.618417270974648</v>
      </c>
      <c r="CA43" s="27">
        <v>3.9939030592125987E-2</v>
      </c>
      <c r="CB43" s="25">
        <v>3.4858480881153328E-2</v>
      </c>
      <c r="CC43" s="25">
        <v>3.135943034205179E-2</v>
      </c>
      <c r="CD43" s="25">
        <v>3.5133321400621281E-2</v>
      </c>
      <c r="CE43" s="25">
        <v>3.8461651570701944E-2</v>
      </c>
      <c r="CF43" s="25">
        <v>5.4887270174560632E-2</v>
      </c>
      <c r="CG43" s="25">
        <v>8.8725562055927881E-2</v>
      </c>
      <c r="CH43" s="25">
        <v>9.4042854659189823E-2</v>
      </c>
      <c r="CI43" s="25">
        <v>9.2963703565627914E-2</v>
      </c>
      <c r="CJ43" s="25">
        <v>8.4558744358332452E-2</v>
      </c>
      <c r="CK43" s="25">
        <v>5.004761087297125E-2</v>
      </c>
      <c r="CL43" s="25">
        <v>5.6832493090060832E-2</v>
      </c>
      <c r="CM43" s="25">
        <v>6.354121356789294E-2</v>
      </c>
      <c r="CN43" s="25">
        <v>8.0201909243406283E-2</v>
      </c>
      <c r="CO43" s="25">
        <v>8.1204958610885572E-2</v>
      </c>
      <c r="CP43" s="25">
        <v>6.8748953825521333E-2</v>
      </c>
      <c r="CQ43" s="25">
        <v>6.845943323242748E-2</v>
      </c>
      <c r="CR43" s="25">
        <v>5.4574342364238422E-2</v>
      </c>
      <c r="CS43" s="25">
        <v>5.5329288943901822E-2</v>
      </c>
      <c r="CT43" s="25">
        <v>6.1633261583120283E-2</v>
      </c>
      <c r="CU43" s="25">
        <v>5.4450217101330856E-2</v>
      </c>
      <c r="CV43" s="25">
        <v>4.5768144741901481E-2</v>
      </c>
      <c r="CW43" s="25">
        <v>3.5851155979006066E-2</v>
      </c>
      <c r="CX43" s="25">
        <v>4.2019084331324737E-2</v>
      </c>
      <c r="CY43" s="25">
        <v>4.6865283056882485E-2</v>
      </c>
      <c r="CZ43" s="25">
        <v>5.435664401887335E-2</v>
      </c>
      <c r="DA43" s="25">
        <v>5.7870157563894478E-2</v>
      </c>
      <c r="DB43" s="25">
        <v>5.3049655129760474E-2</v>
      </c>
      <c r="DC43" s="25">
        <v>5.0779618988078444E-2</v>
      </c>
      <c r="DD43" s="25">
        <v>6.1108496962860553E-2</v>
      </c>
      <c r="DE43" s="25">
        <v>7.2497038768238098E-2</v>
      </c>
      <c r="DF43" s="25">
        <v>7.1839995680521518E-2</v>
      </c>
      <c r="DG43" s="25">
        <v>7.1398619674103908E-2</v>
      </c>
      <c r="DH43" s="25">
        <v>6.4418293678187397E-2</v>
      </c>
      <c r="DI43" s="25">
        <v>4.8321204933772954E-2</v>
      </c>
      <c r="DJ43" s="25">
        <v>5.2213626077376167E-2</v>
      </c>
      <c r="DK43" s="25">
        <v>6.280029658331332E-2</v>
      </c>
      <c r="DL43" s="20">
        <v>3.2945911633492655E-4</v>
      </c>
      <c r="DM43" s="19">
        <v>2.2530604069308918E-4</v>
      </c>
      <c r="DN43" s="19">
        <v>1.7894098139518831E-4</v>
      </c>
      <c r="DO43" s="19">
        <v>1.3799710827215874E-4</v>
      </c>
      <c r="DP43" s="19">
        <v>1.421350922394901E-4</v>
      </c>
      <c r="DQ43" s="19">
        <v>2.0806589598312977E-4</v>
      </c>
      <c r="DR43" s="19">
        <v>2.3165817989809521E-4</v>
      </c>
      <c r="DS43" s="19">
        <v>2.4720594934876558E-4</v>
      </c>
      <c r="DT43" s="19">
        <v>2.9545455080146391E-4</v>
      </c>
      <c r="DU43" s="19">
        <v>2.5462921538609332E-4</v>
      </c>
      <c r="DV43" s="19">
        <v>2.7192162438913903E-4</v>
      </c>
      <c r="DW43" s="19">
        <v>2.5920847316519141E-4</v>
      </c>
      <c r="DX43" s="19">
        <v>2.2066915327885746E-4</v>
      </c>
      <c r="DY43" s="19">
        <v>2.4820006190444784E-4</v>
      </c>
      <c r="DZ43" s="19">
        <v>2.1137217732870842E-4</v>
      </c>
      <c r="EA43" s="19">
        <v>2.7683504306776969E-4</v>
      </c>
      <c r="EB43" s="19">
        <v>3.2142260396045291E-4</v>
      </c>
      <c r="EC43" s="19">
        <v>3.1435382676742396E-4</v>
      </c>
      <c r="ED43" s="19">
        <v>3.751534516839386E-4</v>
      </c>
      <c r="EE43" s="19">
        <v>3.1535886862528906E-4</v>
      </c>
      <c r="EF43" s="19">
        <v>2.6168657080831036E-4</v>
      </c>
      <c r="EG43" s="19">
        <v>2.3936192786699827E-4</v>
      </c>
      <c r="EH43" s="19">
        <v>1.987279175268746E-4</v>
      </c>
      <c r="EI43" s="19">
        <v>2.6919141210769297E-4</v>
      </c>
      <c r="EJ43" s="19">
        <v>2.7012614894415826E-4</v>
      </c>
      <c r="EK43" s="19">
        <v>2.9089356711750689E-4</v>
      </c>
      <c r="EL43" s="19">
        <v>2.3507091335909488E-4</v>
      </c>
      <c r="EM43" s="19">
        <v>1.5645944016482138E-4</v>
      </c>
      <c r="EN43" s="19">
        <v>1.4078753702938826E-4</v>
      </c>
      <c r="EO43" s="19">
        <v>1.6108161241824921E-4</v>
      </c>
      <c r="EP43" s="19">
        <v>2.0790167629560892E-4</v>
      </c>
      <c r="EQ43" s="19">
        <v>2.0656681017873634E-4</v>
      </c>
      <c r="ER43" s="19">
        <v>2.1706680034088181E-4</v>
      </c>
      <c r="ES43" s="19">
        <v>1.8583711134132324E-4</v>
      </c>
      <c r="ET43" s="19">
        <v>1.3786992624175782E-4</v>
      </c>
      <c r="EU43" s="19">
        <v>1.6024759696704703E-4</v>
      </c>
      <c r="EV43" s="19">
        <v>1.5387824143677322E-4</v>
      </c>
    </row>
    <row r="44" spans="1:152" x14ac:dyDescent="0.25">
      <c r="A44" s="24" t="s">
        <v>29</v>
      </c>
      <c r="B44" s="24" t="s">
        <v>10</v>
      </c>
      <c r="C44" s="24">
        <v>20</v>
      </c>
      <c r="D44" s="25">
        <v>1.6345304815741941</v>
      </c>
      <c r="E44" s="27">
        <v>9.5392332827643103E-2</v>
      </c>
      <c r="F44" s="25">
        <v>7.2632529108131283E-2</v>
      </c>
      <c r="G44" s="25">
        <v>9.4371285612958225E-2</v>
      </c>
      <c r="H44" s="25">
        <v>0.18744257494718766</v>
      </c>
      <c r="I44" s="25">
        <v>0.24124278683621145</v>
      </c>
      <c r="J44" s="25">
        <v>0.25639257039415508</v>
      </c>
      <c r="K44" s="25">
        <v>0.24699621793198354</v>
      </c>
      <c r="L44" s="25">
        <v>0.18453593280877423</v>
      </c>
      <c r="M44" s="25">
        <v>0.14986695237538089</v>
      </c>
      <c r="N44" s="25">
        <v>0.17538668316766251</v>
      </c>
      <c r="O44" s="25">
        <v>0.17666353188783171</v>
      </c>
      <c r="P44" s="25">
        <v>0.20082012418103615</v>
      </c>
      <c r="Q44" s="25">
        <v>0.17698756073928484</v>
      </c>
      <c r="R44" s="25">
        <v>0.15178680740597761</v>
      </c>
      <c r="S44" s="25">
        <v>0.21842149271386171</v>
      </c>
      <c r="T44" s="25">
        <v>0.26621799696356541</v>
      </c>
      <c r="U44" s="25">
        <v>0.26447007976060355</v>
      </c>
      <c r="V44" s="25">
        <v>0.25369307429528604</v>
      </c>
      <c r="W44" s="25">
        <v>0.20156064169729151</v>
      </c>
      <c r="X44" s="25">
        <v>0.20995055268277144</v>
      </c>
      <c r="Y44" s="25">
        <v>0.23261696961240702</v>
      </c>
      <c r="Z44" s="25">
        <v>0.24590895297029849</v>
      </c>
      <c r="AA44" s="25">
        <v>0.26547612386034708</v>
      </c>
      <c r="AB44" s="25">
        <v>0.21300959486801571</v>
      </c>
      <c r="AC44" s="25">
        <v>0.24557572034199304</v>
      </c>
      <c r="AD44" s="25">
        <v>0.24954258821296293</v>
      </c>
      <c r="AE44" s="25">
        <v>0.23184908136425855</v>
      </c>
      <c r="AF44" s="25">
        <v>0.20115422483308476</v>
      </c>
      <c r="AG44" s="25">
        <v>0.12470488181554915</v>
      </c>
      <c r="AH44" s="25">
        <v>8.966759279276694E-2</v>
      </c>
      <c r="AI44" s="25">
        <v>0.21989808862773164</v>
      </c>
      <c r="AJ44" s="25">
        <v>0.28255815644480176</v>
      </c>
      <c r="AK44" s="25">
        <v>0.29136490711302815</v>
      </c>
      <c r="AL44" s="25">
        <v>0.30187825627814757</v>
      </c>
      <c r="AM44" s="25">
        <v>0.24933806052608534</v>
      </c>
      <c r="AN44" s="25">
        <v>0.20425340593775226</v>
      </c>
      <c r="AO44" s="25">
        <v>0.20319422793041139</v>
      </c>
      <c r="AP44" s="27">
        <v>10.823888817350294</v>
      </c>
      <c r="AQ44" s="25">
        <v>11.615867016955805</v>
      </c>
      <c r="AR44" s="25">
        <v>12.83112600448356</v>
      </c>
      <c r="AS44" s="25">
        <v>14.207434925754081</v>
      </c>
      <c r="AT44" s="25">
        <v>13.25153627169335</v>
      </c>
      <c r="AU44" s="25">
        <v>10.966556117863162</v>
      </c>
      <c r="AV44" s="25">
        <v>11.724023729112121</v>
      </c>
      <c r="AW44" s="25">
        <v>11.589936676108033</v>
      </c>
      <c r="AX44" s="25">
        <v>11.31191840622323</v>
      </c>
      <c r="AY44" s="25">
        <v>12.535469917823537</v>
      </c>
      <c r="AZ44" s="25">
        <v>13.657288705684918</v>
      </c>
      <c r="BA44" s="25">
        <v>12.894156265326524</v>
      </c>
      <c r="BB44" s="25">
        <v>13.684696786592196</v>
      </c>
      <c r="BC44" s="25">
        <v>12.939168793758421</v>
      </c>
      <c r="BD44" s="25">
        <v>14.496558327671917</v>
      </c>
      <c r="BE44" s="25">
        <v>13.540208959941785</v>
      </c>
      <c r="BF44" s="25">
        <v>14.354287747613805</v>
      </c>
      <c r="BG44" s="25">
        <v>16.600236100861604</v>
      </c>
      <c r="BH44" s="25">
        <v>14.457875823576098</v>
      </c>
      <c r="BI44" s="25">
        <v>13.796906105855376</v>
      </c>
      <c r="BJ44" s="25">
        <v>18.462069704649366</v>
      </c>
      <c r="BK44" s="25">
        <v>16.517884219440116</v>
      </c>
      <c r="BL44" s="25">
        <v>15.338095098660148</v>
      </c>
      <c r="BM44" s="25">
        <v>14.846212768063944</v>
      </c>
      <c r="BN44" s="25">
        <v>14.640451571355209</v>
      </c>
      <c r="BO44" s="25">
        <v>13.964102733365918</v>
      </c>
      <c r="BP44" s="25">
        <v>14.085594568590121</v>
      </c>
      <c r="BQ44" s="25">
        <v>15.214536575319629</v>
      </c>
      <c r="BR44" s="25">
        <v>13.923065095514838</v>
      </c>
      <c r="BS44" s="25">
        <v>11.377634285599985</v>
      </c>
      <c r="BT44" s="25">
        <v>11.111443477315946</v>
      </c>
      <c r="BU44" s="25">
        <v>14.870791613169214</v>
      </c>
      <c r="BV44" s="25">
        <v>15.939906702555566</v>
      </c>
      <c r="BW44" s="25">
        <v>15.290954173144039</v>
      </c>
      <c r="BX44" s="25">
        <v>14.543324088672239</v>
      </c>
      <c r="BY44" s="25">
        <v>14.248516192845299</v>
      </c>
      <c r="BZ44" s="25">
        <v>15.774624957114929</v>
      </c>
      <c r="CA44" s="27">
        <v>2.7227087417437155E-2</v>
      </c>
      <c r="CB44" s="25">
        <v>2.0834746696170775E-2</v>
      </c>
      <c r="CC44" s="25">
        <v>2.4408597870787353E-2</v>
      </c>
      <c r="CD44" s="25">
        <v>2.9289443919125361E-2</v>
      </c>
      <c r="CE44" s="25">
        <v>3.0915956592419271E-2</v>
      </c>
      <c r="CF44" s="25">
        <v>3.0580613506145698E-2</v>
      </c>
      <c r="CG44" s="25">
        <v>3.019765110353595E-2</v>
      </c>
      <c r="CH44" s="25">
        <v>2.6019248417789059E-2</v>
      </c>
      <c r="CI44" s="25">
        <v>2.2438838143878755E-2</v>
      </c>
      <c r="CJ44" s="25">
        <v>2.2913246607642542E-2</v>
      </c>
      <c r="CK44" s="25">
        <v>1.9402998810227518E-2</v>
      </c>
      <c r="CL44" s="25">
        <v>1.9228145078816886E-2</v>
      </c>
      <c r="CM44" s="25">
        <v>2.4368282950259893E-2</v>
      </c>
      <c r="CN44" s="25">
        <v>2.185773936827351E-2</v>
      </c>
      <c r="CO44" s="25">
        <v>2.8577831186236836E-2</v>
      </c>
      <c r="CP44" s="25">
        <v>4.4258606476689909E-2</v>
      </c>
      <c r="CQ44" s="25">
        <v>4.7716658599853252E-2</v>
      </c>
      <c r="CR44" s="25">
        <v>4.7571687508337381E-2</v>
      </c>
      <c r="CS44" s="25">
        <v>4.3832250885402303E-2</v>
      </c>
      <c r="CT44" s="25">
        <v>2.796204796478792E-2</v>
      </c>
      <c r="CU44" s="25">
        <v>3.0887149914715601E-2</v>
      </c>
      <c r="CV44" s="25">
        <v>3.4947946773855508E-2</v>
      </c>
      <c r="CW44" s="25">
        <v>4.0699264380704391E-2</v>
      </c>
      <c r="CX44" s="25">
        <v>4.1250880039008918E-2</v>
      </c>
      <c r="CY44" s="25">
        <v>3.2579734066208399E-2</v>
      </c>
      <c r="CZ44" s="25">
        <v>3.1202961571654888E-2</v>
      </c>
      <c r="DA44" s="25">
        <v>2.5477336620497407E-2</v>
      </c>
      <c r="DB44" s="25">
        <v>2.6013548750713551E-2</v>
      </c>
      <c r="DC44" s="25">
        <v>2.8715531505302958E-2</v>
      </c>
      <c r="DD44" s="25">
        <v>3.2420618886236756E-2</v>
      </c>
      <c r="DE44" s="25">
        <v>3.1934795089453502E-2</v>
      </c>
      <c r="DF44" s="25">
        <v>4.7880906833905092E-2</v>
      </c>
      <c r="DG44" s="25">
        <v>5.258433822266647E-2</v>
      </c>
      <c r="DH44" s="25">
        <v>5.4484211280269215E-2</v>
      </c>
      <c r="DI44" s="25">
        <v>5.8673508117586509E-2</v>
      </c>
      <c r="DJ44" s="25">
        <v>5.0600766119859461E-2</v>
      </c>
      <c r="DK44" s="25">
        <v>4.8624958853382853E-2</v>
      </c>
      <c r="DL44" s="20">
        <v>2.7055935938282799E-4</v>
      </c>
      <c r="DM44" s="19">
        <v>2.0650238633327004E-4</v>
      </c>
      <c r="DN44" s="19">
        <v>2.6907986378392468E-4</v>
      </c>
      <c r="DO44" s="19">
        <v>5.3562996606773441E-4</v>
      </c>
      <c r="DP44" s="19">
        <v>6.9336703577360507E-4</v>
      </c>
      <c r="DQ44" s="19">
        <v>7.4022895249404371E-4</v>
      </c>
      <c r="DR44" s="19">
        <v>7.130435662831919E-4</v>
      </c>
      <c r="DS44" s="19">
        <v>5.3060192133800687E-4</v>
      </c>
      <c r="DT44" s="19">
        <v>4.2701803655858974E-4</v>
      </c>
      <c r="DU44" s="19">
        <v>4.9778984088122348E-4</v>
      </c>
      <c r="DV44" s="19">
        <v>5.0200246052686662E-4</v>
      </c>
      <c r="DW44" s="19">
        <v>5.7278606438972027E-4</v>
      </c>
      <c r="DX44" s="19">
        <v>5.0661439514133432E-4</v>
      </c>
      <c r="DY44" s="19">
        <v>4.3423344993365795E-4</v>
      </c>
      <c r="DZ44" s="19">
        <v>6.2291311913729107E-4</v>
      </c>
      <c r="EA44" s="19">
        <v>7.5784527741541035E-4</v>
      </c>
      <c r="EB44" s="19">
        <v>7.5325364809269676E-4</v>
      </c>
      <c r="EC44" s="19">
        <v>7.2430046575309482E-4</v>
      </c>
      <c r="ED44" s="19">
        <v>5.7802789530204035E-4</v>
      </c>
      <c r="EE44" s="19">
        <v>6.0248309847567825E-4</v>
      </c>
      <c r="EF44" s="19">
        <v>6.6257612454861156E-4</v>
      </c>
      <c r="EG44" s="19">
        <v>6.930358567005775E-4</v>
      </c>
      <c r="EH44" s="19">
        <v>7.4287559755695242E-4</v>
      </c>
      <c r="EI44" s="19">
        <v>5.9702520185905318E-4</v>
      </c>
      <c r="EJ44" s="19">
        <v>6.9587754254859407E-4</v>
      </c>
      <c r="EK44" s="19">
        <v>7.1758352712975959E-4</v>
      </c>
      <c r="EL44" s="19">
        <v>6.7405046255010037E-4</v>
      </c>
      <c r="EM44" s="19">
        <v>5.8919204097604091E-4</v>
      </c>
      <c r="EN44" s="19">
        <v>3.661162982385641E-4</v>
      </c>
      <c r="EO44" s="19">
        <v>2.6257847970220072E-4</v>
      </c>
      <c r="EP44" s="19">
        <v>6.4280435787826236E-4</v>
      </c>
      <c r="EQ44" s="19">
        <v>8.2410448334976146E-4</v>
      </c>
      <c r="ER44" s="19">
        <v>8.4738324757992049E-4</v>
      </c>
      <c r="ES44" s="19">
        <v>8.7719823832799887E-4</v>
      </c>
      <c r="ET44" s="19">
        <v>7.253161854685724E-4</v>
      </c>
      <c r="EU44" s="19">
        <v>5.9529292017692259E-4</v>
      </c>
      <c r="EV44" s="19">
        <v>5.9491534685237951E-4</v>
      </c>
    </row>
    <row r="45" spans="1:152" x14ac:dyDescent="0.25">
      <c r="A45" s="24" t="s">
        <v>30</v>
      </c>
      <c r="B45" s="24" t="s">
        <v>10</v>
      </c>
      <c r="C45" s="24">
        <v>5</v>
      </c>
      <c r="D45" s="25">
        <v>1.0172783048599701</v>
      </c>
      <c r="E45" s="27">
        <v>0.34035889102191969</v>
      </c>
      <c r="F45" s="25">
        <v>0.3311103068155799</v>
      </c>
      <c r="G45" s="25">
        <v>0.25645212262651318</v>
      </c>
      <c r="H45" s="25">
        <v>0.1921327994508043</v>
      </c>
      <c r="I45" s="25">
        <v>0.1738260561798381</v>
      </c>
      <c r="J45" s="25">
        <v>0.17827456714327025</v>
      </c>
      <c r="K45" s="25">
        <v>0.1715368875074747</v>
      </c>
      <c r="L45" s="25">
        <v>0.15450460961111528</v>
      </c>
      <c r="M45" s="25">
        <v>0.13016268635829259</v>
      </c>
      <c r="N45" s="25">
        <v>0.12854817744819397</v>
      </c>
      <c r="O45" s="25">
        <v>0.13170311371201845</v>
      </c>
      <c r="P45" s="25">
        <v>0.1463452888194505</v>
      </c>
      <c r="Q45" s="25">
        <v>0.1453174507326026</v>
      </c>
      <c r="R45" s="25">
        <v>0.14466796750208344</v>
      </c>
      <c r="S45" s="25">
        <v>0.14374060578076273</v>
      </c>
      <c r="T45" s="25">
        <v>0.1128452319193759</v>
      </c>
      <c r="U45" s="25">
        <v>0.11778775701081276</v>
      </c>
      <c r="V45" s="25">
        <v>0.13933867947922882</v>
      </c>
      <c r="W45" s="25">
        <v>0.14019463473626337</v>
      </c>
      <c r="X45" s="25">
        <v>0.14666941609321188</v>
      </c>
      <c r="Y45" s="25">
        <v>0.16549943845317189</v>
      </c>
      <c r="Z45" s="25">
        <v>0.20583211933705878</v>
      </c>
      <c r="AA45" s="25">
        <v>0.20582167548113173</v>
      </c>
      <c r="AB45" s="25">
        <v>0.19714019821421117</v>
      </c>
      <c r="AC45" s="25">
        <v>0.16309963154237275</v>
      </c>
      <c r="AD45" s="25">
        <v>0.10731783527978482</v>
      </c>
      <c r="AE45" s="25">
        <v>0.11411556688842804</v>
      </c>
      <c r="AF45" s="25">
        <v>0.13923687133507667</v>
      </c>
      <c r="AG45" s="25">
        <v>0.14364514415465982</v>
      </c>
      <c r="AH45" s="25">
        <v>0.13155614613770114</v>
      </c>
      <c r="AI45" s="25">
        <v>0.13403465125535727</v>
      </c>
      <c r="AJ45" s="25">
        <v>0.12167791232454848</v>
      </c>
      <c r="AK45" s="25">
        <v>0.10090927210513033</v>
      </c>
      <c r="AL45" s="25">
        <v>9.5251557778137944E-2</v>
      </c>
      <c r="AM45" s="25">
        <v>6.9532198419691715E-2</v>
      </c>
      <c r="AN45" s="25">
        <v>5.3882772814089236E-2</v>
      </c>
      <c r="AO45" s="25">
        <v>6.8338670530912041E-2</v>
      </c>
      <c r="AP45" s="27">
        <v>19.285865699228349</v>
      </c>
      <c r="AQ45" s="25">
        <v>16.623787451203057</v>
      </c>
      <c r="AR45" s="25">
        <v>14.629058155015651</v>
      </c>
      <c r="AS45" s="25">
        <v>16.887585632662947</v>
      </c>
      <c r="AT45" s="25">
        <v>19.206023121818728</v>
      </c>
      <c r="AU45" s="25">
        <v>18.037520916006518</v>
      </c>
      <c r="AV45" s="25">
        <v>15.110256607632088</v>
      </c>
      <c r="AW45" s="25">
        <v>16.477972523194612</v>
      </c>
      <c r="AX45" s="25">
        <v>13.553203679413123</v>
      </c>
      <c r="AY45" s="25">
        <v>11.798330141471604</v>
      </c>
      <c r="AZ45" s="25">
        <v>12.929022727873738</v>
      </c>
      <c r="BA45" s="25">
        <v>14.905650939813361</v>
      </c>
      <c r="BB45" s="25">
        <v>14.669576878369966</v>
      </c>
      <c r="BC45" s="25">
        <v>13.507411547481832</v>
      </c>
      <c r="BD45" s="25">
        <v>16.425865499863551</v>
      </c>
      <c r="BE45" s="25">
        <v>17.55442740928277</v>
      </c>
      <c r="BF45" s="25">
        <v>15.543950026479269</v>
      </c>
      <c r="BG45" s="25">
        <v>12.980743847338655</v>
      </c>
      <c r="BH45" s="25">
        <v>14.210560315333408</v>
      </c>
      <c r="BI45" s="25">
        <v>13.89507127936443</v>
      </c>
      <c r="BJ45" s="25">
        <v>15.019003697771049</v>
      </c>
      <c r="BK45" s="25">
        <v>16.934861498482054</v>
      </c>
      <c r="BL45" s="25">
        <v>21.145505610822593</v>
      </c>
      <c r="BM45" s="25">
        <v>19.781584356419355</v>
      </c>
      <c r="BN45" s="25">
        <v>17.719526796429083</v>
      </c>
      <c r="BO45" s="25">
        <v>18.246108591990922</v>
      </c>
      <c r="BP45" s="25">
        <v>12.702038303011713</v>
      </c>
      <c r="BQ45" s="25">
        <v>11.29879460702314</v>
      </c>
      <c r="BR45" s="25">
        <v>11.597658697666212</v>
      </c>
      <c r="BS45" s="25">
        <v>11.122997297885505</v>
      </c>
      <c r="BT45" s="25">
        <v>10.253787439045723</v>
      </c>
      <c r="BU45" s="25">
        <v>11.777006898546333</v>
      </c>
      <c r="BV45" s="25">
        <v>13.189734406610754</v>
      </c>
      <c r="BW45" s="25">
        <v>12.664754143956758</v>
      </c>
      <c r="BX45" s="25">
        <v>13.466178521957799</v>
      </c>
      <c r="BY45" s="25">
        <v>13.452198558728108</v>
      </c>
      <c r="BZ45" s="25">
        <v>9.0405221439165366</v>
      </c>
      <c r="CA45" s="27">
        <v>0.10583935182020529</v>
      </c>
      <c r="CB45" s="25">
        <v>0.11031636357302306</v>
      </c>
      <c r="CC45" s="25">
        <v>0.10452532353963789</v>
      </c>
      <c r="CD45" s="25">
        <v>8.8759965986091288E-2</v>
      </c>
      <c r="CE45" s="25">
        <v>7.7873150446295697E-2</v>
      </c>
      <c r="CF45" s="25">
        <v>6.9914895224740287E-2</v>
      </c>
      <c r="CG45" s="25">
        <v>6.337107312727365E-2</v>
      </c>
      <c r="CH45" s="25">
        <v>4.3355444566170104E-2</v>
      </c>
      <c r="CI45" s="25">
        <v>2.8909894761207217E-2</v>
      </c>
      <c r="CJ45" s="25">
        <v>2.8485835561566444E-2</v>
      </c>
      <c r="CK45" s="25">
        <v>3.5808922492697154E-2</v>
      </c>
      <c r="CL45" s="25">
        <v>3.8597798982921178E-2</v>
      </c>
      <c r="CM45" s="25">
        <v>4.1079060160785587E-2</v>
      </c>
      <c r="CN45" s="25">
        <v>3.8088063181145472E-2</v>
      </c>
      <c r="CO45" s="25">
        <v>3.2988254794199409E-2</v>
      </c>
      <c r="CP45" s="25">
        <v>3.0185086442671545E-2</v>
      </c>
      <c r="CQ45" s="25">
        <v>2.5504072113842504E-2</v>
      </c>
      <c r="CR45" s="25">
        <v>2.3497294024186412E-2</v>
      </c>
      <c r="CS45" s="25">
        <v>2.5382111474489141E-2</v>
      </c>
      <c r="CT45" s="25">
        <v>3.2685179463906582E-2</v>
      </c>
      <c r="CU45" s="25">
        <v>4.0421013558117121E-2</v>
      </c>
      <c r="CV45" s="25">
        <v>4.4060424485891314E-2</v>
      </c>
      <c r="CW45" s="25">
        <v>4.6854672955150181E-2</v>
      </c>
      <c r="CX45" s="25">
        <v>4.1849480073842933E-2</v>
      </c>
      <c r="CY45" s="25">
        <v>3.6604902895465072E-2</v>
      </c>
      <c r="CZ45" s="25">
        <v>3.3445214608243339E-2</v>
      </c>
      <c r="DA45" s="25">
        <v>2.6264259349620917E-2</v>
      </c>
      <c r="DB45" s="25">
        <v>2.5965208698336455E-2</v>
      </c>
      <c r="DC45" s="25">
        <v>2.2547534053715353E-2</v>
      </c>
      <c r="DD45" s="25">
        <v>3.0574299796312283E-2</v>
      </c>
      <c r="DE45" s="25">
        <v>3.9681360151974529E-2</v>
      </c>
      <c r="DF45" s="25">
        <v>4.4870364933397883E-2</v>
      </c>
      <c r="DG45" s="25">
        <v>5.6569399935955868E-2</v>
      </c>
      <c r="DH45" s="25">
        <v>5.7875211282788649E-2</v>
      </c>
      <c r="DI45" s="25">
        <v>5.1571084072920943E-2</v>
      </c>
      <c r="DJ45" s="25">
        <v>4.5497259455291587E-2</v>
      </c>
      <c r="DK45" s="25">
        <v>2.9063270924743728E-2</v>
      </c>
      <c r="DL45" s="20">
        <v>4.7632241636018342E-4</v>
      </c>
      <c r="DM45" s="19">
        <v>4.640172639801382E-4</v>
      </c>
      <c r="DN45" s="19">
        <v>3.5938140361322751E-4</v>
      </c>
      <c r="DO45" s="19">
        <v>2.6917807241047677E-4</v>
      </c>
      <c r="DP45" s="19">
        <v>2.4358702890135226E-4</v>
      </c>
      <c r="DQ45" s="19">
        <v>2.502025640679623E-4</v>
      </c>
      <c r="DR45" s="19">
        <v>2.4137091943792985E-4</v>
      </c>
      <c r="DS45" s="19">
        <v>2.1738870190504144E-4</v>
      </c>
      <c r="DT45" s="19">
        <v>1.829649094043885E-4</v>
      </c>
      <c r="DU45" s="19">
        <v>1.800556043967391E-4</v>
      </c>
      <c r="DV45" s="19">
        <v>1.834516148451416E-4</v>
      </c>
      <c r="DW45" s="19">
        <v>2.0334941700750659E-4</v>
      </c>
      <c r="DX45" s="19">
        <v>2.0124059257141825E-4</v>
      </c>
      <c r="DY45" s="19">
        <v>2.0001965587351884E-4</v>
      </c>
      <c r="DZ45" s="19">
        <v>1.9947933128760457E-4</v>
      </c>
      <c r="EA45" s="19">
        <v>1.5744252203350227E-4</v>
      </c>
      <c r="EB45" s="19">
        <v>1.6552801234879103E-4</v>
      </c>
      <c r="EC45" s="19">
        <v>1.9634176267110555E-4</v>
      </c>
      <c r="ED45" s="19">
        <v>1.9683849613047642E-4</v>
      </c>
      <c r="EE45" s="19">
        <v>2.0388167757818564E-4</v>
      </c>
      <c r="EF45" s="19">
        <v>2.2720651574105772E-4</v>
      </c>
      <c r="EG45" s="19">
        <v>2.8186412519427221E-4</v>
      </c>
      <c r="EH45" s="19">
        <v>2.822351902494575E-4</v>
      </c>
      <c r="EI45" s="19">
        <v>2.715277692033503E-4</v>
      </c>
      <c r="EJ45" s="19">
        <v>2.2619341372194184E-4</v>
      </c>
      <c r="EK45" s="19">
        <v>1.4908934667480297E-4</v>
      </c>
      <c r="EL45" s="19">
        <v>1.5869385019178203E-4</v>
      </c>
      <c r="EM45" s="19">
        <v>1.9363733897824776E-4</v>
      </c>
      <c r="EN45" s="19">
        <v>1.9961052008669685E-4</v>
      </c>
      <c r="EO45" s="19">
        <v>1.8228920355437721E-4</v>
      </c>
      <c r="EP45" s="19">
        <v>1.8549871792357129E-4</v>
      </c>
      <c r="EQ45" s="19">
        <v>1.6875086625478176E-4</v>
      </c>
      <c r="ER45" s="19">
        <v>1.4052708822111825E-4</v>
      </c>
      <c r="ES45" s="19">
        <v>1.33343159797806E-4</v>
      </c>
      <c r="ET45" s="19">
        <v>9.7639510165232072E-5</v>
      </c>
      <c r="EU45" s="19">
        <v>7.5713640096353957E-5</v>
      </c>
      <c r="EV45" s="19">
        <v>9.5691474916981557E-5</v>
      </c>
    </row>
    <row r="46" spans="1:152" x14ac:dyDescent="0.25">
      <c r="A46" s="24" t="s">
        <v>30</v>
      </c>
      <c r="B46" s="24" t="s">
        <v>10</v>
      </c>
      <c r="C46" s="24">
        <v>20</v>
      </c>
      <c r="D46" s="25">
        <v>1.1431674194480295</v>
      </c>
      <c r="E46" s="27">
        <v>0.196616107253022</v>
      </c>
      <c r="F46" s="25">
        <v>0.17849684274858479</v>
      </c>
      <c r="G46" s="25">
        <v>0.12887342936165713</v>
      </c>
      <c r="H46" s="25">
        <v>0.11285892234611164</v>
      </c>
      <c r="I46" s="25">
        <v>8.2489206859277298E-2</v>
      </c>
      <c r="J46" s="25">
        <v>7.1576952267412966E-2</v>
      </c>
      <c r="K46" s="25">
        <v>0.12247677273412058</v>
      </c>
      <c r="L46" s="25">
        <v>0.15004625884902428</v>
      </c>
      <c r="M46" s="25">
        <v>0.15218772810785977</v>
      </c>
      <c r="N46" s="25">
        <v>0.19243244701842857</v>
      </c>
      <c r="O46" s="25">
        <v>0.18473524610117312</v>
      </c>
      <c r="P46" s="25">
        <v>0.16888976747289755</v>
      </c>
      <c r="Q46" s="25">
        <v>0.19846739375900399</v>
      </c>
      <c r="R46" s="25">
        <v>0.20108895610827937</v>
      </c>
      <c r="S46" s="25">
        <v>0.2242429943335098</v>
      </c>
      <c r="T46" s="25">
        <v>0.22545919851608826</v>
      </c>
      <c r="U46" s="25">
        <v>0.21700818037756639</v>
      </c>
      <c r="V46" s="25">
        <v>0.23794435700767777</v>
      </c>
      <c r="W46" s="25">
        <v>0.24506866096850502</v>
      </c>
      <c r="X46" s="25">
        <v>0.25448563744401426</v>
      </c>
      <c r="Y46" s="25">
        <v>0.2496145158231764</v>
      </c>
      <c r="Z46" s="25">
        <v>0.20561364458312625</v>
      </c>
      <c r="AA46" s="25">
        <v>0.17947550144312199</v>
      </c>
      <c r="AB46" s="25">
        <v>0.15637182923416329</v>
      </c>
      <c r="AC46" s="25">
        <v>0.1646534440227905</v>
      </c>
      <c r="AD46" s="25">
        <v>0.16082487507821197</v>
      </c>
      <c r="AE46" s="25">
        <v>0.15428532337418932</v>
      </c>
      <c r="AF46" s="25">
        <v>0.18297160606704621</v>
      </c>
      <c r="AG46" s="25">
        <v>0.16862653840112768</v>
      </c>
      <c r="AH46" s="25">
        <v>0.18971944078673131</v>
      </c>
      <c r="AI46" s="25">
        <v>0.21865036425991505</v>
      </c>
      <c r="AJ46" s="25">
        <v>0.28548860514883995</v>
      </c>
      <c r="AK46" s="25">
        <v>0.41074494876445711</v>
      </c>
      <c r="AL46" s="25">
        <v>0.4372456545575818</v>
      </c>
      <c r="AM46" s="25">
        <v>0.43745160737501881</v>
      </c>
      <c r="AN46" s="25">
        <v>0.41732571621107373</v>
      </c>
      <c r="AO46" s="25">
        <v>0.35891844588354943</v>
      </c>
      <c r="AP46" s="27">
        <v>14.344525914087228</v>
      </c>
      <c r="AQ46" s="25">
        <v>14.344642024031508</v>
      </c>
      <c r="AR46" s="25">
        <v>12.286073557303888</v>
      </c>
      <c r="AS46" s="25">
        <v>10.354669497811408</v>
      </c>
      <c r="AT46" s="25">
        <v>11.069118724218667</v>
      </c>
      <c r="AU46" s="25">
        <v>11.68091939434704</v>
      </c>
      <c r="AV46" s="25">
        <v>12.975651769937532</v>
      </c>
      <c r="AW46" s="25">
        <v>13.415371073864589</v>
      </c>
      <c r="AX46" s="25">
        <v>15.237916740274835</v>
      </c>
      <c r="AY46" s="25">
        <v>14.22096565115743</v>
      </c>
      <c r="AZ46" s="25">
        <v>15.653309194324146</v>
      </c>
      <c r="BA46" s="25">
        <v>16.578398060335179</v>
      </c>
      <c r="BB46" s="25">
        <v>13.07111560065446</v>
      </c>
      <c r="BC46" s="25">
        <v>13.518011427260216</v>
      </c>
      <c r="BD46" s="25">
        <v>13.4539555987557</v>
      </c>
      <c r="BE46" s="25">
        <v>15.91019281084735</v>
      </c>
      <c r="BF46" s="25">
        <v>16.838113184182365</v>
      </c>
      <c r="BG46" s="25">
        <v>17.571646620227394</v>
      </c>
      <c r="BH46" s="25">
        <v>16.1370693215991</v>
      </c>
      <c r="BI46" s="25">
        <v>15.883608765430699</v>
      </c>
      <c r="BJ46" s="25">
        <v>14.577083437454451</v>
      </c>
      <c r="BK46" s="25">
        <v>14.690603449557489</v>
      </c>
      <c r="BL46" s="25">
        <v>15.163857344723295</v>
      </c>
      <c r="BM46" s="25">
        <v>15.758906442641566</v>
      </c>
      <c r="BN46" s="25">
        <v>15.835838058375181</v>
      </c>
      <c r="BO46" s="25">
        <v>14.975842855238101</v>
      </c>
      <c r="BP46" s="25">
        <v>13.985184880303786</v>
      </c>
      <c r="BQ46" s="25">
        <v>12.785863227243846</v>
      </c>
      <c r="BR46" s="25">
        <v>12.415147276478976</v>
      </c>
      <c r="BS46" s="25">
        <v>10.819051422184963</v>
      </c>
      <c r="BT46" s="25">
        <v>12.653501990618812</v>
      </c>
      <c r="BU46" s="25">
        <v>12.582686215447374</v>
      </c>
      <c r="BV46" s="25">
        <v>14.001009703880586</v>
      </c>
      <c r="BW46" s="25">
        <v>15.11161803306889</v>
      </c>
      <c r="BX46" s="25">
        <v>16.446131759699735</v>
      </c>
      <c r="BY46" s="25">
        <v>17.122884730034599</v>
      </c>
      <c r="BZ46" s="25">
        <v>16.359483912664857</v>
      </c>
      <c r="CA46" s="27">
        <v>6.2375027485604015E-2</v>
      </c>
      <c r="CB46" s="25">
        <v>6.1288270800051399E-2</v>
      </c>
      <c r="CC46" s="25">
        <v>5.4357524464931688E-2</v>
      </c>
      <c r="CD46" s="25">
        <v>4.1971470687026349E-2</v>
      </c>
      <c r="CE46" s="25">
        <v>4.6546748541175589E-2</v>
      </c>
      <c r="CF46" s="25">
        <v>5.6013154902055121E-2</v>
      </c>
      <c r="CG46" s="25">
        <v>5.65758827434895E-2</v>
      </c>
      <c r="CH46" s="25">
        <v>5.9478443315696267E-2</v>
      </c>
      <c r="CI46" s="25">
        <v>5.4722647746721094E-2</v>
      </c>
      <c r="CJ46" s="25">
        <v>4.9162794036643982E-2</v>
      </c>
      <c r="CK46" s="25">
        <v>5.4446034324208206E-2</v>
      </c>
      <c r="CL46" s="25">
        <v>5.6120903746595979E-2</v>
      </c>
      <c r="CM46" s="25">
        <v>5.6638062181904064E-2</v>
      </c>
      <c r="CN46" s="25">
        <v>5.6103163008302134E-2</v>
      </c>
      <c r="CO46" s="25">
        <v>5.0491697429340364E-2</v>
      </c>
      <c r="CP46" s="25">
        <v>4.6020581877114289E-2</v>
      </c>
      <c r="CQ46" s="25">
        <v>3.9615906912325395E-2</v>
      </c>
      <c r="CR46" s="25">
        <v>3.7670807385641464E-2</v>
      </c>
      <c r="CS46" s="25">
        <v>5.4089947542117586E-2</v>
      </c>
      <c r="CT46" s="25">
        <v>6.5180332421141227E-2</v>
      </c>
      <c r="CU46" s="25">
        <v>6.6403873387470266E-2</v>
      </c>
      <c r="CV46" s="25">
        <v>6.19655757187643E-2</v>
      </c>
      <c r="CW46" s="25">
        <v>4.7868408959975267E-2</v>
      </c>
      <c r="CX46" s="25">
        <v>3.4375240028458813E-2</v>
      </c>
      <c r="CY46" s="25">
        <v>3.3762967587853937E-2</v>
      </c>
      <c r="CZ46" s="25">
        <v>3.6727564131755555E-2</v>
      </c>
      <c r="DA46" s="25">
        <v>2.9657240339758969E-2</v>
      </c>
      <c r="DB46" s="25">
        <v>2.9965147364542383E-2</v>
      </c>
      <c r="DC46" s="25">
        <v>3.6111779835441379E-2</v>
      </c>
      <c r="DD46" s="25">
        <v>3.5383315825263002E-2</v>
      </c>
      <c r="DE46" s="25">
        <v>4.9988049254443091E-2</v>
      </c>
      <c r="DF46" s="25">
        <v>6.2469782426877299E-2</v>
      </c>
      <c r="DG46" s="25">
        <v>7.1106456264408577E-2</v>
      </c>
      <c r="DH46" s="25">
        <v>8.4304998106542309E-2</v>
      </c>
      <c r="DI46" s="25">
        <v>7.9151533638434246E-2</v>
      </c>
      <c r="DJ46" s="25">
        <v>7.3427960673512538E-2</v>
      </c>
      <c r="DK46" s="25">
        <v>6.305598274178123E-2</v>
      </c>
      <c r="DL46" s="20">
        <v>1.1074561952278332E-3</v>
      </c>
      <c r="DM46" s="19">
        <v>1.0047785408248621E-3</v>
      </c>
      <c r="DN46" s="19">
        <v>7.2321215796717264E-4</v>
      </c>
      <c r="DO46" s="19">
        <v>6.3182234278036983E-4</v>
      </c>
      <c r="DP46" s="19">
        <v>4.6111627920817976E-4</v>
      </c>
      <c r="DQ46" s="19">
        <v>3.9931501364565787E-4</v>
      </c>
      <c r="DR46" s="19">
        <v>6.8313233727048436E-4</v>
      </c>
      <c r="DS46" s="19">
        <v>8.3854335266166178E-4</v>
      </c>
      <c r="DT46" s="19">
        <v>8.5346963559833637E-4</v>
      </c>
      <c r="DU46" s="19">
        <v>1.0790184454248005E-3</v>
      </c>
      <c r="DV46" s="19">
        <v>1.0336861961657573E-3</v>
      </c>
      <c r="DW46" s="19">
        <v>9.4147614721993558E-4</v>
      </c>
      <c r="DX46" s="19">
        <v>1.1018711781211098E-3</v>
      </c>
      <c r="DY46" s="19">
        <v>1.1109542212821067E-3</v>
      </c>
      <c r="DZ46" s="19">
        <v>1.2348740017280864E-3</v>
      </c>
      <c r="EA46" s="19">
        <v>1.2440634079559623E-3</v>
      </c>
      <c r="EB46" s="19">
        <v>1.200075384951767E-3</v>
      </c>
      <c r="EC46" s="19">
        <v>1.3186045966931243E-3</v>
      </c>
      <c r="ED46" s="19">
        <v>1.3595982350399669E-3</v>
      </c>
      <c r="EE46" s="19">
        <v>1.4123888623094405E-3</v>
      </c>
      <c r="EF46" s="19">
        <v>1.3800788576234261E-3</v>
      </c>
      <c r="EG46" s="19">
        <v>1.135843301348808E-3</v>
      </c>
      <c r="EH46" s="19">
        <v>9.9680299920156066E-4</v>
      </c>
      <c r="EI46" s="19">
        <v>8.6925003005718484E-4</v>
      </c>
      <c r="EJ46" s="19">
        <v>9.1823110323781861E-4</v>
      </c>
      <c r="EK46" s="19">
        <v>9.0373343374052526E-4</v>
      </c>
      <c r="EL46" s="19">
        <v>8.7018579379019047E-4</v>
      </c>
      <c r="EM46" s="19">
        <v>1.0357597987590928E-3</v>
      </c>
      <c r="EN46" s="19">
        <v>9.587111752623771E-4</v>
      </c>
      <c r="EO46" s="19">
        <v>1.0756247604798408E-3</v>
      </c>
      <c r="EP46" s="19">
        <v>1.2284227792206781E-3</v>
      </c>
      <c r="EQ46" s="19">
        <v>1.5987596805938685E-3</v>
      </c>
      <c r="ER46" s="19">
        <v>2.2952745808785973E-3</v>
      </c>
      <c r="ES46" s="19">
        <v>2.4422559218154737E-3</v>
      </c>
      <c r="ET46" s="19">
        <v>2.4590666880499566E-3</v>
      </c>
      <c r="EU46" s="19">
        <v>2.3478041991283967E-3</v>
      </c>
      <c r="EV46" s="19">
        <v>2.0255184277521402E-3</v>
      </c>
    </row>
    <row r="47" spans="1:152" x14ac:dyDescent="0.25">
      <c r="A47" s="24" t="s">
        <v>31</v>
      </c>
      <c r="B47" s="24" t="s">
        <v>10</v>
      </c>
      <c r="C47" s="24">
        <v>5</v>
      </c>
      <c r="D47" s="25">
        <v>1.7417189444646048</v>
      </c>
      <c r="E47" s="27">
        <v>0.43636056097877962</v>
      </c>
      <c r="F47" s="25">
        <v>0.4956599111408504</v>
      </c>
      <c r="G47" s="25">
        <v>0.54261732334646107</v>
      </c>
      <c r="H47" s="25">
        <v>0.5039516199877635</v>
      </c>
      <c r="I47" s="25">
        <v>0.42989166408531326</v>
      </c>
      <c r="J47" s="25">
        <v>0.33188023152059848</v>
      </c>
      <c r="K47" s="25">
        <v>0.37325254011081371</v>
      </c>
      <c r="L47" s="25">
        <v>0.53916005537252532</v>
      </c>
      <c r="M47" s="25">
        <v>0.57401962642255266</v>
      </c>
      <c r="N47" s="25">
        <v>0.55617550482986211</v>
      </c>
      <c r="O47" s="25">
        <v>0.54132520769473214</v>
      </c>
      <c r="P47" s="25">
        <v>0.38149840012538683</v>
      </c>
      <c r="Q47" s="25">
        <v>0.3126314409050483</v>
      </c>
      <c r="R47" s="25">
        <v>0.3056829917437362</v>
      </c>
      <c r="S47" s="25">
        <v>0.18744903833147669</v>
      </c>
      <c r="T47" s="25">
        <v>0.30367692185383938</v>
      </c>
      <c r="U47" s="25">
        <v>0.39930583972920192</v>
      </c>
      <c r="V47" s="25">
        <v>0.40251475670002301</v>
      </c>
      <c r="W47" s="25">
        <v>0.42793378340369753</v>
      </c>
      <c r="X47" s="25">
        <v>0.34287413079129697</v>
      </c>
      <c r="Y47" s="25">
        <v>0.23879932743398649</v>
      </c>
      <c r="Z47" s="25">
        <v>0.20935532307470373</v>
      </c>
      <c r="AA47" s="25">
        <v>0.15649823035598523</v>
      </c>
      <c r="AB47" s="25">
        <v>0.15934475257235614</v>
      </c>
      <c r="AC47" s="25">
        <v>0.20262297632758447</v>
      </c>
      <c r="AD47" s="25">
        <v>0.20225158100915822</v>
      </c>
      <c r="AE47" s="25">
        <v>0.20164400251052933</v>
      </c>
      <c r="AF47" s="25">
        <v>0.17852670140304649</v>
      </c>
      <c r="AG47" s="25">
        <v>0.14616567342233361</v>
      </c>
      <c r="AH47" s="25">
        <v>0.1815108757757701</v>
      </c>
      <c r="AI47" s="25">
        <v>0.18469930629787809</v>
      </c>
      <c r="AJ47" s="25">
        <v>0.19124437411164344</v>
      </c>
      <c r="AK47" s="25">
        <v>0.18149289906081692</v>
      </c>
      <c r="AL47" s="25">
        <v>0.27272560996673201</v>
      </c>
      <c r="AM47" s="25">
        <v>0.31877392240303254</v>
      </c>
      <c r="AN47" s="25">
        <v>0.43853697706406719</v>
      </c>
      <c r="AO47" s="25">
        <v>0.45946007237143849</v>
      </c>
      <c r="AP47" s="27">
        <v>11.589624390730037</v>
      </c>
      <c r="AQ47" s="25">
        <v>11.149986733860656</v>
      </c>
      <c r="AR47" s="25">
        <v>12.406553427491431</v>
      </c>
      <c r="AS47" s="25">
        <v>11.881236919551613</v>
      </c>
      <c r="AT47" s="25">
        <v>13.201100623667561</v>
      </c>
      <c r="AU47" s="25">
        <v>13.105652853224054</v>
      </c>
      <c r="AV47" s="25">
        <v>11.829931062233806</v>
      </c>
      <c r="AW47" s="25">
        <v>12.11788494288856</v>
      </c>
      <c r="AX47" s="25">
        <v>9.9983907096358315</v>
      </c>
      <c r="AY47" s="25">
        <v>10.666556203487179</v>
      </c>
      <c r="AZ47" s="25">
        <v>11.654046690449086</v>
      </c>
      <c r="BA47" s="25">
        <v>10.839675799566511</v>
      </c>
      <c r="BB47" s="25">
        <v>11.52618539696693</v>
      </c>
      <c r="BC47" s="25">
        <v>8.5965245990271217</v>
      </c>
      <c r="BD47" s="25">
        <v>8.001935357590062</v>
      </c>
      <c r="BE47" s="25">
        <v>9.3081501301482543</v>
      </c>
      <c r="BF47" s="25">
        <v>13.655271193711794</v>
      </c>
      <c r="BG47" s="25">
        <v>13.575879841358802</v>
      </c>
      <c r="BH47" s="25">
        <v>13.378837617650074</v>
      </c>
      <c r="BI47" s="25">
        <v>13.38723628740355</v>
      </c>
      <c r="BJ47" s="25">
        <v>7.7821738894274031</v>
      </c>
      <c r="BK47" s="25">
        <v>7.3507295679660718</v>
      </c>
      <c r="BL47" s="25">
        <v>9.6558205395519145</v>
      </c>
      <c r="BM47" s="25">
        <v>10.364639208136868</v>
      </c>
      <c r="BN47" s="25">
        <v>11.258586811457912</v>
      </c>
      <c r="BO47" s="25">
        <v>10.361595450600088</v>
      </c>
      <c r="BP47" s="25">
        <v>9.3017314065591687</v>
      </c>
      <c r="BQ47" s="25">
        <v>8.8511432180662801</v>
      </c>
      <c r="BR47" s="25">
        <v>9.0265427641488749</v>
      </c>
      <c r="BS47" s="25">
        <v>8.8804590677000643</v>
      </c>
      <c r="BT47" s="25">
        <v>12.639626965794108</v>
      </c>
      <c r="BU47" s="25">
        <v>14.149682794519133</v>
      </c>
      <c r="BV47" s="25">
        <v>12.709933732812477</v>
      </c>
      <c r="BW47" s="25">
        <v>11.37499037329539</v>
      </c>
      <c r="BX47" s="25">
        <v>11.508114549277668</v>
      </c>
      <c r="BY47" s="25">
        <v>11.225786481404143</v>
      </c>
      <c r="BZ47" s="25">
        <v>11.658069721629412</v>
      </c>
      <c r="CA47" s="27">
        <v>2.1029216432008065E-2</v>
      </c>
      <c r="CB47" s="25">
        <v>2.2730834490543694E-2</v>
      </c>
      <c r="CC47" s="25">
        <v>2.7279758617260754E-2</v>
      </c>
      <c r="CD47" s="25">
        <v>2.9943079767082055E-2</v>
      </c>
      <c r="CE47" s="25">
        <v>3.7781203602371326E-2</v>
      </c>
      <c r="CF47" s="25">
        <v>4.0958517524132584E-2</v>
      </c>
      <c r="CG47" s="25">
        <v>3.8707880339170997E-2</v>
      </c>
      <c r="CH47" s="25">
        <v>3.9073162762695735E-2</v>
      </c>
      <c r="CI47" s="25">
        <v>2.9273814453043053E-2</v>
      </c>
      <c r="CJ47" s="25">
        <v>2.6690702561266443E-2</v>
      </c>
      <c r="CK47" s="25">
        <v>2.642408230378205E-2</v>
      </c>
      <c r="CL47" s="25">
        <v>2.1072157347947901E-2</v>
      </c>
      <c r="CM47" s="25">
        <v>1.9559128017824293E-2</v>
      </c>
      <c r="CN47" s="25">
        <v>1.5902065622029105E-2</v>
      </c>
      <c r="CO47" s="25">
        <v>1.4418252765973834E-2</v>
      </c>
      <c r="CP47" s="25">
        <v>1.7365939376532552E-2</v>
      </c>
      <c r="CQ47" s="25">
        <v>2.8212632216275017E-2</v>
      </c>
      <c r="CR47" s="25">
        <v>3.1593520363228794E-2</v>
      </c>
      <c r="CS47" s="25">
        <v>3.2815765371885984E-2</v>
      </c>
      <c r="CT47" s="25">
        <v>3.1929940981838517E-2</v>
      </c>
      <c r="CU47" s="25">
        <v>2.2957448036111255E-2</v>
      </c>
      <c r="CV47" s="25">
        <v>1.8575470608858689E-2</v>
      </c>
      <c r="CW47" s="25">
        <v>1.7878276837903183E-2</v>
      </c>
      <c r="CX47" s="25">
        <v>1.4332406854067073E-2</v>
      </c>
      <c r="CY47" s="25">
        <v>1.4394902741485624E-2</v>
      </c>
      <c r="CZ47" s="25">
        <v>1.4016760074598837E-2</v>
      </c>
      <c r="DA47" s="25">
        <v>1.4816782265733871E-2</v>
      </c>
      <c r="DB47" s="25">
        <v>1.31135135903639E-2</v>
      </c>
      <c r="DC47" s="25">
        <v>1.4947919605088874E-2</v>
      </c>
      <c r="DD47" s="25">
        <v>1.8332668907150511E-2</v>
      </c>
      <c r="DE47" s="25">
        <v>1.6205381976045041E-2</v>
      </c>
      <c r="DF47" s="25">
        <v>2.3461818333229374E-2</v>
      </c>
      <c r="DG47" s="25">
        <v>2.9529979202291647E-2</v>
      </c>
      <c r="DH47" s="25">
        <v>3.2793167971094876E-2</v>
      </c>
      <c r="DI47" s="25">
        <v>3.7933669928088436E-2</v>
      </c>
      <c r="DJ47" s="25">
        <v>3.6926310867770248E-2</v>
      </c>
      <c r="DK47" s="25">
        <v>3.8667767092445474E-2</v>
      </c>
      <c r="DL47" s="20">
        <v>4.8789448639570426E-4</v>
      </c>
      <c r="DM47" s="19">
        <v>5.5240284748276562E-4</v>
      </c>
      <c r="DN47" s="19">
        <v>6.0462403556469746E-4</v>
      </c>
      <c r="DO47" s="19">
        <v>5.6417483220272218E-4</v>
      </c>
      <c r="DP47" s="19">
        <v>4.8174649084599316E-4</v>
      </c>
      <c r="DQ47" s="19">
        <v>3.6852507668333983E-4</v>
      </c>
      <c r="DR47" s="19">
        <v>4.1237235485333513E-4</v>
      </c>
      <c r="DS47" s="19">
        <v>5.8912674746849089E-4</v>
      </c>
      <c r="DT47" s="19">
        <v>6.2129656750456886E-4</v>
      </c>
      <c r="DU47" s="19">
        <v>6.0492606971298895E-4</v>
      </c>
      <c r="DV47" s="19">
        <v>5.9295865234021145E-4</v>
      </c>
      <c r="DW47" s="19">
        <v>4.1851583163753732E-4</v>
      </c>
      <c r="DX47" s="19">
        <v>3.4365456002162558E-4</v>
      </c>
      <c r="DY47" s="19">
        <v>3.3643379850094529E-4</v>
      </c>
      <c r="DZ47" s="19">
        <v>2.0550920693914967E-4</v>
      </c>
      <c r="EA47" s="19">
        <v>3.3490602482397425E-4</v>
      </c>
      <c r="EB47" s="19">
        <v>4.4152867671688924E-4</v>
      </c>
      <c r="EC47" s="19">
        <v>4.456027431560157E-4</v>
      </c>
      <c r="ED47" s="19">
        <v>4.7447374409878638E-4</v>
      </c>
      <c r="EE47" s="19">
        <v>3.8085378219211566E-4</v>
      </c>
      <c r="EF47" s="19">
        <v>2.6674373493937938E-4</v>
      </c>
      <c r="EG47" s="19">
        <v>2.3413438908583456E-4</v>
      </c>
      <c r="EH47" s="19">
        <v>1.7483087167097813E-4</v>
      </c>
      <c r="EI47" s="19">
        <v>1.7706376525412998E-4</v>
      </c>
      <c r="EJ47" s="19">
        <v>2.2431909048755176E-4</v>
      </c>
      <c r="EK47" s="19">
        <v>2.2354691379209397E-4</v>
      </c>
      <c r="EL47" s="19">
        <v>2.2319912591546852E-4</v>
      </c>
      <c r="EM47" s="19">
        <v>1.9926408892498404E-4</v>
      </c>
      <c r="EN47" s="19">
        <v>1.6465331758264455E-4</v>
      </c>
      <c r="EO47" s="19">
        <v>2.0630162162648091E-4</v>
      </c>
      <c r="EP47" s="19">
        <v>2.107197221322623E-4</v>
      </c>
      <c r="EQ47" s="19">
        <v>2.1796611944036761E-4</v>
      </c>
      <c r="ER47" s="19">
        <v>2.0640756050089988E-4</v>
      </c>
      <c r="ES47" s="19">
        <v>3.076184450599764E-4</v>
      </c>
      <c r="ET47" s="19">
        <v>3.5626652423127617E-4</v>
      </c>
      <c r="EU47" s="19">
        <v>4.9062141687563504E-4</v>
      </c>
      <c r="EV47" s="19">
        <v>5.1364198477095945E-4</v>
      </c>
    </row>
    <row r="48" spans="1:152" x14ac:dyDescent="0.25">
      <c r="A48" s="24" t="s">
        <v>31</v>
      </c>
      <c r="B48" s="24" t="s">
        <v>10</v>
      </c>
      <c r="C48" s="24">
        <v>20</v>
      </c>
      <c r="D48" s="25">
        <v>0.77959440879576247</v>
      </c>
      <c r="E48" s="27">
        <v>0.25213771598139295</v>
      </c>
      <c r="F48" s="25">
        <v>0.24236935263991397</v>
      </c>
      <c r="G48" s="25">
        <v>0.24061389646389877</v>
      </c>
      <c r="H48" s="25">
        <v>0.18097774823109056</v>
      </c>
      <c r="I48" s="25">
        <v>0.13497052779990143</v>
      </c>
      <c r="J48" s="25">
        <v>0.14389577414110774</v>
      </c>
      <c r="K48" s="25">
        <v>0.1333116933632742</v>
      </c>
      <c r="L48" s="25">
        <v>0.12160070745089172</v>
      </c>
      <c r="M48" s="25">
        <v>0.12889010263474787</v>
      </c>
      <c r="N48" s="25">
        <v>0.11243245728455362</v>
      </c>
      <c r="O48" s="25">
        <v>0.10899489223305221</v>
      </c>
      <c r="P48" s="25">
        <v>9.7220054986695822E-2</v>
      </c>
      <c r="Q48" s="25">
        <v>0.12723116486209957</v>
      </c>
      <c r="R48" s="25">
        <v>0.15711488111752855</v>
      </c>
      <c r="S48" s="25">
        <v>0.14804349675268111</v>
      </c>
      <c r="T48" s="25">
        <v>0.15640316547715272</v>
      </c>
      <c r="U48" s="25">
        <v>0.13489603470970202</v>
      </c>
      <c r="V48" s="25">
        <v>0.13236768488251763</v>
      </c>
      <c r="W48" s="25">
        <v>0.13813836331665275</v>
      </c>
      <c r="X48" s="25">
        <v>0.13188596665107138</v>
      </c>
      <c r="Y48" s="25">
        <v>0.13212674034319605</v>
      </c>
      <c r="Z48" s="25">
        <v>0.13397277414282194</v>
      </c>
      <c r="AA48" s="25">
        <v>0.15207958501087018</v>
      </c>
      <c r="AB48" s="25">
        <v>0.18245588215692965</v>
      </c>
      <c r="AC48" s="25">
        <v>0.18830173505332229</v>
      </c>
      <c r="AD48" s="25">
        <v>0.17760778222815199</v>
      </c>
      <c r="AE48" s="25">
        <v>0.18037942938042539</v>
      </c>
      <c r="AF48" s="25">
        <v>0.17731112520761846</v>
      </c>
      <c r="AG48" s="25">
        <v>0.16057626471166395</v>
      </c>
      <c r="AH48" s="25">
        <v>0.15347295324105753</v>
      </c>
      <c r="AI48" s="25">
        <v>0.1393656515009529</v>
      </c>
      <c r="AJ48" s="25">
        <v>0.10636393680406929</v>
      </c>
      <c r="AK48" s="25">
        <v>0.10083594954977294</v>
      </c>
      <c r="AL48" s="25">
        <v>0.10663023823816954</v>
      </c>
      <c r="AM48" s="25">
        <v>0.10612543900528804</v>
      </c>
      <c r="AN48" s="25">
        <v>0.11813072466262031</v>
      </c>
      <c r="AO48" s="25">
        <v>0.12568596978567012</v>
      </c>
      <c r="AP48" s="27">
        <v>18.644317586198056</v>
      </c>
      <c r="AQ48" s="25">
        <v>16.824621100746512</v>
      </c>
      <c r="AR48" s="25">
        <v>17.132798123824582</v>
      </c>
      <c r="AS48" s="25">
        <v>16.874616449061065</v>
      </c>
      <c r="AT48" s="25">
        <v>14.205894427003283</v>
      </c>
      <c r="AU48" s="25">
        <v>13.609855886942917</v>
      </c>
      <c r="AV48" s="25">
        <v>13.971653358722126</v>
      </c>
      <c r="AW48" s="25">
        <v>15.749068413888915</v>
      </c>
      <c r="AX48" s="25">
        <v>17.13938513259173</v>
      </c>
      <c r="AY48" s="25">
        <v>18.082537062025079</v>
      </c>
      <c r="AZ48" s="25">
        <v>14.370753811213262</v>
      </c>
      <c r="BA48" s="25">
        <v>15.109662310654649</v>
      </c>
      <c r="BB48" s="25">
        <v>14.349959306732119</v>
      </c>
      <c r="BC48" s="25">
        <v>15.655267190807271</v>
      </c>
      <c r="BD48" s="25">
        <v>15.409637773107878</v>
      </c>
      <c r="BE48" s="25">
        <v>17.427015380292925</v>
      </c>
      <c r="BF48" s="25">
        <v>18.46758870581094</v>
      </c>
      <c r="BG48" s="25">
        <v>16.448749366917767</v>
      </c>
      <c r="BH48" s="25">
        <v>13.646277577500602</v>
      </c>
      <c r="BI48" s="25">
        <v>11.703497654749734</v>
      </c>
      <c r="BJ48" s="25">
        <v>12.233245643508564</v>
      </c>
      <c r="BK48" s="25">
        <v>10.734813061951368</v>
      </c>
      <c r="BL48" s="25">
        <v>12.992463373882526</v>
      </c>
      <c r="BM48" s="25">
        <v>14.185194880881063</v>
      </c>
      <c r="BN48" s="25">
        <v>13.964444455513769</v>
      </c>
      <c r="BO48" s="25">
        <v>10.946057666765391</v>
      </c>
      <c r="BP48" s="25">
        <v>10.956972921090999</v>
      </c>
      <c r="BQ48" s="25">
        <v>11.438479006999259</v>
      </c>
      <c r="BR48" s="25">
        <v>11.950246388622476</v>
      </c>
      <c r="BS48" s="25">
        <v>11.702631168738741</v>
      </c>
      <c r="BT48" s="25">
        <v>12.379153710399386</v>
      </c>
      <c r="BU48" s="25">
        <v>12.367574053123128</v>
      </c>
      <c r="BV48" s="25">
        <v>13.134944055545875</v>
      </c>
      <c r="BW48" s="25">
        <v>15.427928188961594</v>
      </c>
      <c r="BX48" s="25">
        <v>15.078354624987803</v>
      </c>
      <c r="BY48" s="25">
        <v>14.658176234046534</v>
      </c>
      <c r="BZ48" s="25">
        <v>16.48676495740127</v>
      </c>
      <c r="CA48" s="27">
        <v>6.6120939880288873E-2</v>
      </c>
      <c r="CB48" s="25">
        <v>6.5568449607560295E-2</v>
      </c>
      <c r="CC48" s="25">
        <v>6.4676605931328721E-2</v>
      </c>
      <c r="CD48" s="25">
        <v>5.5317405260786136E-2</v>
      </c>
      <c r="CE48" s="25">
        <v>4.4433610000180125E-2</v>
      </c>
      <c r="CF48" s="25">
        <v>4.8501089284774805E-2</v>
      </c>
      <c r="CG48" s="25">
        <v>4.57404158411817E-2</v>
      </c>
      <c r="CH48" s="25">
        <v>4.2844905047076248E-2</v>
      </c>
      <c r="CI48" s="25">
        <v>4.3237664400893147E-2</v>
      </c>
      <c r="CJ48" s="25">
        <v>4.1697927748591074E-2</v>
      </c>
      <c r="CK48" s="25">
        <v>3.976361773292008E-2</v>
      </c>
      <c r="CL48" s="25">
        <v>3.8343857363478645E-2</v>
      </c>
      <c r="CM48" s="25">
        <v>2.9867497568413726E-2</v>
      </c>
      <c r="CN48" s="25">
        <v>3.1501029326934875E-2</v>
      </c>
      <c r="CO48" s="25">
        <v>3.0386155890320326E-2</v>
      </c>
      <c r="CP48" s="25">
        <v>3.1296463935599234E-2</v>
      </c>
      <c r="CQ48" s="25">
        <v>2.9354213739753419E-2</v>
      </c>
      <c r="CR48" s="25">
        <v>2.8694848777156921E-2</v>
      </c>
      <c r="CS48" s="25">
        <v>2.8500367085917123E-2</v>
      </c>
      <c r="CT48" s="25">
        <v>3.1132379274957746E-2</v>
      </c>
      <c r="CU48" s="25">
        <v>3.4541427004214413E-2</v>
      </c>
      <c r="CV48" s="25">
        <v>3.3677232058257213E-2</v>
      </c>
      <c r="CW48" s="25">
        <v>3.6065173636499984E-2</v>
      </c>
      <c r="CX48" s="25">
        <v>3.2933854559826184E-2</v>
      </c>
      <c r="CY48" s="25">
        <v>2.9124799402985121E-2</v>
      </c>
      <c r="CZ48" s="25">
        <v>2.2906372158259237E-2</v>
      </c>
      <c r="DA48" s="25">
        <v>2.561879270830502E-2</v>
      </c>
      <c r="DB48" s="25">
        <v>3.1090443728380966E-2</v>
      </c>
      <c r="DC48" s="25">
        <v>3.0528559045613482E-2</v>
      </c>
      <c r="DD48" s="25">
        <v>2.9014776067636579E-2</v>
      </c>
      <c r="DE48" s="25">
        <v>2.1648045796118232E-2</v>
      </c>
      <c r="DF48" s="25">
        <v>1.6155338493713797E-2</v>
      </c>
      <c r="DG48" s="25">
        <v>2.5657896980265792E-2</v>
      </c>
      <c r="DH48" s="25">
        <v>3.0641109747035749E-2</v>
      </c>
      <c r="DI48" s="25">
        <v>3.0336776933439027E-2</v>
      </c>
      <c r="DJ48" s="25">
        <v>3.1135608017011471E-2</v>
      </c>
      <c r="DK48" s="25">
        <v>3.1728761330953099E-2</v>
      </c>
      <c r="DL48" s="20">
        <v>1.1100414739218503E-3</v>
      </c>
      <c r="DM48" s="19">
        <v>1.0679953917017047E-3</v>
      </c>
      <c r="DN48" s="19">
        <v>1.0628326856170988E-3</v>
      </c>
      <c r="DO48" s="19">
        <v>7.9867531150792958E-4</v>
      </c>
      <c r="DP48" s="19">
        <v>5.9336246927275895E-4</v>
      </c>
      <c r="DQ48" s="19">
        <v>6.3064772310014651E-4</v>
      </c>
      <c r="DR48" s="19">
        <v>5.8118026706661268E-4</v>
      </c>
      <c r="DS48" s="19">
        <v>5.2996126249758272E-4</v>
      </c>
      <c r="DT48" s="19">
        <v>5.6245211444991164E-4</v>
      </c>
      <c r="DU48" s="19">
        <v>4.9050074859279566E-4</v>
      </c>
      <c r="DV48" s="19">
        <v>4.7617551348728092E-4</v>
      </c>
      <c r="DW48" s="19">
        <v>4.2428578909743295E-4</v>
      </c>
      <c r="DX48" s="19">
        <v>5.5377417542230541E-4</v>
      </c>
      <c r="DY48" s="19">
        <v>6.8603780586433915E-4</v>
      </c>
      <c r="DZ48" s="19">
        <v>6.500266835796465E-4</v>
      </c>
      <c r="EA48" s="19">
        <v>6.887529616104312E-4</v>
      </c>
      <c r="EB48" s="19">
        <v>5.9611191919403878E-4</v>
      </c>
      <c r="EC48" s="19">
        <v>5.8580975746536643E-4</v>
      </c>
      <c r="ED48" s="19">
        <v>6.0979785878818946E-4</v>
      </c>
      <c r="EE48" s="19">
        <v>5.8114961720201182E-4</v>
      </c>
      <c r="EF48" s="19">
        <v>5.8033643228091428E-4</v>
      </c>
      <c r="EG48" s="19">
        <v>5.8600541264880164E-4</v>
      </c>
      <c r="EH48" s="19">
        <v>6.6422766196436894E-4</v>
      </c>
      <c r="EI48" s="19">
        <v>7.9701866139936738E-4</v>
      </c>
      <c r="EJ48" s="19">
        <v>8.2304167188569893E-4</v>
      </c>
      <c r="EK48" s="19">
        <v>7.7569602421277304E-4</v>
      </c>
      <c r="EL48" s="19">
        <v>7.8760377860560219E-4</v>
      </c>
      <c r="EM48" s="19">
        <v>7.7294942044577931E-4</v>
      </c>
      <c r="EN48" s="19">
        <v>6.9926280318928404E-4</v>
      </c>
      <c r="EO48" s="19">
        <v>6.6781540744644788E-4</v>
      </c>
      <c r="EP48" s="19">
        <v>6.0497492665773209E-4</v>
      </c>
      <c r="EQ48" s="19">
        <v>4.6064584562163471E-4</v>
      </c>
      <c r="ER48" s="19">
        <v>4.3710828361871631E-4</v>
      </c>
      <c r="ES48" s="19">
        <v>4.6400049986920788E-4</v>
      </c>
      <c r="ET48" s="19">
        <v>4.6284504677502654E-4</v>
      </c>
      <c r="EU48" s="19">
        <v>5.1715895063891501E-4</v>
      </c>
      <c r="EV48" s="19">
        <v>5.5046541127096399E-4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BDFF-8676-4A11-A73E-9559B5327E39}">
  <dimension ref="A1:EW48"/>
  <sheetViews>
    <sheetView zoomScale="60" zoomScaleNormal="60" workbookViewId="0">
      <selection activeCell="A27" sqref="A27:XFD28"/>
    </sheetView>
  </sheetViews>
  <sheetFormatPr defaultColWidth="9.140625" defaultRowHeight="15" x14ac:dyDescent="0.25"/>
  <cols>
    <col min="1" max="1" width="10.5703125" style="19" bestFit="1" customWidth="1"/>
    <col min="2" max="2" width="9.7109375" style="19" bestFit="1" customWidth="1"/>
    <col min="3" max="3" width="8.85546875" style="19" bestFit="1" customWidth="1"/>
    <col min="4" max="4" width="12" style="19" bestFit="1" customWidth="1"/>
    <col min="5" max="5" width="12.7109375" style="20" bestFit="1" customWidth="1"/>
    <col min="6" max="41" width="12.7109375" style="19" bestFit="1" customWidth="1"/>
    <col min="42" max="42" width="11.7109375" style="20" bestFit="1" customWidth="1"/>
    <col min="43" max="78" width="11.7109375" style="19" bestFit="1" customWidth="1"/>
    <col min="79" max="115" width="13.7109375" style="19" bestFit="1" customWidth="1"/>
    <col min="116" max="116" width="15.7109375" style="20" bestFit="1" customWidth="1"/>
    <col min="117" max="152" width="15.7109375" style="19" bestFit="1" customWidth="1"/>
    <col min="153" max="153" width="9" style="20" customWidth="1"/>
    <col min="154" max="16384" width="9.140625" style="19"/>
  </cols>
  <sheetData>
    <row r="1" spans="1:153" x14ac:dyDescent="0.25">
      <c r="A1" s="25"/>
      <c r="B1" s="25"/>
      <c r="C1" s="25"/>
      <c r="D1" s="25"/>
      <c r="E1" s="27" t="s">
        <v>75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7" t="s">
        <v>76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7" t="s">
        <v>77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7" t="s">
        <v>123</v>
      </c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</row>
    <row r="2" spans="1:153" s="23" customFormat="1" ht="15.75" thickBot="1" x14ac:dyDescent="0.3">
      <c r="A2" s="21" t="s">
        <v>0</v>
      </c>
      <c r="B2" s="21" t="s">
        <v>1</v>
      </c>
      <c r="C2" s="21" t="s">
        <v>2</v>
      </c>
      <c r="D2" s="21" t="s">
        <v>72</v>
      </c>
      <c r="E2" s="28" t="s">
        <v>78</v>
      </c>
      <c r="F2" s="29" t="s">
        <v>79</v>
      </c>
      <c r="G2" s="29" t="s">
        <v>80</v>
      </c>
      <c r="H2" s="29" t="s">
        <v>81</v>
      </c>
      <c r="I2" s="29" t="s">
        <v>82</v>
      </c>
      <c r="J2" s="29" t="s">
        <v>83</v>
      </c>
      <c r="K2" s="29" t="s">
        <v>84</v>
      </c>
      <c r="L2" s="29" t="s">
        <v>85</v>
      </c>
      <c r="M2" s="29" t="s">
        <v>86</v>
      </c>
      <c r="N2" s="29" t="s">
        <v>87</v>
      </c>
      <c r="O2" s="29" t="s">
        <v>88</v>
      </c>
      <c r="P2" s="29" t="s">
        <v>89</v>
      </c>
      <c r="Q2" s="29" t="s">
        <v>90</v>
      </c>
      <c r="R2" s="29" t="s">
        <v>91</v>
      </c>
      <c r="S2" s="29" t="s">
        <v>92</v>
      </c>
      <c r="T2" s="29" t="s">
        <v>93</v>
      </c>
      <c r="U2" s="29" t="s">
        <v>94</v>
      </c>
      <c r="V2" s="29" t="s">
        <v>95</v>
      </c>
      <c r="W2" s="29" t="s">
        <v>96</v>
      </c>
      <c r="X2" s="29" t="s">
        <v>97</v>
      </c>
      <c r="Y2" s="29" t="s">
        <v>98</v>
      </c>
      <c r="Z2" s="29" t="s">
        <v>99</v>
      </c>
      <c r="AA2" s="29" t="s">
        <v>100</v>
      </c>
      <c r="AB2" s="29" t="s">
        <v>101</v>
      </c>
      <c r="AC2" s="29" t="s">
        <v>102</v>
      </c>
      <c r="AD2" s="29" t="s">
        <v>103</v>
      </c>
      <c r="AE2" s="29" t="s">
        <v>104</v>
      </c>
      <c r="AF2" s="29" t="s">
        <v>105</v>
      </c>
      <c r="AG2" s="29" t="s">
        <v>106</v>
      </c>
      <c r="AH2" s="29" t="s">
        <v>107</v>
      </c>
      <c r="AI2" s="29" t="s">
        <v>108</v>
      </c>
      <c r="AJ2" s="29" t="s">
        <v>109</v>
      </c>
      <c r="AK2" s="29" t="s">
        <v>110</v>
      </c>
      <c r="AL2" s="29" t="s">
        <v>111</v>
      </c>
      <c r="AM2" s="29" t="s">
        <v>112</v>
      </c>
      <c r="AN2" s="29" t="s">
        <v>113</v>
      </c>
      <c r="AO2" s="29" t="s">
        <v>114</v>
      </c>
      <c r="AP2" s="28" t="s">
        <v>78</v>
      </c>
      <c r="AQ2" s="29" t="s">
        <v>79</v>
      </c>
      <c r="AR2" s="29" t="s">
        <v>80</v>
      </c>
      <c r="AS2" s="29" t="s">
        <v>81</v>
      </c>
      <c r="AT2" s="29" t="s">
        <v>82</v>
      </c>
      <c r="AU2" s="29" t="s">
        <v>83</v>
      </c>
      <c r="AV2" s="29" t="s">
        <v>84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9" t="s">
        <v>98</v>
      </c>
      <c r="BK2" s="29" t="s">
        <v>99</v>
      </c>
      <c r="BL2" s="29" t="s">
        <v>100</v>
      </c>
      <c r="BM2" s="29" t="s">
        <v>101</v>
      </c>
      <c r="BN2" s="29" t="s">
        <v>102</v>
      </c>
      <c r="BO2" s="29" t="s">
        <v>103</v>
      </c>
      <c r="BP2" s="29" t="s">
        <v>104</v>
      </c>
      <c r="BQ2" s="29" t="s">
        <v>105</v>
      </c>
      <c r="BR2" s="29" t="s">
        <v>106</v>
      </c>
      <c r="BS2" s="29" t="s">
        <v>107</v>
      </c>
      <c r="BT2" s="29" t="s">
        <v>108</v>
      </c>
      <c r="BU2" s="29" t="s">
        <v>109</v>
      </c>
      <c r="BV2" s="29" t="s">
        <v>110</v>
      </c>
      <c r="BW2" s="29" t="s">
        <v>111</v>
      </c>
      <c r="BX2" s="29" t="s">
        <v>112</v>
      </c>
      <c r="BY2" s="29" t="s">
        <v>113</v>
      </c>
      <c r="BZ2" s="29" t="s">
        <v>114</v>
      </c>
      <c r="CA2" s="28" t="s">
        <v>78</v>
      </c>
      <c r="CB2" s="29" t="s">
        <v>79</v>
      </c>
      <c r="CC2" s="29" t="s">
        <v>80</v>
      </c>
      <c r="CD2" s="29" t="s">
        <v>81</v>
      </c>
      <c r="CE2" s="29" t="s">
        <v>82</v>
      </c>
      <c r="CF2" s="29" t="s">
        <v>83</v>
      </c>
      <c r="CG2" s="29" t="s">
        <v>84</v>
      </c>
      <c r="CH2" s="29" t="s">
        <v>85</v>
      </c>
      <c r="CI2" s="29" t="s">
        <v>86</v>
      </c>
      <c r="CJ2" s="29" t="s">
        <v>87</v>
      </c>
      <c r="CK2" s="29" t="s">
        <v>88</v>
      </c>
      <c r="CL2" s="29" t="s">
        <v>89</v>
      </c>
      <c r="CM2" s="29" t="s">
        <v>90</v>
      </c>
      <c r="CN2" s="29" t="s">
        <v>91</v>
      </c>
      <c r="CO2" s="29" t="s">
        <v>92</v>
      </c>
      <c r="CP2" s="29" t="s">
        <v>93</v>
      </c>
      <c r="CQ2" s="29" t="s">
        <v>94</v>
      </c>
      <c r="CR2" s="29" t="s">
        <v>95</v>
      </c>
      <c r="CS2" s="29" t="s">
        <v>96</v>
      </c>
      <c r="CT2" s="29" t="s">
        <v>97</v>
      </c>
      <c r="CU2" s="29" t="s">
        <v>98</v>
      </c>
      <c r="CV2" s="29" t="s">
        <v>99</v>
      </c>
      <c r="CW2" s="29" t="s">
        <v>100</v>
      </c>
      <c r="CX2" s="29" t="s">
        <v>101</v>
      </c>
      <c r="CY2" s="29" t="s">
        <v>102</v>
      </c>
      <c r="CZ2" s="29" t="s">
        <v>103</v>
      </c>
      <c r="DA2" s="29" t="s">
        <v>104</v>
      </c>
      <c r="DB2" s="29" t="s">
        <v>105</v>
      </c>
      <c r="DC2" s="29" t="s">
        <v>106</v>
      </c>
      <c r="DD2" s="29" t="s">
        <v>107</v>
      </c>
      <c r="DE2" s="29" t="s">
        <v>108</v>
      </c>
      <c r="DF2" s="29" t="s">
        <v>109</v>
      </c>
      <c r="DG2" s="29" t="s">
        <v>110</v>
      </c>
      <c r="DH2" s="29" t="s">
        <v>111</v>
      </c>
      <c r="DI2" s="29" t="s">
        <v>112</v>
      </c>
      <c r="DJ2" s="29" t="s">
        <v>113</v>
      </c>
      <c r="DK2" s="29" t="s">
        <v>114</v>
      </c>
      <c r="DL2" s="28" t="s">
        <v>78</v>
      </c>
      <c r="DM2" s="29" t="s">
        <v>79</v>
      </c>
      <c r="DN2" s="29" t="s">
        <v>80</v>
      </c>
      <c r="DO2" s="29" t="s">
        <v>81</v>
      </c>
      <c r="DP2" s="29" t="s">
        <v>82</v>
      </c>
      <c r="DQ2" s="29" t="s">
        <v>83</v>
      </c>
      <c r="DR2" s="29" t="s">
        <v>84</v>
      </c>
      <c r="DS2" s="29" t="s">
        <v>85</v>
      </c>
      <c r="DT2" s="29" t="s">
        <v>86</v>
      </c>
      <c r="DU2" s="29" t="s">
        <v>87</v>
      </c>
      <c r="DV2" s="29" t="s">
        <v>88</v>
      </c>
      <c r="DW2" s="29" t="s">
        <v>89</v>
      </c>
      <c r="DX2" s="29" t="s">
        <v>90</v>
      </c>
      <c r="DY2" s="29" t="s">
        <v>91</v>
      </c>
      <c r="DZ2" s="29" t="s">
        <v>92</v>
      </c>
      <c r="EA2" s="29" t="s">
        <v>93</v>
      </c>
      <c r="EB2" s="29" t="s">
        <v>94</v>
      </c>
      <c r="EC2" s="29" t="s">
        <v>95</v>
      </c>
      <c r="ED2" s="29" t="s">
        <v>96</v>
      </c>
      <c r="EE2" s="29" t="s">
        <v>97</v>
      </c>
      <c r="EF2" s="29" t="s">
        <v>98</v>
      </c>
      <c r="EG2" s="29" t="s">
        <v>99</v>
      </c>
      <c r="EH2" s="29" t="s">
        <v>100</v>
      </c>
      <c r="EI2" s="29" t="s">
        <v>101</v>
      </c>
      <c r="EJ2" s="29" t="s">
        <v>102</v>
      </c>
      <c r="EK2" s="29" t="s">
        <v>103</v>
      </c>
      <c r="EL2" s="29" t="s">
        <v>104</v>
      </c>
      <c r="EM2" s="29" t="s">
        <v>105</v>
      </c>
      <c r="EN2" s="29" t="s">
        <v>106</v>
      </c>
      <c r="EO2" s="29" t="s">
        <v>107</v>
      </c>
      <c r="EP2" s="29" t="s">
        <v>108</v>
      </c>
      <c r="EQ2" s="29" t="s">
        <v>109</v>
      </c>
      <c r="ER2" s="29" t="s">
        <v>110</v>
      </c>
      <c r="ES2" s="29" t="s">
        <v>111</v>
      </c>
      <c r="ET2" s="29" t="s">
        <v>112</v>
      </c>
      <c r="EU2" s="29" t="s">
        <v>113</v>
      </c>
      <c r="EV2" s="29" t="s">
        <v>114</v>
      </c>
      <c r="EW2" s="22"/>
    </row>
    <row r="3" spans="1:153" x14ac:dyDescent="0.25">
      <c r="A3" s="24" t="s">
        <v>9</v>
      </c>
      <c r="B3" s="24" t="s">
        <v>10</v>
      </c>
      <c r="C3" s="24">
        <v>5</v>
      </c>
      <c r="D3" s="25">
        <v>2.55536569558851</v>
      </c>
      <c r="E3" s="27">
        <v>1.27019935841492</v>
      </c>
      <c r="F3" s="25">
        <v>1.4057528640597996</v>
      </c>
      <c r="G3" s="25">
        <v>1.2442004382718961</v>
      </c>
      <c r="H3" s="25">
        <v>1.0582836978272987</v>
      </c>
      <c r="I3" s="25">
        <v>0.96014823546547889</v>
      </c>
      <c r="J3" s="25">
        <v>0.74743254969064132</v>
      </c>
      <c r="K3" s="25">
        <v>0.66602899701449836</v>
      </c>
      <c r="L3" s="25">
        <v>0.60062093936934813</v>
      </c>
      <c r="M3" s="25">
        <v>0.52000543417525491</v>
      </c>
      <c r="N3" s="25">
        <v>0.39969861507985854</v>
      </c>
      <c r="O3" s="25">
        <v>0.73155495473643184</v>
      </c>
      <c r="P3" s="25">
        <v>0.93792955899158914</v>
      </c>
      <c r="Q3" s="25">
        <v>1.1558500737007216</v>
      </c>
      <c r="R3" s="25">
        <v>1.1641340782669736</v>
      </c>
      <c r="S3" s="25">
        <v>0.85931132610082239</v>
      </c>
      <c r="T3" s="25">
        <v>0.91316724492777501</v>
      </c>
      <c r="U3" s="25">
        <v>0.72251137310972358</v>
      </c>
      <c r="V3" s="25">
        <v>0.75322000223863483</v>
      </c>
      <c r="W3" s="25">
        <v>0.89976192773806729</v>
      </c>
      <c r="X3" s="25">
        <v>0.80965571189463414</v>
      </c>
      <c r="Y3" s="25">
        <v>0.51557780868479097</v>
      </c>
      <c r="Z3" s="25">
        <v>0.62517760963119495</v>
      </c>
      <c r="AA3" s="25">
        <v>0.38356367851040402</v>
      </c>
      <c r="AB3" s="25">
        <v>0.32024813363884747</v>
      </c>
      <c r="AC3" s="25">
        <v>0.49226024020812664</v>
      </c>
      <c r="AD3" s="25">
        <v>0.37107577489921828</v>
      </c>
      <c r="AE3" s="25">
        <v>0.36607566492913884</v>
      </c>
      <c r="AF3" s="25">
        <v>0.4875924364797799</v>
      </c>
      <c r="AG3" s="25">
        <v>0.35202440902687199</v>
      </c>
      <c r="AH3" s="25">
        <v>0.3284024968000383</v>
      </c>
      <c r="AI3" s="25">
        <v>0.42749827269546836</v>
      </c>
      <c r="AJ3" s="25">
        <v>0.61298677448768757</v>
      </c>
      <c r="AK3" s="25">
        <v>0.99606225725232311</v>
      </c>
      <c r="AL3" s="25">
        <v>1.2680789259287077</v>
      </c>
      <c r="AM3" s="25">
        <v>1.3668918833013013</v>
      </c>
      <c r="AN3" s="25">
        <v>1.2432126515203534</v>
      </c>
      <c r="AO3" s="25">
        <v>1.0629166580041602</v>
      </c>
      <c r="AP3" s="27">
        <v>27.337972161621263</v>
      </c>
      <c r="AQ3" s="25">
        <v>26.737585303224563</v>
      </c>
      <c r="AR3" s="25">
        <v>21.773848727980425</v>
      </c>
      <c r="AS3" s="25">
        <v>16.508658203113107</v>
      </c>
      <c r="AT3" s="25">
        <v>13.711878059247825</v>
      </c>
      <c r="AU3" s="25">
        <v>12.213912319813684</v>
      </c>
      <c r="AV3" s="25">
        <v>11.918678330346792</v>
      </c>
      <c r="AW3" s="25">
        <v>12.522014121722631</v>
      </c>
      <c r="AX3" s="25">
        <v>12.858763235429434</v>
      </c>
      <c r="AY3" s="25">
        <v>12.30837255266014</v>
      </c>
      <c r="AZ3" s="25">
        <v>11.240027671039906</v>
      </c>
      <c r="BA3" s="25">
        <v>14.917799771278281</v>
      </c>
      <c r="BB3" s="25">
        <v>15.344712990845819</v>
      </c>
      <c r="BC3" s="25">
        <v>16.905732436433496</v>
      </c>
      <c r="BD3" s="25">
        <v>20.263734939214849</v>
      </c>
      <c r="BE3" s="25">
        <v>20.760645926600475</v>
      </c>
      <c r="BF3" s="25">
        <v>20.069488433317566</v>
      </c>
      <c r="BG3" s="25">
        <v>22.152880803279334</v>
      </c>
      <c r="BH3" s="25">
        <v>17.260216440577008</v>
      </c>
      <c r="BI3" s="25">
        <v>16.317483329445725</v>
      </c>
      <c r="BJ3" s="25">
        <v>12.20440530947954</v>
      </c>
      <c r="BK3" s="25">
        <v>13.349811020400276</v>
      </c>
      <c r="BL3" s="25">
        <v>13.831584646616102</v>
      </c>
      <c r="BM3" s="25">
        <v>10.85535770435823</v>
      </c>
      <c r="BN3" s="25">
        <v>13.522531376233838</v>
      </c>
      <c r="BO3" s="25">
        <v>14.229092697516529</v>
      </c>
      <c r="BP3" s="25">
        <v>18.111623003290013</v>
      </c>
      <c r="BQ3" s="25">
        <v>19.672671009396829</v>
      </c>
      <c r="BR3" s="25">
        <v>15.049205954103792</v>
      </c>
      <c r="BS3" s="25">
        <v>12.537267625582842</v>
      </c>
      <c r="BT3" s="25">
        <v>18.731752506651254</v>
      </c>
      <c r="BU3" s="25">
        <v>22.733914777934242</v>
      </c>
      <c r="BV3" s="25">
        <v>23.637789224626328</v>
      </c>
      <c r="BW3" s="25">
        <v>31.930825392562859</v>
      </c>
      <c r="BX3" s="25">
        <v>31.782120198702103</v>
      </c>
      <c r="BY3" s="25">
        <v>26.367927185538896</v>
      </c>
      <c r="BZ3" s="25">
        <v>26.1537434597372</v>
      </c>
      <c r="CA3" s="27">
        <v>0.11620012165689722</v>
      </c>
      <c r="CB3" s="25">
        <v>0.11706349047460944</v>
      </c>
      <c r="CC3" s="25">
        <v>9.837134373466884E-2</v>
      </c>
      <c r="CD3" s="25">
        <v>9.0445322963446442E-2</v>
      </c>
      <c r="CE3" s="25">
        <v>0.1259168296171097</v>
      </c>
      <c r="CF3" s="25">
        <v>0.14282937010785537</v>
      </c>
      <c r="CG3" s="25">
        <v>0.1334675943887445</v>
      </c>
      <c r="CH3" s="25">
        <v>0.13326254401261664</v>
      </c>
      <c r="CI3" s="25">
        <v>0.10004653438777406</v>
      </c>
      <c r="CJ3" s="25">
        <v>8.258137902193094E-2</v>
      </c>
      <c r="CK3" s="25">
        <v>8.0096594193785897E-2</v>
      </c>
      <c r="CL3" s="25">
        <v>0.12796427847720002</v>
      </c>
      <c r="CM3" s="25">
        <v>0.13634585731023963</v>
      </c>
      <c r="CN3" s="25">
        <v>0.13172381696213681</v>
      </c>
      <c r="CO3" s="25">
        <v>0.13112892418375033</v>
      </c>
      <c r="CP3" s="25">
        <v>8.1480028020025977E-2</v>
      </c>
      <c r="CQ3" s="25">
        <v>9.0858957925864792E-2</v>
      </c>
      <c r="CR3" s="25">
        <v>0.10409102436655912</v>
      </c>
      <c r="CS3" s="25">
        <v>9.7743781027974194E-2</v>
      </c>
      <c r="CT3" s="25">
        <v>0.10445481038190761</v>
      </c>
      <c r="CU3" s="25">
        <v>8.3927497620932365E-2</v>
      </c>
      <c r="CV3" s="25">
        <v>6.5464062422086036E-2</v>
      </c>
      <c r="CW3" s="25">
        <v>6.6874061883727839E-2</v>
      </c>
      <c r="CX3" s="25">
        <v>5.4440595256471672E-2</v>
      </c>
      <c r="CY3" s="25">
        <v>5.583269093171541E-2</v>
      </c>
      <c r="CZ3" s="25">
        <v>2.9532424672281451E-2</v>
      </c>
      <c r="DA3" s="25">
        <v>3.9139980724127048E-2</v>
      </c>
      <c r="DB3" s="25">
        <v>5.9679225888424024E-2</v>
      </c>
      <c r="DC3" s="25">
        <v>5.2378949500157146E-2</v>
      </c>
      <c r="DD3" s="25">
        <v>8.7300043369978569E-2</v>
      </c>
      <c r="DE3" s="25">
        <v>0.102415292291545</v>
      </c>
      <c r="DF3" s="25">
        <v>0.10352175807179873</v>
      </c>
      <c r="DG3" s="25">
        <v>0.15167759446486087</v>
      </c>
      <c r="DH3" s="25">
        <v>0.21136193144780488</v>
      </c>
      <c r="DI3" s="25">
        <v>0.23757954678804108</v>
      </c>
      <c r="DJ3" s="25">
        <v>0.2339691211281312</v>
      </c>
      <c r="DK3" s="25">
        <v>0.21951351332701152</v>
      </c>
      <c r="DL3" s="20">
        <v>9.0837759283664222E-4</v>
      </c>
      <c r="DM3" s="19">
        <v>1.0005540763129528E-3</v>
      </c>
      <c r="DN3" s="19">
        <v>8.8804226616291876E-4</v>
      </c>
      <c r="DO3" s="19">
        <v>7.5083948920703599E-4</v>
      </c>
      <c r="DP3" s="19">
        <v>6.7697932394433986E-4</v>
      </c>
      <c r="DQ3" s="19">
        <v>5.2725614800115629E-4</v>
      </c>
      <c r="DR3" s="19">
        <v>4.6860288738618454E-4</v>
      </c>
      <c r="DS3" s="19">
        <v>4.2196166120969149E-4</v>
      </c>
      <c r="DT3" s="19">
        <v>3.6690313656165832E-4</v>
      </c>
      <c r="DU3" s="19">
        <v>2.8280698799346929E-4</v>
      </c>
      <c r="DV3" s="19">
        <v>5.182141255113354E-4</v>
      </c>
      <c r="DW3" s="19">
        <v>6.5764870769158311E-4</v>
      </c>
      <c r="DX3" s="19">
        <v>7.9725258694990538E-4</v>
      </c>
      <c r="DY3" s="19">
        <v>7.9457970252059856E-4</v>
      </c>
      <c r="DZ3" s="19">
        <v>5.8532153148538226E-4</v>
      </c>
      <c r="EA3" s="19">
        <v>6.2999311564917776E-4</v>
      </c>
      <c r="EB3" s="19">
        <v>5.0664235100350411E-4</v>
      </c>
      <c r="EC3" s="19">
        <v>5.3090012827588335E-4</v>
      </c>
      <c r="ED3" s="19">
        <v>6.3120477599562053E-4</v>
      </c>
      <c r="EE3" s="19">
        <v>5.6591348712473695E-4</v>
      </c>
      <c r="EF3" s="19">
        <v>3.605788915881351E-4</v>
      </c>
      <c r="EG3" s="19">
        <v>4.4197377111502851E-4</v>
      </c>
      <c r="EH3" s="19">
        <v>2.7437648865785951E-4</v>
      </c>
      <c r="EI3" s="19">
        <v>2.306752150263937E-4</v>
      </c>
      <c r="EJ3" s="19">
        <v>3.5502427318470306E-4</v>
      </c>
      <c r="EK3" s="19">
        <v>2.6774742622798551E-4</v>
      </c>
      <c r="EL3" s="19">
        <v>2.6562341189457952E-4</v>
      </c>
      <c r="EM3" s="19">
        <v>3.5721024936437079E-4</v>
      </c>
      <c r="EN3" s="19">
        <v>2.6051550431662878E-4</v>
      </c>
      <c r="EO3" s="19">
        <v>2.4427911749893639E-4</v>
      </c>
      <c r="EP3" s="19">
        <v>3.1770460506089975E-4</v>
      </c>
      <c r="EQ3" s="19">
        <v>4.5156429146670716E-4</v>
      </c>
      <c r="ER3" s="19">
        <v>7.3120205750807677E-4</v>
      </c>
      <c r="ES3" s="19">
        <v>9.2165863907278666E-4</v>
      </c>
      <c r="ET3" s="19">
        <v>9.8966267541670942E-4</v>
      </c>
      <c r="EU3" s="19">
        <v>8.9710781771449742E-4</v>
      </c>
      <c r="EV3" s="19">
        <v>7.5833725213958676E-4</v>
      </c>
    </row>
    <row r="4" spans="1:153" x14ac:dyDescent="0.25">
      <c r="A4" s="24" t="s">
        <v>9</v>
      </c>
      <c r="B4" s="24" t="s">
        <v>10</v>
      </c>
      <c r="C4" s="24">
        <v>20</v>
      </c>
      <c r="D4" s="25">
        <v>1.4301741951719316</v>
      </c>
      <c r="E4" s="27">
        <v>0.46529753416198028</v>
      </c>
      <c r="F4" s="25">
        <v>0.31845526166045546</v>
      </c>
      <c r="G4" s="25">
        <v>0.34187995970642127</v>
      </c>
      <c r="H4" s="25">
        <v>0.35589706752015093</v>
      </c>
      <c r="I4" s="25">
        <v>0.32791307886015242</v>
      </c>
      <c r="J4" s="25">
        <v>0.33004393303168661</v>
      </c>
      <c r="K4" s="25">
        <v>0.27427524277855037</v>
      </c>
      <c r="L4" s="25">
        <v>0.27050199859153251</v>
      </c>
      <c r="M4" s="25">
        <v>0.26272275910237347</v>
      </c>
      <c r="N4" s="25">
        <v>0.22689484069572732</v>
      </c>
      <c r="O4" s="25">
        <v>0.21118662020557469</v>
      </c>
      <c r="P4" s="25">
        <v>0.17723701866280486</v>
      </c>
      <c r="Q4" s="25">
        <v>0.17058616575030397</v>
      </c>
      <c r="R4" s="25">
        <v>0.23309106184296047</v>
      </c>
      <c r="S4" s="25">
        <v>0.21926136638571442</v>
      </c>
      <c r="T4" s="25">
        <v>0.21350094455205529</v>
      </c>
      <c r="U4" s="25">
        <v>0.50322744001956565</v>
      </c>
      <c r="V4" s="25">
        <v>0.45031659920459766</v>
      </c>
      <c r="W4" s="25">
        <v>0.47104891570370883</v>
      </c>
      <c r="X4" s="25">
        <v>0.59020575235237749</v>
      </c>
      <c r="Y4" s="25">
        <v>0.43333097915710189</v>
      </c>
      <c r="Z4" s="25">
        <v>0.42112816124026548</v>
      </c>
      <c r="AA4" s="25">
        <v>0.45186028930970051</v>
      </c>
      <c r="AB4" s="25">
        <v>0.36343762275105135</v>
      </c>
      <c r="AC4" s="25">
        <v>0.27491964678841618</v>
      </c>
      <c r="AD4" s="25">
        <v>0.31111890147846483</v>
      </c>
      <c r="AE4" s="25">
        <v>0.38674107769266541</v>
      </c>
      <c r="AF4" s="25">
        <v>0.37025895737736914</v>
      </c>
      <c r="AG4" s="25">
        <v>0.27507451767560392</v>
      </c>
      <c r="AH4" s="25">
        <v>0.28267759381706786</v>
      </c>
      <c r="AI4" s="25">
        <v>0.27820026295000311</v>
      </c>
      <c r="AJ4" s="25">
        <v>0.26802044059501395</v>
      </c>
      <c r="AK4" s="25">
        <v>0.33391957581552334</v>
      </c>
      <c r="AL4" s="25">
        <v>0.38112322294418483</v>
      </c>
      <c r="AM4" s="25">
        <v>0.38090091001923343</v>
      </c>
      <c r="AN4" s="25">
        <v>0.41468145013086077</v>
      </c>
      <c r="AO4" s="25">
        <v>0.3872711684599503</v>
      </c>
      <c r="AP4" s="27">
        <v>20.726146976299539</v>
      </c>
      <c r="AQ4" s="25">
        <v>19.584499661437192</v>
      </c>
      <c r="AR4" s="25">
        <v>19.282631354320539</v>
      </c>
      <c r="AS4" s="25">
        <v>17.446200758543643</v>
      </c>
      <c r="AT4" s="25">
        <v>20.23410090235684</v>
      </c>
      <c r="AU4" s="25">
        <v>18.896674648354995</v>
      </c>
      <c r="AV4" s="25">
        <v>19.680368643297051</v>
      </c>
      <c r="AW4" s="25">
        <v>15.491202199862986</v>
      </c>
      <c r="AX4" s="25">
        <v>13.756989978911685</v>
      </c>
      <c r="AY4" s="25">
        <v>18.903564087255909</v>
      </c>
      <c r="AZ4" s="25">
        <v>21.566443864220219</v>
      </c>
      <c r="BA4" s="25">
        <v>21.173080654792592</v>
      </c>
      <c r="BB4" s="25">
        <v>22.079148383654115</v>
      </c>
      <c r="BC4" s="25">
        <v>21.265315648768713</v>
      </c>
      <c r="BD4" s="25">
        <v>19.71951990262243</v>
      </c>
      <c r="BE4" s="25">
        <v>21.391441385170044</v>
      </c>
      <c r="BF4" s="25">
        <v>23.370864669446686</v>
      </c>
      <c r="BG4" s="25">
        <v>24.200657468797367</v>
      </c>
      <c r="BH4" s="25">
        <v>25.196093531397032</v>
      </c>
      <c r="BI4" s="25">
        <v>26.474052042207852</v>
      </c>
      <c r="BJ4" s="25">
        <v>28.275203072899465</v>
      </c>
      <c r="BK4" s="25">
        <v>31.242558736646753</v>
      </c>
      <c r="BL4" s="25">
        <v>28.621979091826923</v>
      </c>
      <c r="BM4" s="25">
        <v>30.395904915914421</v>
      </c>
      <c r="BN4" s="25">
        <v>27.926280857306018</v>
      </c>
      <c r="BO4" s="25">
        <v>26.761060696635251</v>
      </c>
      <c r="BP4" s="25">
        <v>25.309631894845644</v>
      </c>
      <c r="BQ4" s="25">
        <v>24.722832453213464</v>
      </c>
      <c r="BR4" s="25">
        <v>17.848022379839477</v>
      </c>
      <c r="BS4" s="25">
        <v>16.378621199692336</v>
      </c>
      <c r="BT4" s="25">
        <v>16.178963378187184</v>
      </c>
      <c r="BU4" s="25">
        <v>16.926698607261262</v>
      </c>
      <c r="BV4" s="25">
        <v>17.462229880814959</v>
      </c>
      <c r="BW4" s="25">
        <v>18.186998364636196</v>
      </c>
      <c r="BX4" s="25">
        <v>17.302162683311067</v>
      </c>
      <c r="BY4" s="25">
        <v>15.607010352774196</v>
      </c>
      <c r="BZ4" s="25">
        <v>17.622303772436087</v>
      </c>
      <c r="CA4" s="27">
        <v>9.4880784095901644E-2</v>
      </c>
      <c r="CB4" s="25">
        <v>8.138168192176308E-2</v>
      </c>
      <c r="CC4" s="25">
        <v>6.8091478114755785E-2</v>
      </c>
      <c r="CD4" s="25">
        <v>8.9114299361807633E-2</v>
      </c>
      <c r="CE4" s="25">
        <v>9.1472024180613329E-2</v>
      </c>
      <c r="CF4" s="25">
        <v>9.4624720988272251E-2</v>
      </c>
      <c r="CG4" s="25">
        <v>9.226582142037705E-2</v>
      </c>
      <c r="CH4" s="25">
        <v>8.022736058820662E-2</v>
      </c>
      <c r="CI4" s="25">
        <v>0.12358053351667045</v>
      </c>
      <c r="CJ4" s="25">
        <v>0.17804142089760033</v>
      </c>
      <c r="CK4" s="25">
        <v>0.19150153505525216</v>
      </c>
      <c r="CL4" s="25">
        <v>0.18823472835445434</v>
      </c>
      <c r="CM4" s="25">
        <v>0.15208594837708456</v>
      </c>
      <c r="CN4" s="25">
        <v>9.8629240351894465E-2</v>
      </c>
      <c r="CO4" s="25">
        <v>9.0555559163811389E-2</v>
      </c>
      <c r="CP4" s="25">
        <v>0.14335946748245298</v>
      </c>
      <c r="CQ4" s="25">
        <v>0.21175181897559719</v>
      </c>
      <c r="CR4" s="25">
        <v>0.202928361828385</v>
      </c>
      <c r="CS4" s="25">
        <v>0.21659088784925934</v>
      </c>
      <c r="CT4" s="25">
        <v>0.17985676485598986</v>
      </c>
      <c r="CU4" s="25">
        <v>0.10476591709172506</v>
      </c>
      <c r="CV4" s="25">
        <v>0.11655274659462589</v>
      </c>
      <c r="CW4" s="25">
        <v>0.10311244702345522</v>
      </c>
      <c r="CX4" s="25">
        <v>0.16037806875471611</v>
      </c>
      <c r="CY4" s="25">
        <v>0.23282297563561982</v>
      </c>
      <c r="CZ4" s="25">
        <v>0.25016482656645928</v>
      </c>
      <c r="DA4" s="25">
        <v>0.24842230166979698</v>
      </c>
      <c r="DB4" s="25">
        <v>0.22140057120624612</v>
      </c>
      <c r="DC4" s="25">
        <v>0.14144683933802946</v>
      </c>
      <c r="DD4" s="25">
        <v>0.1165075888798122</v>
      </c>
      <c r="DE4" s="25">
        <v>0.11230117987339738</v>
      </c>
      <c r="DF4" s="25">
        <v>0.10224476710189426</v>
      </c>
      <c r="DG4" s="25">
        <v>9.9408020250206411E-2</v>
      </c>
      <c r="DH4" s="25">
        <v>9.8907978743454167E-2</v>
      </c>
      <c r="DI4" s="25">
        <v>9.6180721087935267E-2</v>
      </c>
      <c r="DJ4" s="25">
        <v>0.10486156129557557</v>
      </c>
      <c r="DK4" s="25">
        <v>0.10839144723040656</v>
      </c>
      <c r="DL4" s="20">
        <v>1.335219721707221E-3</v>
      </c>
      <c r="DM4" s="19">
        <v>9.1420590597413498E-4</v>
      </c>
      <c r="DN4" s="19">
        <v>9.7839594588754013E-4</v>
      </c>
      <c r="DO4" s="19">
        <v>1.0113945795852976E-3</v>
      </c>
      <c r="DP4" s="19">
        <v>9.250528347150229E-4</v>
      </c>
      <c r="DQ4" s="19">
        <v>9.2667761826433208E-4</v>
      </c>
      <c r="DR4" s="19">
        <v>7.7127517203637893E-4</v>
      </c>
      <c r="DS4" s="19">
        <v>7.6476682772650111E-4</v>
      </c>
      <c r="DT4" s="19">
        <v>7.4776000682939565E-4</v>
      </c>
      <c r="DU4" s="19">
        <v>6.5064949751886421E-4</v>
      </c>
      <c r="DV4" s="19">
        <v>6.0888962781398455E-4</v>
      </c>
      <c r="DW4" s="19">
        <v>5.1297887503633688E-4</v>
      </c>
      <c r="DX4" s="19">
        <v>4.9457175881541173E-4</v>
      </c>
      <c r="DY4" s="19">
        <v>6.752898871793979E-4</v>
      </c>
      <c r="DZ4" s="19">
        <v>6.3469380870913067E-4</v>
      </c>
      <c r="EA4" s="19">
        <v>6.1803595468843818E-4</v>
      </c>
      <c r="EB4" s="19">
        <v>1.461594550778768E-3</v>
      </c>
      <c r="EC4" s="19">
        <v>1.3086101535941168E-3</v>
      </c>
      <c r="ED4" s="19">
        <v>1.3623079198321322E-3</v>
      </c>
      <c r="EE4" s="19">
        <v>1.6911375913683849E-3</v>
      </c>
      <c r="EF4" s="19">
        <v>1.2264325718079306E-3</v>
      </c>
      <c r="EG4" s="19">
        <v>1.1864168366777581E-3</v>
      </c>
      <c r="EH4" s="19">
        <v>1.2769520421527319E-3</v>
      </c>
      <c r="EI4" s="19">
        <v>1.0353397399165364E-3</v>
      </c>
      <c r="EJ4" s="19">
        <v>7.8959306499029646E-4</v>
      </c>
      <c r="EK4" s="19">
        <v>8.9363042409424851E-4</v>
      </c>
      <c r="EL4" s="19">
        <v>1.1035361096073347E-3</v>
      </c>
      <c r="EM4" s="19">
        <v>1.0462856192740575E-3</v>
      </c>
      <c r="EN4" s="19">
        <v>7.7008991720206512E-4</v>
      </c>
      <c r="EO4" s="19">
        <v>7.8690782251219051E-4</v>
      </c>
      <c r="EP4" s="19">
        <v>7.7414433687774233E-4</v>
      </c>
      <c r="EQ4" s="19">
        <v>7.4863946952762289E-4</v>
      </c>
      <c r="ER4" s="19">
        <v>9.3849681285991114E-4</v>
      </c>
      <c r="ES4" s="19">
        <v>1.0768279608071353E-3</v>
      </c>
      <c r="ET4" s="19">
        <v>1.0811958196718838E-3</v>
      </c>
      <c r="EU4" s="19">
        <v>1.1803129386142015E-3</v>
      </c>
      <c r="EV4" s="19">
        <v>1.0986421649518761E-3</v>
      </c>
    </row>
    <row r="5" spans="1:153" x14ac:dyDescent="0.25">
      <c r="A5" s="24" t="s">
        <v>11</v>
      </c>
      <c r="B5" s="24" t="s">
        <v>10</v>
      </c>
      <c r="C5" s="24">
        <v>5</v>
      </c>
      <c r="D5" s="25">
        <v>1.7950399255842859</v>
      </c>
      <c r="E5" s="27">
        <v>1.5832858670221563</v>
      </c>
      <c r="F5" s="25">
        <v>1.4126329582152988</v>
      </c>
      <c r="G5" s="25">
        <v>1.5405428307083897</v>
      </c>
      <c r="H5" s="25">
        <v>1.5003230240000189</v>
      </c>
      <c r="I5" s="25">
        <v>1.0883952585533307</v>
      </c>
      <c r="J5" s="25">
        <v>1.1671005420770064</v>
      </c>
      <c r="K5" s="25">
        <v>0.86487968580986718</v>
      </c>
      <c r="L5" s="25">
        <v>0.81337963048557227</v>
      </c>
      <c r="M5" s="25">
        <v>0.84986829612370884</v>
      </c>
      <c r="N5" s="25">
        <v>0.71379108620886178</v>
      </c>
      <c r="O5" s="25">
        <v>0.70827259963319256</v>
      </c>
      <c r="P5" s="25">
        <v>0.63657773423957287</v>
      </c>
      <c r="Q5" s="25">
        <v>0.67445182260948677</v>
      </c>
      <c r="R5" s="25">
        <v>0.49228620803163586</v>
      </c>
      <c r="S5" s="25">
        <v>0.76432157377426613</v>
      </c>
      <c r="T5" s="25">
        <v>0.768301810695867</v>
      </c>
      <c r="U5" s="25">
        <v>0.68241992302958332</v>
      </c>
      <c r="V5" s="25">
        <v>0.65149695299386245</v>
      </c>
      <c r="W5" s="25">
        <v>0.30615204455023082</v>
      </c>
      <c r="X5" s="25">
        <v>0.30504947634856716</v>
      </c>
      <c r="Y5" s="25">
        <v>0.28583660063018435</v>
      </c>
      <c r="Z5" s="25">
        <v>0.24830759410593672</v>
      </c>
      <c r="AA5" s="25">
        <v>0.22269379358058886</v>
      </c>
      <c r="AB5" s="25">
        <v>0.16457470498465432</v>
      </c>
      <c r="AC5" s="25">
        <v>0.13817497895843042</v>
      </c>
      <c r="AD5" s="25">
        <v>0.13401157029128119</v>
      </c>
      <c r="AE5" s="25">
        <v>0.3038450005961576</v>
      </c>
      <c r="AF5" s="25">
        <v>0.34103491532522157</v>
      </c>
      <c r="AG5" s="25">
        <v>0.37803543085526969</v>
      </c>
      <c r="AH5" s="25">
        <v>0.41047186460090035</v>
      </c>
      <c r="AI5" s="25">
        <v>0.40273105334151893</v>
      </c>
      <c r="AJ5" s="25">
        <v>0.63348447442664813</v>
      </c>
      <c r="AK5" s="25">
        <v>0.6805182951993658</v>
      </c>
      <c r="AL5" s="25">
        <v>0.72156059885404811</v>
      </c>
      <c r="AM5" s="25">
        <v>0.74529941051055493</v>
      </c>
      <c r="AN5" s="25">
        <v>0.61923337377972054</v>
      </c>
      <c r="AO5" s="25">
        <v>0.7189461155783935</v>
      </c>
      <c r="AP5" s="27">
        <v>18.031632159322982</v>
      </c>
      <c r="AQ5" s="25">
        <v>17.426368101628039</v>
      </c>
      <c r="AR5" s="25">
        <v>14.666502174883849</v>
      </c>
      <c r="AS5" s="25">
        <v>14.010177586160021</v>
      </c>
      <c r="AT5" s="25">
        <v>12.692175175546208</v>
      </c>
      <c r="AU5" s="25">
        <v>11.150803921942243</v>
      </c>
      <c r="AV5" s="25">
        <v>13.528444274224929</v>
      </c>
      <c r="AW5" s="25">
        <v>13.909811103097969</v>
      </c>
      <c r="AX5" s="25">
        <v>15.915540429255037</v>
      </c>
      <c r="AY5" s="25">
        <v>16.925049002651694</v>
      </c>
      <c r="AZ5" s="25">
        <v>14.852877894955647</v>
      </c>
      <c r="BA5" s="25">
        <v>14.92024144949665</v>
      </c>
      <c r="BB5" s="25">
        <v>12.356868987709124</v>
      </c>
      <c r="BC5" s="25">
        <v>14.224835581265378</v>
      </c>
      <c r="BD5" s="25">
        <v>13.636199704414654</v>
      </c>
      <c r="BE5" s="25">
        <v>15.173914203776324</v>
      </c>
      <c r="BF5" s="25">
        <v>14.942301442673445</v>
      </c>
      <c r="BG5" s="25">
        <v>11.85357616217965</v>
      </c>
      <c r="BH5" s="25">
        <v>11.429057686979213</v>
      </c>
      <c r="BI5" s="25">
        <v>13.238580466693884</v>
      </c>
      <c r="BJ5" s="25">
        <v>12.945276903313616</v>
      </c>
      <c r="BK5" s="25">
        <v>13.946369657279334</v>
      </c>
      <c r="BL5" s="25">
        <v>12.099914752386246</v>
      </c>
      <c r="BM5" s="25">
        <v>10.965884064464289</v>
      </c>
      <c r="BN5" s="25">
        <v>11.293331165857794</v>
      </c>
      <c r="BO5" s="25">
        <v>10.671097366892782</v>
      </c>
      <c r="BP5" s="25">
        <v>9.1985856774535737</v>
      </c>
      <c r="BQ5" s="25">
        <v>11.243185678287645</v>
      </c>
      <c r="BR5" s="25">
        <v>12.734166303543374</v>
      </c>
      <c r="BS5" s="25">
        <v>14.929359026826921</v>
      </c>
      <c r="BT5" s="25">
        <v>17.472381107419483</v>
      </c>
      <c r="BU5" s="25">
        <v>17.241923225996835</v>
      </c>
      <c r="BV5" s="25">
        <v>15.843033712484059</v>
      </c>
      <c r="BW5" s="25">
        <v>12.218321545415856</v>
      </c>
      <c r="BX5" s="25">
        <v>12.407266605742397</v>
      </c>
      <c r="BY5" s="25">
        <v>11.516350847392699</v>
      </c>
      <c r="BZ5" s="25">
        <v>12.865465745929225</v>
      </c>
      <c r="CA5" s="27">
        <v>0.13726756476762408</v>
      </c>
      <c r="CB5" s="25">
        <v>0.15508276004765553</v>
      </c>
      <c r="CC5" s="25">
        <v>0.14483587507111995</v>
      </c>
      <c r="CD5" s="25">
        <v>0.14713272337521727</v>
      </c>
      <c r="CE5" s="25">
        <v>0.11881107988723727</v>
      </c>
      <c r="CF5" s="25">
        <v>8.0741584733180036E-2</v>
      </c>
      <c r="CG5" s="25">
        <v>8.6477416705181318E-2</v>
      </c>
      <c r="CH5" s="25">
        <v>9.2120023427866751E-2</v>
      </c>
      <c r="CI5" s="25">
        <v>0.12052890598648217</v>
      </c>
      <c r="CJ5" s="25">
        <v>0.13474891146426762</v>
      </c>
      <c r="CK5" s="25">
        <v>0.14125462856030002</v>
      </c>
      <c r="CL5" s="25">
        <v>0.12531347824491004</v>
      </c>
      <c r="CM5" s="25">
        <v>0.10301667817320184</v>
      </c>
      <c r="CN5" s="25">
        <v>6.327153269409215E-2</v>
      </c>
      <c r="CO5" s="25">
        <v>5.6001842549895348E-2</v>
      </c>
      <c r="CP5" s="25">
        <v>6.0147627140869506E-2</v>
      </c>
      <c r="CQ5" s="25">
        <v>5.9468163949805995E-2</v>
      </c>
      <c r="CR5" s="25">
        <v>5.7759674634551783E-2</v>
      </c>
      <c r="CS5" s="25">
        <v>4.6842403001936296E-2</v>
      </c>
      <c r="CT5" s="25">
        <v>4.3487720887821525E-2</v>
      </c>
      <c r="CU5" s="25">
        <v>3.3025736560655453E-2</v>
      </c>
      <c r="CV5" s="25">
        <v>3.6243134849584552E-2</v>
      </c>
      <c r="CW5" s="25">
        <v>6.6077303163475001E-2</v>
      </c>
      <c r="CX5" s="25">
        <v>7.8018563896815094E-2</v>
      </c>
      <c r="CY5" s="25">
        <v>7.8535610159828281E-2</v>
      </c>
      <c r="CZ5" s="25">
        <v>7.6425699037530617E-2</v>
      </c>
      <c r="DA5" s="25">
        <v>5.2680706233437333E-2</v>
      </c>
      <c r="DB5" s="25">
        <v>5.3636156144769714E-2</v>
      </c>
      <c r="DC5" s="25">
        <v>7.7770867809087582E-2</v>
      </c>
      <c r="DD5" s="25">
        <v>8.6449668771809138E-2</v>
      </c>
      <c r="DE5" s="25">
        <v>8.8611366547045559E-2</v>
      </c>
      <c r="DF5" s="25">
        <v>0.10812915592541532</v>
      </c>
      <c r="DG5" s="25">
        <v>0.11694587986691171</v>
      </c>
      <c r="DH5" s="25">
        <v>0.11631625901511997</v>
      </c>
      <c r="DI5" s="25">
        <v>0.11137005022573622</v>
      </c>
      <c r="DJ5" s="25">
        <v>0.12658779302245859</v>
      </c>
      <c r="DK5" s="25">
        <v>0.11257283990231445</v>
      </c>
      <c r="DL5" s="20">
        <v>9.786198008323089E-4</v>
      </c>
      <c r="DM5" s="19">
        <v>8.7747698501247488E-4</v>
      </c>
      <c r="DN5" s="19">
        <v>9.6219681419989871E-4</v>
      </c>
      <c r="DO5" s="19">
        <v>9.3348025932233811E-4</v>
      </c>
      <c r="DP5" s="19">
        <v>6.8009755205189232E-4</v>
      </c>
      <c r="DQ5" s="19">
        <v>7.2356184325635846E-4</v>
      </c>
      <c r="DR5" s="19">
        <v>5.3159248324258137E-4</v>
      </c>
      <c r="DS5" s="19">
        <v>5.0005603984727405E-4</v>
      </c>
      <c r="DT5" s="19">
        <v>5.2366614816768873E-4</v>
      </c>
      <c r="DU5" s="19">
        <v>4.4472843175140771E-4</v>
      </c>
      <c r="DV5" s="19">
        <v>4.4265459209256129E-4</v>
      </c>
      <c r="DW5" s="19">
        <v>3.9646151827713808E-4</v>
      </c>
      <c r="DX5" s="19">
        <v>4.157843862193319E-4</v>
      </c>
      <c r="DY5" s="19">
        <v>2.9927207392429909E-4</v>
      </c>
      <c r="DZ5" s="19">
        <v>4.6154395315052066E-4</v>
      </c>
      <c r="EA5" s="19">
        <v>4.6302390802404236E-4</v>
      </c>
      <c r="EB5" s="19">
        <v>4.1367952129093557E-4</v>
      </c>
      <c r="EC5" s="19">
        <v>3.9712024472379992E-4</v>
      </c>
      <c r="ED5" s="19">
        <v>1.8734212532131529E-4</v>
      </c>
      <c r="EE5" s="19">
        <v>1.8786932783061109E-4</v>
      </c>
      <c r="EF5" s="19">
        <v>1.7661853151896035E-4</v>
      </c>
      <c r="EG5" s="19">
        <v>1.5407289028991153E-4</v>
      </c>
      <c r="EH5" s="19">
        <v>1.3859545674837278E-4</v>
      </c>
      <c r="EI5" s="19">
        <v>1.0265959862263395E-4</v>
      </c>
      <c r="EJ5" s="19">
        <v>8.6466995780310797E-5</v>
      </c>
      <c r="EK5" s="19">
        <v>8.4186584265832421E-5</v>
      </c>
      <c r="EL5" s="19">
        <v>1.9198909489512731E-4</v>
      </c>
      <c r="EM5" s="19">
        <v>2.1602515320889599E-4</v>
      </c>
      <c r="EN5" s="19">
        <v>2.3952778631035785E-4</v>
      </c>
      <c r="EO5" s="19">
        <v>2.6004349186118584E-4</v>
      </c>
      <c r="EP5" s="19">
        <v>2.5425018960850427E-4</v>
      </c>
      <c r="EQ5" s="19">
        <v>3.9767023181313101E-4</v>
      </c>
      <c r="ER5" s="19">
        <v>4.2700236937927256E-4</v>
      </c>
      <c r="ES5" s="19">
        <v>4.5295496032643398E-4</v>
      </c>
      <c r="ET5" s="19">
        <v>4.6769700270364904E-4</v>
      </c>
      <c r="EU5" s="19">
        <v>3.9041910222360347E-4</v>
      </c>
      <c r="EV5" s="19">
        <v>4.5454835427170603E-4</v>
      </c>
    </row>
    <row r="6" spans="1:153" x14ac:dyDescent="0.25">
      <c r="A6" s="24" t="s">
        <v>11</v>
      </c>
      <c r="B6" s="24" t="s">
        <v>10</v>
      </c>
      <c r="C6" s="24">
        <v>20</v>
      </c>
      <c r="D6" s="25">
        <v>1.2196631580562329</v>
      </c>
      <c r="E6" s="27">
        <v>0.29855044021359911</v>
      </c>
      <c r="F6" s="25">
        <v>0.18307592262373815</v>
      </c>
      <c r="G6" s="25">
        <v>0.29278685697849072</v>
      </c>
      <c r="H6" s="25">
        <v>0.32452285766849381</v>
      </c>
      <c r="I6" s="25">
        <v>0.37002979738257041</v>
      </c>
      <c r="J6" s="25">
        <v>0.35679714060792356</v>
      </c>
      <c r="K6" s="25">
        <v>0.32096984163255682</v>
      </c>
      <c r="L6" s="25">
        <v>0.25798928922675435</v>
      </c>
      <c r="M6" s="25">
        <v>0.32243523775239952</v>
      </c>
      <c r="N6" s="25">
        <v>0.41432726424801775</v>
      </c>
      <c r="O6" s="25">
        <v>0.40663278698115701</v>
      </c>
      <c r="P6" s="25">
        <v>0.39848198237848098</v>
      </c>
      <c r="Q6" s="25">
        <v>0.22383025840994444</v>
      </c>
      <c r="R6" s="25">
        <v>0.12145638338060741</v>
      </c>
      <c r="S6" s="25">
        <v>0.24508826029319572</v>
      </c>
      <c r="T6" s="25">
        <v>0.24713722608306435</v>
      </c>
      <c r="U6" s="25">
        <v>0.25169116911643202</v>
      </c>
      <c r="V6" s="25">
        <v>0.29322482580466752</v>
      </c>
      <c r="W6" s="25">
        <v>0.24901037237392928</v>
      </c>
      <c r="X6" s="25">
        <v>0.28965745308258034</v>
      </c>
      <c r="Y6" s="25">
        <v>0.41182055309413496</v>
      </c>
      <c r="Z6" s="25">
        <v>0.386590629400548</v>
      </c>
      <c r="AA6" s="25">
        <v>0.52828466425281606</v>
      </c>
      <c r="AB6" s="25">
        <v>0.55917793435602725</v>
      </c>
      <c r="AC6" s="25">
        <v>0.51031627904381449</v>
      </c>
      <c r="AD6" s="25">
        <v>0.52220858993158026</v>
      </c>
      <c r="AE6" s="25">
        <v>0.36086173920983561</v>
      </c>
      <c r="AF6" s="25">
        <v>0.32442903904571491</v>
      </c>
      <c r="AG6" s="25">
        <v>0.31041591245212286</v>
      </c>
      <c r="AH6" s="25">
        <v>0.31327456144613147</v>
      </c>
      <c r="AI6" s="25">
        <v>0.31246771107604943</v>
      </c>
      <c r="AJ6" s="25">
        <v>0.27488845749813418</v>
      </c>
      <c r="AK6" s="25">
        <v>0.27443672904393995</v>
      </c>
      <c r="AL6" s="25">
        <v>0.269743241012454</v>
      </c>
      <c r="AM6" s="25">
        <v>0.23221113097641402</v>
      </c>
      <c r="AN6" s="25">
        <v>0.23625180068241988</v>
      </c>
      <c r="AO6" s="25">
        <v>0.1449802919615375</v>
      </c>
      <c r="AP6" s="27">
        <v>13.742878260170079</v>
      </c>
      <c r="AQ6" s="25">
        <v>13.702926284875058</v>
      </c>
      <c r="AR6" s="25">
        <v>14.086154833870768</v>
      </c>
      <c r="AS6" s="25">
        <v>15.300530204829116</v>
      </c>
      <c r="AT6" s="25">
        <v>14.96232207768422</v>
      </c>
      <c r="AU6" s="25">
        <v>14.224123036256662</v>
      </c>
      <c r="AV6" s="25">
        <v>14.380098269233354</v>
      </c>
      <c r="AW6" s="25">
        <v>14.319800118125954</v>
      </c>
      <c r="AX6" s="25">
        <v>14.06648390842378</v>
      </c>
      <c r="AY6" s="25">
        <v>11.896483080519975</v>
      </c>
      <c r="AZ6" s="25">
        <v>13.31861216505326</v>
      </c>
      <c r="BA6" s="25">
        <v>11.681148184677864</v>
      </c>
      <c r="BB6" s="25">
        <v>12.349082665729197</v>
      </c>
      <c r="BC6" s="25">
        <v>14.610741131862486</v>
      </c>
      <c r="BD6" s="25">
        <v>10.587360228369516</v>
      </c>
      <c r="BE6" s="25">
        <v>11.170375821579459</v>
      </c>
      <c r="BF6" s="25">
        <v>12.288328181861431</v>
      </c>
      <c r="BG6" s="25">
        <v>12.19655103611338</v>
      </c>
      <c r="BH6" s="25">
        <v>10.22582788763965</v>
      </c>
      <c r="BI6" s="25">
        <v>8.9868626624125287</v>
      </c>
      <c r="BJ6" s="25">
        <v>10.177171214270333</v>
      </c>
      <c r="BK6" s="25">
        <v>11.959806119271709</v>
      </c>
      <c r="BL6" s="25">
        <v>15.640639794040492</v>
      </c>
      <c r="BM6" s="25">
        <v>16.688774765839991</v>
      </c>
      <c r="BN6" s="25">
        <v>17.120379251623273</v>
      </c>
      <c r="BO6" s="25">
        <v>14.996056803468255</v>
      </c>
      <c r="BP6" s="25">
        <v>12.518946954676119</v>
      </c>
      <c r="BQ6" s="25">
        <v>11.481534299616447</v>
      </c>
      <c r="BR6" s="25">
        <v>10.359111500398196</v>
      </c>
      <c r="BS6" s="25">
        <v>10.783611653472699</v>
      </c>
      <c r="BT6" s="25">
        <v>9.9049411428983198</v>
      </c>
      <c r="BU6" s="25">
        <v>10.003979769960971</v>
      </c>
      <c r="BV6" s="25">
        <v>9.8275325384016945</v>
      </c>
      <c r="BW6" s="25">
        <v>10.674287030533991</v>
      </c>
      <c r="BX6" s="25">
        <v>10.649180949768331</v>
      </c>
      <c r="BY6" s="25">
        <v>10.142710841130626</v>
      </c>
      <c r="BZ6" s="25">
        <v>9.4695208212468494</v>
      </c>
      <c r="CA6" s="27">
        <v>7.8387685461026951E-2</v>
      </c>
      <c r="CB6" s="25">
        <v>5.3600603773003706E-2</v>
      </c>
      <c r="CC6" s="25">
        <v>6.2362114032435571E-2</v>
      </c>
      <c r="CD6" s="25">
        <v>7.3807070279497469E-2</v>
      </c>
      <c r="CE6" s="25">
        <v>8.8115223940262888E-2</v>
      </c>
      <c r="CF6" s="25">
        <v>9.7089830166979585E-2</v>
      </c>
      <c r="CG6" s="25">
        <v>8.9525020623384702E-2</v>
      </c>
      <c r="CH6" s="25">
        <v>8.1834086033981665E-2</v>
      </c>
      <c r="CI6" s="25">
        <v>5.5246644779565555E-2</v>
      </c>
      <c r="CJ6" s="25">
        <v>5.4813975599358945E-2</v>
      </c>
      <c r="CK6" s="25">
        <v>8.2122022955072899E-2</v>
      </c>
      <c r="CL6" s="25">
        <v>8.9270873789687635E-2</v>
      </c>
      <c r="CM6" s="25">
        <v>9.7675858389663514E-2</v>
      </c>
      <c r="CN6" s="25">
        <v>9.4003671095736582E-2</v>
      </c>
      <c r="CO6" s="25">
        <v>7.7701084502532311E-2</v>
      </c>
      <c r="CP6" s="25">
        <v>8.5091836289477737E-2</v>
      </c>
      <c r="CQ6" s="25">
        <v>7.632428800880843E-2</v>
      </c>
      <c r="CR6" s="25">
        <v>7.2196995234059758E-2</v>
      </c>
      <c r="CS6" s="25">
        <v>6.9388610400641204E-2</v>
      </c>
      <c r="CT6" s="25">
        <v>5.7863869385709157E-2</v>
      </c>
      <c r="CU6" s="25">
        <v>6.8225574028177305E-2</v>
      </c>
      <c r="CV6" s="25">
        <v>8.7265366844464176E-2</v>
      </c>
      <c r="CW6" s="25">
        <v>0.10496918847486945</v>
      </c>
      <c r="CX6" s="25">
        <v>0.10028325611829518</v>
      </c>
      <c r="CY6" s="25">
        <v>0.11912177486251126</v>
      </c>
      <c r="CZ6" s="25">
        <v>0.10819805029207216</v>
      </c>
      <c r="DA6" s="25">
        <v>7.7820706033594686E-2</v>
      </c>
      <c r="DB6" s="25">
        <v>9.5705248982080798E-2</v>
      </c>
      <c r="DC6" s="25">
        <v>6.6501171866370543E-2</v>
      </c>
      <c r="DD6" s="25">
        <v>8.495834020752982E-2</v>
      </c>
      <c r="DE6" s="25">
        <v>8.6772155702113787E-2</v>
      </c>
      <c r="DF6" s="25">
        <v>6.8473023885502124E-2</v>
      </c>
      <c r="DG6" s="25">
        <v>6.4192617656023659E-2</v>
      </c>
      <c r="DH6" s="25">
        <v>4.128020102115821E-2</v>
      </c>
      <c r="DI6" s="25">
        <v>4.8252408886877853E-2</v>
      </c>
      <c r="DJ6" s="25">
        <v>4.8121743972775279E-2</v>
      </c>
      <c r="DK6" s="25">
        <v>3.8967259502489533E-2</v>
      </c>
      <c r="DL6" s="20">
        <v>7.1782447964809668E-4</v>
      </c>
      <c r="DM6" s="19">
        <v>4.3770181131660242E-4</v>
      </c>
      <c r="DN6" s="19">
        <v>6.9989817595822825E-4</v>
      </c>
      <c r="DO6" s="19">
        <v>7.7799799438731576E-4</v>
      </c>
      <c r="DP6" s="19">
        <v>8.8901769934444149E-4</v>
      </c>
      <c r="DQ6" s="19">
        <v>8.6045875762075339E-4</v>
      </c>
      <c r="DR6" s="19">
        <v>7.7583616408552242E-4</v>
      </c>
      <c r="DS6" s="19">
        <v>6.2521037731103979E-4</v>
      </c>
      <c r="DT6" s="19">
        <v>7.858128606000889E-4</v>
      </c>
      <c r="DU6" s="19">
        <v>1.0107961319957303E-3</v>
      </c>
      <c r="DV6" s="19">
        <v>9.9302343462836866E-4</v>
      </c>
      <c r="DW6" s="19">
        <v>9.7348995933621725E-4</v>
      </c>
      <c r="DX6" s="19">
        <v>5.4712437140349559E-4</v>
      </c>
      <c r="DY6" s="19">
        <v>2.985440222746528E-4</v>
      </c>
      <c r="DZ6" s="19">
        <v>6.0609164257663568E-4</v>
      </c>
      <c r="EA6" s="19">
        <v>6.1388530711670164E-4</v>
      </c>
      <c r="EB6" s="19">
        <v>6.2647531926107887E-4</v>
      </c>
      <c r="EC6" s="19">
        <v>7.2902948993908655E-4</v>
      </c>
      <c r="ED6" s="19">
        <v>6.1735558736057824E-4</v>
      </c>
      <c r="EE6" s="19">
        <v>7.1791149611145368E-4</v>
      </c>
      <c r="EF6" s="19">
        <v>1.0210875981986737E-3</v>
      </c>
      <c r="EG6" s="19">
        <v>9.5657380606202816E-4</v>
      </c>
      <c r="EH6" s="19">
        <v>1.2999327295479927E-3</v>
      </c>
      <c r="EI6" s="19">
        <v>1.3683643002491864E-3</v>
      </c>
      <c r="EJ6" s="19">
        <v>1.2452860684171747E-3</v>
      </c>
      <c r="EK6" s="19">
        <v>1.2755108871069199E-3</v>
      </c>
      <c r="EL6" s="19">
        <v>8.856547113245992E-4</v>
      </c>
      <c r="EM6" s="19">
        <v>7.9728847491877819E-4</v>
      </c>
      <c r="EN6" s="19">
        <v>7.6112745268034471E-4</v>
      </c>
      <c r="EO6" s="19">
        <v>7.6753941499040036E-4</v>
      </c>
      <c r="EP6" s="19">
        <v>7.6453525917300033E-4</v>
      </c>
      <c r="EQ6" s="19">
        <v>6.7187900118985476E-4</v>
      </c>
      <c r="ER6" s="19">
        <v>6.6980374815242929E-4</v>
      </c>
      <c r="ES6" s="19">
        <v>6.5736064596239258E-4</v>
      </c>
      <c r="ET6" s="19">
        <v>5.6538998265532692E-4</v>
      </c>
      <c r="EU6" s="19">
        <v>5.75707181641575E-4</v>
      </c>
      <c r="EV6" s="19">
        <v>3.5403032492588104E-4</v>
      </c>
    </row>
    <row r="7" spans="1:153" x14ac:dyDescent="0.25">
      <c r="A7" s="24" t="s">
        <v>12</v>
      </c>
      <c r="B7" s="24" t="s">
        <v>10</v>
      </c>
      <c r="C7" s="24">
        <v>5</v>
      </c>
      <c r="D7" s="25">
        <v>3.0622380559326721</v>
      </c>
      <c r="E7" s="27">
        <v>2.479391710889606</v>
      </c>
      <c r="F7" s="25">
        <v>2.4480811398130724</v>
      </c>
      <c r="G7" s="25">
        <v>2.6170603491203264</v>
      </c>
      <c r="H7" s="25">
        <v>1.9977563962762048</v>
      </c>
      <c r="I7" s="25">
        <v>2.0495488616266502</v>
      </c>
      <c r="J7" s="25">
        <v>2.1154081777386851</v>
      </c>
      <c r="K7" s="25">
        <v>1.9639962617148832</v>
      </c>
      <c r="L7" s="25">
        <v>1.7161904640819095</v>
      </c>
      <c r="M7" s="25">
        <v>1.3352027107604956</v>
      </c>
      <c r="N7" s="25">
        <v>1.3881951791233256</v>
      </c>
      <c r="O7" s="25">
        <v>1.5004257119364459</v>
      </c>
      <c r="P7" s="25">
        <v>1.6987472621666651</v>
      </c>
      <c r="Q7" s="25">
        <v>1.7020726795691854</v>
      </c>
      <c r="R7" s="25">
        <v>1.4915089936783044</v>
      </c>
      <c r="S7" s="25">
        <v>1.2839637028114885</v>
      </c>
      <c r="T7" s="25">
        <v>1.1226216664685695</v>
      </c>
      <c r="U7" s="25">
        <v>0.97241553238657463</v>
      </c>
      <c r="V7" s="25">
        <v>0.97167364476539275</v>
      </c>
      <c r="W7" s="25">
        <v>0.90004190544490725</v>
      </c>
      <c r="X7" s="25">
        <v>0.74153362158811365</v>
      </c>
      <c r="Y7" s="25">
        <v>0.75954545885420455</v>
      </c>
      <c r="Z7" s="25">
        <v>0.69508715631588469</v>
      </c>
      <c r="AA7" s="25">
        <v>1.1801601905992638</v>
      </c>
      <c r="AB7" s="25">
        <v>1.265811648479013</v>
      </c>
      <c r="AC7" s="25">
        <v>1.4682511416860176</v>
      </c>
      <c r="AD7" s="25">
        <v>1.5602051349364359</v>
      </c>
      <c r="AE7" s="25">
        <v>1.7668012996730951</v>
      </c>
      <c r="AF7" s="25">
        <v>1.7257121313882222</v>
      </c>
      <c r="AG7" s="25">
        <v>1.9441269562049339</v>
      </c>
      <c r="AH7" s="25">
        <v>2.3424220428744005</v>
      </c>
      <c r="AI7" s="25">
        <v>2.1797287345959022</v>
      </c>
      <c r="AJ7" s="25">
        <v>3.174558488008913</v>
      </c>
      <c r="AK7" s="25">
        <v>3.0366200415048543</v>
      </c>
      <c r="AL7" s="25">
        <v>2.8160524216461802</v>
      </c>
      <c r="AM7" s="25">
        <v>2.7558900772731976</v>
      </c>
      <c r="AN7" s="25">
        <v>1.5640911162476681</v>
      </c>
      <c r="AO7" s="25">
        <v>1.1901294566632281</v>
      </c>
      <c r="AP7" s="27">
        <v>13.000147881808525</v>
      </c>
      <c r="AQ7" s="25">
        <v>12.994075158787746</v>
      </c>
      <c r="AR7" s="25">
        <v>13.049009367792756</v>
      </c>
      <c r="AS7" s="25">
        <v>13.628504932413886</v>
      </c>
      <c r="AT7" s="25">
        <v>12.863691275107209</v>
      </c>
      <c r="AU7" s="25">
        <v>12.126876534218429</v>
      </c>
      <c r="AV7" s="25">
        <v>10.243906523361545</v>
      </c>
      <c r="AW7" s="25">
        <v>10.416282725149996</v>
      </c>
      <c r="AX7" s="25">
        <v>9.3739433740239164</v>
      </c>
      <c r="AY7" s="25">
        <v>8.9675771355933165</v>
      </c>
      <c r="AZ7" s="25">
        <v>11.767173194748427</v>
      </c>
      <c r="BA7" s="25">
        <v>13.498348678188362</v>
      </c>
      <c r="BB7" s="25">
        <v>15.694689537045029</v>
      </c>
      <c r="BC7" s="25">
        <v>15.762222171866837</v>
      </c>
      <c r="BD7" s="25">
        <v>14.863972927897485</v>
      </c>
      <c r="BE7" s="25">
        <v>13.926553553243718</v>
      </c>
      <c r="BF7" s="25">
        <v>12.525923531883683</v>
      </c>
      <c r="BG7" s="25">
        <v>10.633060201317562</v>
      </c>
      <c r="BH7" s="25">
        <v>10.85534931761865</v>
      </c>
      <c r="BI7" s="25">
        <v>10.256008937737475</v>
      </c>
      <c r="BJ7" s="25">
        <v>10.057011533606188</v>
      </c>
      <c r="BK7" s="25">
        <v>10.562419626683726</v>
      </c>
      <c r="BL7" s="25">
        <v>13.773986776613784</v>
      </c>
      <c r="BM7" s="25">
        <v>14.570834336041488</v>
      </c>
      <c r="BN7" s="25">
        <v>14.618986758618155</v>
      </c>
      <c r="BO7" s="25">
        <v>13.944399551793659</v>
      </c>
      <c r="BP7" s="25">
        <v>12.003511345621066</v>
      </c>
      <c r="BQ7" s="25">
        <v>10.26628774222959</v>
      </c>
      <c r="BR7" s="25">
        <v>9.5656445005786583</v>
      </c>
      <c r="BS7" s="25">
        <v>12.135387625672008</v>
      </c>
      <c r="BT7" s="25">
        <v>12.040879364272078</v>
      </c>
      <c r="BU7" s="25">
        <v>12.906631661373785</v>
      </c>
      <c r="BV7" s="25">
        <v>14.893725388523343</v>
      </c>
      <c r="BW7" s="25">
        <v>12.458295047600254</v>
      </c>
      <c r="BX7" s="25">
        <v>13.671759089998424</v>
      </c>
      <c r="BY7" s="25">
        <v>12.048896302799239</v>
      </c>
      <c r="BZ7" s="25">
        <v>11.733831906721841</v>
      </c>
      <c r="CA7" s="27">
        <v>7.9433103402232128E-2</v>
      </c>
      <c r="CB7" s="25">
        <v>7.3660297615783937E-2</v>
      </c>
      <c r="CC7" s="25">
        <v>7.4228586141947814E-2</v>
      </c>
      <c r="CD7" s="25">
        <v>5.5163818994272362E-2</v>
      </c>
      <c r="CE7" s="25">
        <v>5.4202449655978244E-2</v>
      </c>
      <c r="CF7" s="25">
        <v>5.1944003118838095E-2</v>
      </c>
      <c r="CG7" s="25">
        <v>4.9524727813292584E-2</v>
      </c>
      <c r="CH7" s="25">
        <v>4.9511611796415902E-2</v>
      </c>
      <c r="CI7" s="25">
        <v>4.5068378843825217E-2</v>
      </c>
      <c r="CJ7" s="25">
        <v>6.3752203158095086E-2</v>
      </c>
      <c r="CK7" s="25">
        <v>7.784147680220864E-2</v>
      </c>
      <c r="CL7" s="25">
        <v>8.5102495062933284E-2</v>
      </c>
      <c r="CM7" s="25">
        <v>8.3827035543291489E-2</v>
      </c>
      <c r="CN7" s="25">
        <v>7.4097992062114357E-2</v>
      </c>
      <c r="CO7" s="25">
        <v>5.9695955275530926E-2</v>
      </c>
      <c r="CP7" s="25">
        <v>6.775094028267753E-2</v>
      </c>
      <c r="CQ7" s="25">
        <v>7.1637178184539393E-2</v>
      </c>
      <c r="CR7" s="25">
        <v>7.261955584121442E-2</v>
      </c>
      <c r="CS7" s="25">
        <v>7.243413488606866E-2</v>
      </c>
      <c r="CT7" s="25">
        <v>6.8860222935143586E-2</v>
      </c>
      <c r="CU7" s="25">
        <v>7.1495742923790101E-2</v>
      </c>
      <c r="CV7" s="25">
        <v>6.6857975263402689E-2</v>
      </c>
      <c r="CW7" s="25">
        <v>5.9302951721283567E-2</v>
      </c>
      <c r="CX7" s="25">
        <v>4.9930597304094437E-2</v>
      </c>
      <c r="CY7" s="25">
        <v>4.1478232511152825E-2</v>
      </c>
      <c r="CZ7" s="25">
        <v>3.918863493806269E-2</v>
      </c>
      <c r="DA7" s="25">
        <v>3.9890287996796732E-2</v>
      </c>
      <c r="DB7" s="25">
        <v>2.6903512026163007E-2</v>
      </c>
      <c r="DC7" s="25">
        <v>3.0804001459817182E-2</v>
      </c>
      <c r="DD7" s="25">
        <v>7.3075938474594496E-2</v>
      </c>
      <c r="DE7" s="25">
        <v>8.3482016818025445E-2</v>
      </c>
      <c r="DF7" s="25">
        <v>9.3537318540727457E-2</v>
      </c>
      <c r="DG7" s="25">
        <v>9.5082558965837255E-2</v>
      </c>
      <c r="DH7" s="25">
        <v>6.9405440406546157E-2</v>
      </c>
      <c r="DI7" s="25">
        <v>7.164707711534346E-2</v>
      </c>
      <c r="DJ7" s="25">
        <v>6.7426109687291541E-2</v>
      </c>
      <c r="DK7" s="25">
        <v>6.7585126967548301E-2</v>
      </c>
      <c r="DL7" s="20">
        <v>2.4514927086661097E-3</v>
      </c>
      <c r="DM7" s="19">
        <v>2.430215410277662E-3</v>
      </c>
      <c r="DN7" s="19">
        <v>2.5942954886978183E-3</v>
      </c>
      <c r="DO7" s="19">
        <v>1.9963582960740868E-3</v>
      </c>
      <c r="DP7" s="19">
        <v>2.046040760447892E-3</v>
      </c>
      <c r="DQ7" s="19">
        <v>2.0856889259916207E-3</v>
      </c>
      <c r="DR7" s="19">
        <v>1.9357214645129718E-3</v>
      </c>
      <c r="DS7" s="19">
        <v>1.6946796872786599E-3</v>
      </c>
      <c r="DT7" s="19">
        <v>1.3132656983624647E-3</v>
      </c>
      <c r="DU7" s="19">
        <v>1.3680659874945739E-3</v>
      </c>
      <c r="DV7" s="19">
        <v>1.4916585587283052E-3</v>
      </c>
      <c r="DW7" s="19">
        <v>1.7013331069073965E-3</v>
      </c>
      <c r="DX7" s="19">
        <v>1.7017591580002602E-3</v>
      </c>
      <c r="DY7" s="19">
        <v>1.5060244637858356E-3</v>
      </c>
      <c r="DZ7" s="19">
        <v>1.2968621214535481E-3</v>
      </c>
      <c r="EA7" s="19">
        <v>1.1430667187747015E-3</v>
      </c>
      <c r="EB7" s="19">
        <v>1.0011199211194697E-3</v>
      </c>
      <c r="EC7" s="19">
        <v>1.0039804693605452E-3</v>
      </c>
      <c r="ED7" s="19">
        <v>9.3283073839895043E-4</v>
      </c>
      <c r="EE7" s="19">
        <v>7.6473461383995628E-4</v>
      </c>
      <c r="EF7" s="19">
        <v>7.8088104291503175E-4</v>
      </c>
      <c r="EG7" s="19">
        <v>7.1059938268605376E-4</v>
      </c>
      <c r="EH7" s="19">
        <v>1.1866984098768806E-3</v>
      </c>
      <c r="EI7" s="19">
        <v>1.2533241488685589E-3</v>
      </c>
      <c r="EJ7" s="19">
        <v>1.4466249658598191E-3</v>
      </c>
      <c r="EK7" s="19">
        <v>1.5393798434273809E-3</v>
      </c>
      <c r="EL7" s="19">
        <v>1.759598044158961E-3</v>
      </c>
      <c r="EM7" s="19">
        <v>1.7550480593231284E-3</v>
      </c>
      <c r="EN7" s="19">
        <v>2.0132906144794262E-3</v>
      </c>
      <c r="EO7" s="19">
        <v>2.4309888203541559E-3</v>
      </c>
      <c r="EP7" s="19">
        <v>2.2766966035108124E-3</v>
      </c>
      <c r="EQ7" s="19">
        <v>3.3139560805844881E-3</v>
      </c>
      <c r="ER7" s="19">
        <v>3.114387366718614E-3</v>
      </c>
      <c r="ES7" s="19">
        <v>2.8926319681600809E-3</v>
      </c>
      <c r="ET7" s="19">
        <v>2.8279550925783118E-3</v>
      </c>
      <c r="EU7" s="19">
        <v>1.589521574143883E-3</v>
      </c>
      <c r="EV7" s="19">
        <v>1.2046246965132337E-3</v>
      </c>
    </row>
    <row r="8" spans="1:153" x14ac:dyDescent="0.25">
      <c r="A8" s="24" t="s">
        <v>12</v>
      </c>
      <c r="B8" s="24" t="s">
        <v>10</v>
      </c>
      <c r="C8" s="24">
        <v>20</v>
      </c>
      <c r="D8" s="25">
        <v>2.4701118758901379</v>
      </c>
      <c r="E8" s="27">
        <v>0.79606815661079278</v>
      </c>
      <c r="F8" s="25">
        <v>0.53970721899626584</v>
      </c>
      <c r="G8" s="25">
        <v>0.5038353169401889</v>
      </c>
      <c r="H8" s="25">
        <v>0.43208522659879584</v>
      </c>
      <c r="I8" s="25">
        <v>0.89138588254909379</v>
      </c>
      <c r="J8" s="25">
        <v>0.99911001362015117</v>
      </c>
      <c r="K8" s="25">
        <v>1.4798263968758179</v>
      </c>
      <c r="L8" s="25">
        <v>2.0460091441716637</v>
      </c>
      <c r="M8" s="25">
        <v>2.0514686493959577</v>
      </c>
      <c r="N8" s="25">
        <v>1.9552337338855321</v>
      </c>
      <c r="O8" s="25">
        <v>1.368714902439665</v>
      </c>
      <c r="P8" s="25">
        <v>0.93491319546242768</v>
      </c>
      <c r="Q8" s="25">
        <v>0.63415071420945346</v>
      </c>
      <c r="R8" s="25">
        <v>0.72112967862610988</v>
      </c>
      <c r="S8" s="25">
        <v>0.89809015145157189</v>
      </c>
      <c r="T8" s="25">
        <v>0.90323297144835279</v>
      </c>
      <c r="U8" s="25">
        <v>0.70727778840350086</v>
      </c>
      <c r="V8" s="25">
        <v>0.72426395740231364</v>
      </c>
      <c r="W8" s="25">
        <v>0.65267372263466017</v>
      </c>
      <c r="X8" s="25">
        <v>0.62276132059929812</v>
      </c>
      <c r="Y8" s="25">
        <v>0.60791929341047335</v>
      </c>
      <c r="Z8" s="25">
        <v>0.70413752996879242</v>
      </c>
      <c r="AA8" s="25">
        <v>0.78503833009675361</v>
      </c>
      <c r="AB8" s="25">
        <v>1.2686554048769694</v>
      </c>
      <c r="AC8" s="25">
        <v>1.3734141327748139</v>
      </c>
      <c r="AD8" s="25">
        <v>1.5490761722871556</v>
      </c>
      <c r="AE8" s="25">
        <v>1.5682303153424983</v>
      </c>
      <c r="AF8" s="25">
        <v>1.3898425390757962</v>
      </c>
      <c r="AG8" s="25">
        <v>1.4184892493962449</v>
      </c>
      <c r="AH8" s="25">
        <v>1.1711647022633753</v>
      </c>
      <c r="AI8" s="25">
        <v>1.2182809953754432</v>
      </c>
      <c r="AJ8" s="25">
        <v>0.97822872664820903</v>
      </c>
      <c r="AK8" s="25">
        <v>0.77334668157191688</v>
      </c>
      <c r="AL8" s="25">
        <v>0.73642078003774436</v>
      </c>
      <c r="AM8" s="25">
        <v>0.45654291863623675</v>
      </c>
      <c r="AN8" s="25">
        <v>0.47338137354007181</v>
      </c>
      <c r="AO8" s="25">
        <v>0.65431843900275188</v>
      </c>
      <c r="AP8" s="27">
        <v>13.345070362546975</v>
      </c>
      <c r="AQ8" s="25">
        <v>13.075863114783294</v>
      </c>
      <c r="AR8" s="25">
        <v>12.894143040903153</v>
      </c>
      <c r="AS8" s="25">
        <v>14.568085235472354</v>
      </c>
      <c r="AT8" s="25">
        <v>16.011955949863385</v>
      </c>
      <c r="AU8" s="25">
        <v>17.601902198770762</v>
      </c>
      <c r="AV8" s="25">
        <v>16.816273772355327</v>
      </c>
      <c r="AW8" s="25">
        <v>21.108864823735143</v>
      </c>
      <c r="AX8" s="25">
        <v>23.017305129058297</v>
      </c>
      <c r="AY8" s="25">
        <v>23.51493543364596</v>
      </c>
      <c r="AZ8" s="25">
        <v>22.681440272604945</v>
      </c>
      <c r="BA8" s="25">
        <v>19.018973231046967</v>
      </c>
      <c r="BB8" s="25">
        <v>15.193287796247759</v>
      </c>
      <c r="BC8" s="25">
        <v>14.080361071613845</v>
      </c>
      <c r="BD8" s="25">
        <v>14.74316986383765</v>
      </c>
      <c r="BE8" s="25">
        <v>14.735907430352286</v>
      </c>
      <c r="BF8" s="25">
        <v>13.699788216371113</v>
      </c>
      <c r="BG8" s="25">
        <v>14.144256575910996</v>
      </c>
      <c r="BH8" s="25">
        <v>15.565213054009972</v>
      </c>
      <c r="BI8" s="25">
        <v>15.711680774890837</v>
      </c>
      <c r="BJ8" s="25">
        <v>15.620492374527375</v>
      </c>
      <c r="BK8" s="25">
        <v>12.767913303848305</v>
      </c>
      <c r="BL8" s="25">
        <v>12.648591987122034</v>
      </c>
      <c r="BM8" s="25">
        <v>12.368528650048255</v>
      </c>
      <c r="BN8" s="25">
        <v>12.834996050663504</v>
      </c>
      <c r="BO8" s="25">
        <v>14.185180964169277</v>
      </c>
      <c r="BP8" s="25">
        <v>13.650537779397183</v>
      </c>
      <c r="BQ8" s="25">
        <v>15.098589555229188</v>
      </c>
      <c r="BR8" s="25">
        <v>15.397613088535991</v>
      </c>
      <c r="BS8" s="25">
        <v>14.049925146027819</v>
      </c>
      <c r="BT8" s="25">
        <v>16.921930876407448</v>
      </c>
      <c r="BU8" s="25">
        <v>15.002151879736429</v>
      </c>
      <c r="BV8" s="25">
        <v>16.327794553384045</v>
      </c>
      <c r="BW8" s="25">
        <v>16.646758479656047</v>
      </c>
      <c r="BX8" s="25">
        <v>13.57708072277469</v>
      </c>
      <c r="BY8" s="25">
        <v>13.388867101525783</v>
      </c>
      <c r="BZ8" s="25">
        <v>12.740091159112611</v>
      </c>
      <c r="CA8" s="27">
        <v>7.820883281876613E-2</v>
      </c>
      <c r="CB8" s="25">
        <v>6.5998651921261989E-2</v>
      </c>
      <c r="CC8" s="25">
        <v>6.1156930321253841E-2</v>
      </c>
      <c r="CD8" s="25">
        <v>5.9649646689676469E-2</v>
      </c>
      <c r="CE8" s="25">
        <v>7.080958427666284E-2</v>
      </c>
      <c r="CF8" s="25">
        <v>7.3793048559494145E-2</v>
      </c>
      <c r="CG8" s="25">
        <v>0.11862256314082639</v>
      </c>
      <c r="CH8" s="25">
        <v>0.19534863795215066</v>
      </c>
      <c r="CI8" s="25">
        <v>0.21339207324763093</v>
      </c>
      <c r="CJ8" s="25">
        <v>0.20754385776878637</v>
      </c>
      <c r="CK8" s="25">
        <v>0.16995507797599732</v>
      </c>
      <c r="CL8" s="25">
        <v>9.9500203622892996E-2</v>
      </c>
      <c r="CM8" s="25">
        <v>3.3739417825155986E-2</v>
      </c>
      <c r="CN8" s="25">
        <v>4.4138632910198684E-2</v>
      </c>
      <c r="CO8" s="25">
        <v>9.5746101071065515E-2</v>
      </c>
      <c r="CP8" s="25">
        <v>9.8831953218561031E-2</v>
      </c>
      <c r="CQ8" s="25">
        <v>0.11175612771259047</v>
      </c>
      <c r="CR8" s="25">
        <v>0.1145709659219923</v>
      </c>
      <c r="CS8" s="25">
        <v>0.10581931732265884</v>
      </c>
      <c r="CT8" s="25">
        <v>9.7330672331480128E-2</v>
      </c>
      <c r="CU8" s="25">
        <v>8.5280097251921969E-2</v>
      </c>
      <c r="CV8" s="25">
        <v>8.1475258218932256E-2</v>
      </c>
      <c r="CW8" s="25">
        <v>5.8046147631428652E-2</v>
      </c>
      <c r="CX8" s="25">
        <v>6.7970144605265306E-2</v>
      </c>
      <c r="CY8" s="25">
        <v>8.8943880895341609E-2</v>
      </c>
      <c r="CZ8" s="25">
        <v>0.10104320238367731</v>
      </c>
      <c r="DA8" s="25">
        <v>0.12009080693658214</v>
      </c>
      <c r="DB8" s="25">
        <v>0.13605316371440623</v>
      </c>
      <c r="DC8" s="25">
        <v>0.14387613865656265</v>
      </c>
      <c r="DD8" s="25">
        <v>0.13819603159109178</v>
      </c>
      <c r="DE8" s="25">
        <v>0.1656240880056743</v>
      </c>
      <c r="DF8" s="25">
        <v>0.16187570442023586</v>
      </c>
      <c r="DG8" s="25">
        <v>0.14496207454431262</v>
      </c>
      <c r="DH8" s="25">
        <v>0.14197832567303936</v>
      </c>
      <c r="DI8" s="25">
        <v>7.5019899011796842E-2</v>
      </c>
      <c r="DJ8" s="25">
        <v>4.4746255048465383E-2</v>
      </c>
      <c r="DK8" s="25">
        <v>4.8725710486796414E-2</v>
      </c>
      <c r="DL8" s="20">
        <v>3.0589095752251031E-3</v>
      </c>
      <c r="DM8" s="19">
        <v>2.0681837946107855E-3</v>
      </c>
      <c r="DN8" s="19">
        <v>1.9221061424441804E-3</v>
      </c>
      <c r="DO8" s="19">
        <v>1.6334366069671632E-3</v>
      </c>
      <c r="DP8" s="19">
        <v>3.3536831416083363E-3</v>
      </c>
      <c r="DQ8" s="19">
        <v>3.7382387449516664E-3</v>
      </c>
      <c r="DR8" s="19">
        <v>5.5075848593568091E-3</v>
      </c>
      <c r="DS8" s="19">
        <v>7.7416486073191059E-3</v>
      </c>
      <c r="DT8" s="19">
        <v>7.8928790225715768E-3</v>
      </c>
      <c r="DU8" s="19">
        <v>7.663247064612003E-3</v>
      </c>
      <c r="DV8" s="19">
        <v>5.4528354278326925E-3</v>
      </c>
      <c r="DW8" s="19">
        <v>3.694774245190195E-3</v>
      </c>
      <c r="DX8" s="19">
        <v>2.4725277314371027E-3</v>
      </c>
      <c r="DY8" s="19">
        <v>2.7981121074279829E-3</v>
      </c>
      <c r="DZ8" s="19">
        <v>3.491397015911008E-3</v>
      </c>
      <c r="EA8" s="19">
        <v>3.5352750016364042E-3</v>
      </c>
      <c r="EB8" s="19">
        <v>2.7830898547084241E-3</v>
      </c>
      <c r="EC8" s="19">
        <v>2.8472727670674088E-3</v>
      </c>
      <c r="ED8" s="19">
        <v>2.5497683786911505E-3</v>
      </c>
      <c r="EE8" s="19">
        <v>2.4220440866300603E-3</v>
      </c>
      <c r="EF8" s="19">
        <v>2.362480815740932E-3</v>
      </c>
      <c r="EG8" s="19">
        <v>2.7411324899263814E-3</v>
      </c>
      <c r="EH8" s="19">
        <v>3.0824798869706909E-3</v>
      </c>
      <c r="EI8" s="19">
        <v>5.0480686943845613E-3</v>
      </c>
      <c r="EJ8" s="19">
        <v>5.4868576274735761E-3</v>
      </c>
      <c r="EK8" s="19">
        <v>6.1781708639251911E-3</v>
      </c>
      <c r="EL8" s="19">
        <v>6.2363552461032201E-3</v>
      </c>
      <c r="EM8" s="19">
        <v>5.4714990041974214E-3</v>
      </c>
      <c r="EN8" s="19">
        <v>5.5421632526431184E-3</v>
      </c>
      <c r="EO8" s="19">
        <v>4.5715183828738959E-3</v>
      </c>
      <c r="EP8" s="19">
        <v>4.755369377631628E-3</v>
      </c>
      <c r="EQ8" s="19">
        <v>3.8158708128690267E-3</v>
      </c>
      <c r="ER8" s="19">
        <v>3.0385475889846973E-3</v>
      </c>
      <c r="ES8" s="19">
        <v>2.9104133145924551E-3</v>
      </c>
      <c r="ET8" s="19">
        <v>1.8049325457575793E-3</v>
      </c>
      <c r="EU8" s="19">
        <v>1.8761550525504753E-3</v>
      </c>
      <c r="EV8" s="19">
        <v>2.5962053248250062E-3</v>
      </c>
    </row>
    <row r="9" spans="1:153" x14ac:dyDescent="0.25">
      <c r="A9" s="24" t="s">
        <v>13</v>
      </c>
      <c r="B9" s="24" t="s">
        <v>10</v>
      </c>
      <c r="C9" s="24">
        <v>5</v>
      </c>
      <c r="D9" s="25">
        <v>3.9517639017788548</v>
      </c>
      <c r="E9" s="27">
        <v>4.3290810304469094</v>
      </c>
      <c r="F9" s="25">
        <v>4.0416883618201496</v>
      </c>
      <c r="G9" s="25">
        <v>4.1169509102972226</v>
      </c>
      <c r="H9" s="25">
        <v>3.3819561037330801</v>
      </c>
      <c r="I9" s="25">
        <v>2.7835178385531778</v>
      </c>
      <c r="J9" s="25">
        <v>2.3907646010508397</v>
      </c>
      <c r="K9" s="25">
        <v>2.1634308367293364</v>
      </c>
      <c r="L9" s="25">
        <v>2.1303082155245474</v>
      </c>
      <c r="M9" s="25">
        <v>2.4387662127204037</v>
      </c>
      <c r="N9" s="25">
        <v>2.5082202286351492</v>
      </c>
      <c r="O9" s="25">
        <v>2.4123078716735216</v>
      </c>
      <c r="P9" s="25">
        <v>2.4686657474742999</v>
      </c>
      <c r="Q9" s="25">
        <v>2.4277602534902272</v>
      </c>
      <c r="R9" s="25">
        <v>2.0748749327279401</v>
      </c>
      <c r="S9" s="25">
        <v>3.1685465234699208</v>
      </c>
      <c r="T9" s="25">
        <v>3.7382425192514006</v>
      </c>
      <c r="U9" s="25">
        <v>4.0263749526107953</v>
      </c>
      <c r="V9" s="25">
        <v>5.0314720444851027</v>
      </c>
      <c r="W9" s="25">
        <v>4.8082914676021753</v>
      </c>
      <c r="X9" s="25">
        <v>4.3695592153152738</v>
      </c>
      <c r="Y9" s="25">
        <v>3.9712458840340861</v>
      </c>
      <c r="Z9" s="25">
        <v>2.6473305613726641</v>
      </c>
      <c r="AA9" s="25">
        <v>2.198811546086914</v>
      </c>
      <c r="AB9" s="25">
        <v>1.949981715396484</v>
      </c>
      <c r="AC9" s="25">
        <v>1.5374871198691382</v>
      </c>
      <c r="AD9" s="25">
        <v>1.7046487696265116</v>
      </c>
      <c r="AE9" s="25">
        <v>1.3336302733879926</v>
      </c>
      <c r="AF9" s="25">
        <v>1.2592633776501634</v>
      </c>
      <c r="AG9" s="25">
        <v>1.5472808955998996</v>
      </c>
      <c r="AH9" s="25">
        <v>1.5621953767583954</v>
      </c>
      <c r="AI9" s="25">
        <v>1.9670399265826919</v>
      </c>
      <c r="AJ9" s="25">
        <v>1.9994343588721437</v>
      </c>
      <c r="AK9" s="25">
        <v>1.9083447166671994</v>
      </c>
      <c r="AL9" s="25">
        <v>2.3667595489560282</v>
      </c>
      <c r="AM9" s="25">
        <v>2.2896633636169388</v>
      </c>
      <c r="AN9" s="25">
        <v>2.2477772215006433</v>
      </c>
      <c r="AO9" s="25">
        <v>2.3045250317036312</v>
      </c>
      <c r="AP9" s="27">
        <v>17.392222656925298</v>
      </c>
      <c r="AQ9" s="25">
        <v>24.907051071644002</v>
      </c>
      <c r="AR9" s="25">
        <v>28.660777171378196</v>
      </c>
      <c r="AS9" s="25">
        <v>29.322684107161379</v>
      </c>
      <c r="AT9" s="25">
        <v>25.282270953018198</v>
      </c>
      <c r="AU9" s="25">
        <v>20.692643995777981</v>
      </c>
      <c r="AV9" s="25">
        <v>17.303625454801175</v>
      </c>
      <c r="AW9" s="25">
        <v>18.902755472898512</v>
      </c>
      <c r="AX9" s="25">
        <v>19.604098221887035</v>
      </c>
      <c r="AY9" s="25">
        <v>19.294236780597366</v>
      </c>
      <c r="AZ9" s="25">
        <v>18.947932393214863</v>
      </c>
      <c r="BA9" s="25">
        <v>16.539590517769827</v>
      </c>
      <c r="BB9" s="25">
        <v>18.393195378828864</v>
      </c>
      <c r="BC9" s="25">
        <v>14.67319410859918</v>
      </c>
      <c r="BD9" s="25">
        <v>20.234970242955075</v>
      </c>
      <c r="BE9" s="25">
        <v>22.954553532983073</v>
      </c>
      <c r="BF9" s="25">
        <v>22.586759768133266</v>
      </c>
      <c r="BG9" s="25">
        <v>22.784442147478959</v>
      </c>
      <c r="BH9" s="25">
        <v>17.617349070182545</v>
      </c>
      <c r="BI9" s="25">
        <v>18.600796283795077</v>
      </c>
      <c r="BJ9" s="25">
        <v>20.086213957269809</v>
      </c>
      <c r="BK9" s="25">
        <v>17.865687226457929</v>
      </c>
      <c r="BL9" s="25">
        <v>15.410253453848025</v>
      </c>
      <c r="BM9" s="25">
        <v>14.72007462570005</v>
      </c>
      <c r="BN9" s="25">
        <v>14.5331269239456</v>
      </c>
      <c r="BO9" s="25">
        <v>16.222564682966368</v>
      </c>
      <c r="BP9" s="25">
        <v>18.015070900053882</v>
      </c>
      <c r="BQ9" s="25">
        <v>18.852203491948845</v>
      </c>
      <c r="BR9" s="25">
        <v>19.656254064981265</v>
      </c>
      <c r="BS9" s="25">
        <v>17.09603905509632</v>
      </c>
      <c r="BT9" s="25">
        <v>17.125385516927444</v>
      </c>
      <c r="BU9" s="25">
        <v>18.15921391682344</v>
      </c>
      <c r="BV9" s="25">
        <v>20.769728099880414</v>
      </c>
      <c r="BW9" s="25">
        <v>21.081520689422831</v>
      </c>
      <c r="BX9" s="25">
        <v>20.670925596080171</v>
      </c>
      <c r="BY9" s="25">
        <v>22.733350170024682</v>
      </c>
      <c r="BZ9" s="25">
        <v>21.733196791033894</v>
      </c>
      <c r="CA9" s="27">
        <v>0.15039841229792469</v>
      </c>
      <c r="CB9" s="25">
        <v>0.16578459472456142</v>
      </c>
      <c r="CC9" s="25">
        <v>0.17126036136976833</v>
      </c>
      <c r="CD9" s="25">
        <v>0.14833657749570561</v>
      </c>
      <c r="CE9" s="25">
        <v>0.14514043285336134</v>
      </c>
      <c r="CF9" s="25">
        <v>0.10384837888076107</v>
      </c>
      <c r="CG9" s="25">
        <v>7.9445234642229343E-2</v>
      </c>
      <c r="CH9" s="25">
        <v>8.1388407852238567E-2</v>
      </c>
      <c r="CI9" s="25">
        <v>0.10447431370554079</v>
      </c>
      <c r="CJ9" s="25">
        <v>0.10803409710427804</v>
      </c>
      <c r="CK9" s="25">
        <v>0.10504665747871267</v>
      </c>
      <c r="CL9" s="25">
        <v>0.100365337749259</v>
      </c>
      <c r="CM9" s="25">
        <v>8.0407068660390102E-2</v>
      </c>
      <c r="CN9" s="25">
        <v>8.0574289175252695E-2</v>
      </c>
      <c r="CO9" s="25">
        <v>7.9668589872186113E-2</v>
      </c>
      <c r="CP9" s="25">
        <v>8.5942422450490524E-2</v>
      </c>
      <c r="CQ9" s="25">
        <v>9.3732377517064189E-2</v>
      </c>
      <c r="CR9" s="25">
        <v>8.8990592026106666E-2</v>
      </c>
      <c r="CS9" s="25">
        <v>9.0917291981774395E-2</v>
      </c>
      <c r="CT9" s="25">
        <v>8.5978840175142568E-2</v>
      </c>
      <c r="CU9" s="25">
        <v>5.9544494957761325E-2</v>
      </c>
      <c r="CV9" s="25">
        <v>7.0942607949229866E-2</v>
      </c>
      <c r="CW9" s="25">
        <v>7.5338555379802885E-2</v>
      </c>
      <c r="CX9" s="25">
        <v>9.5781895500906725E-2</v>
      </c>
      <c r="CY9" s="25">
        <v>9.3280610674637776E-2</v>
      </c>
      <c r="CZ9" s="25">
        <v>9.329286220627081E-2</v>
      </c>
      <c r="DA9" s="25">
        <v>9.3948671838308045E-2</v>
      </c>
      <c r="DB9" s="25">
        <v>8.0848562765540422E-2</v>
      </c>
      <c r="DC9" s="25">
        <v>9.0143511899585207E-2</v>
      </c>
      <c r="DD9" s="25">
        <v>7.8475729471031111E-2</v>
      </c>
      <c r="DE9" s="25">
        <v>6.9975137765425258E-2</v>
      </c>
      <c r="DF9" s="25">
        <v>6.4925093298535658E-2</v>
      </c>
      <c r="DG9" s="25">
        <v>6.9189433643031442E-2</v>
      </c>
      <c r="DH9" s="25">
        <v>9.2102165635528158E-2</v>
      </c>
      <c r="DI9" s="25">
        <v>9.9866008311015525E-2</v>
      </c>
      <c r="DJ9" s="25">
        <v>0.11413278651985086</v>
      </c>
      <c r="DK9" s="25">
        <v>0.12407404225429609</v>
      </c>
      <c r="DL9" s="20">
        <v>4.4147205582977158E-3</v>
      </c>
      <c r="DM9" s="19">
        <v>4.1597949185793234E-3</v>
      </c>
      <c r="DN9" s="19">
        <v>4.2632200518860283E-3</v>
      </c>
      <c r="DO9" s="19">
        <v>3.4303752717059202E-3</v>
      </c>
      <c r="DP9" s="19">
        <v>2.803267269575757E-3</v>
      </c>
      <c r="DQ9" s="19">
        <v>2.4015780123016078E-3</v>
      </c>
      <c r="DR9" s="19">
        <v>2.1398504161247397E-3</v>
      </c>
      <c r="DS9" s="19">
        <v>2.0930629550739138E-3</v>
      </c>
      <c r="DT9" s="19">
        <v>2.3771219149231852E-3</v>
      </c>
      <c r="DU9" s="19">
        <v>2.485073166243636E-3</v>
      </c>
      <c r="DV9" s="19">
        <v>2.4221155668539586E-3</v>
      </c>
      <c r="DW9" s="19">
        <v>2.5238252416742379E-3</v>
      </c>
      <c r="DX9" s="19">
        <v>2.4849869290744196E-3</v>
      </c>
      <c r="DY9" s="19">
        <v>2.0957992418901509E-3</v>
      </c>
      <c r="DZ9" s="19">
        <v>3.1733959464164312E-3</v>
      </c>
      <c r="EA9" s="19">
        <v>3.698898933218685E-3</v>
      </c>
      <c r="EB9" s="19">
        <v>4.0783996179926969E-3</v>
      </c>
      <c r="EC9" s="19">
        <v>5.0794407418995775E-3</v>
      </c>
      <c r="ED9" s="19">
        <v>4.8344945474350911E-3</v>
      </c>
      <c r="EE9" s="19">
        <v>4.3516542103273553E-3</v>
      </c>
      <c r="EF9" s="19">
        <v>3.8944479637740104E-3</v>
      </c>
      <c r="EG9" s="19">
        <v>2.5929687890077261E-3</v>
      </c>
      <c r="EH9" s="19">
        <v>2.1639962094753243E-3</v>
      </c>
      <c r="EI9" s="19">
        <v>1.9523062733792726E-3</v>
      </c>
      <c r="EJ9" s="19">
        <v>1.5499687107175366E-3</v>
      </c>
      <c r="EK9" s="19">
        <v>1.7367657091250425E-3</v>
      </c>
      <c r="EL9" s="19">
        <v>1.3627322875331177E-3</v>
      </c>
      <c r="EM9" s="19">
        <v>1.2824308079809196E-3</v>
      </c>
      <c r="EN9" s="19">
        <v>1.5577706919820676E-3</v>
      </c>
      <c r="EO9" s="19">
        <v>1.5495297697381699E-3</v>
      </c>
      <c r="EP9" s="19">
        <v>1.9500306906034875E-3</v>
      </c>
      <c r="EQ9" s="19">
        <v>1.9793328616865909E-3</v>
      </c>
      <c r="ER9" s="19">
        <v>1.8943239486633224E-3</v>
      </c>
      <c r="ES9" s="19">
        <v>2.3393214105023137E-3</v>
      </c>
      <c r="ET9" s="19">
        <v>2.2563283668303878E-3</v>
      </c>
      <c r="EU9" s="19">
        <v>2.2105508103350234E-3</v>
      </c>
      <c r="EV9" s="19">
        <v>2.2735139431932206E-3</v>
      </c>
    </row>
    <row r="10" spans="1:153" x14ac:dyDescent="0.25">
      <c r="A10" s="24" t="s">
        <v>13</v>
      </c>
      <c r="B10" s="24" t="s">
        <v>10</v>
      </c>
      <c r="C10" s="24">
        <v>20</v>
      </c>
      <c r="D10" s="25">
        <v>3.8307449295636045</v>
      </c>
      <c r="E10" s="27">
        <v>2.3439494660418978</v>
      </c>
      <c r="F10" s="25">
        <v>2.1038142203115759</v>
      </c>
      <c r="G10" s="25">
        <v>2.2270798175798499</v>
      </c>
      <c r="H10" s="25">
        <v>2.2142654056879403</v>
      </c>
      <c r="I10" s="25">
        <v>1.561990402700308</v>
      </c>
      <c r="J10" s="25">
        <v>1.8752732900068523</v>
      </c>
      <c r="K10" s="25">
        <v>1.6863475270302952</v>
      </c>
      <c r="L10" s="25">
        <v>1.7931799621140161</v>
      </c>
      <c r="M10" s="25">
        <v>1.9660053409095619</v>
      </c>
      <c r="N10" s="25">
        <v>1.7765015022450579</v>
      </c>
      <c r="O10" s="25">
        <v>1.9445973612922955</v>
      </c>
      <c r="P10" s="25">
        <v>1.6280838072899644</v>
      </c>
      <c r="Q10" s="25">
        <v>1.8242877843371943</v>
      </c>
      <c r="R10" s="25">
        <v>2.8645576116366103</v>
      </c>
      <c r="S10" s="25">
        <v>2.756068285924004</v>
      </c>
      <c r="T10" s="25">
        <v>3.0416639042558153</v>
      </c>
      <c r="U10" s="25">
        <v>2.8908446214926289</v>
      </c>
      <c r="V10" s="25">
        <v>1.8255869378789384</v>
      </c>
      <c r="W10" s="25">
        <v>2.3194777988967221</v>
      </c>
      <c r="X10" s="25">
        <v>3.0227796808440046</v>
      </c>
      <c r="Y10" s="25">
        <v>3.4028023104787044</v>
      </c>
      <c r="Z10" s="25">
        <v>3.4741800799098117</v>
      </c>
      <c r="AA10" s="25">
        <v>3.6046102623070242</v>
      </c>
      <c r="AB10" s="25">
        <v>2.8457054179282908</v>
      </c>
      <c r="AC10" s="25">
        <v>2.5785869963135268</v>
      </c>
      <c r="AD10" s="25">
        <v>2.5658286625277058</v>
      </c>
      <c r="AE10" s="25">
        <v>1.9447209583567779</v>
      </c>
      <c r="AF10" s="25">
        <v>1.8843474778441853</v>
      </c>
      <c r="AG10" s="25">
        <v>1.3660246108009175</v>
      </c>
      <c r="AH10" s="25">
        <v>1.0354074910456355</v>
      </c>
      <c r="AI10" s="25">
        <v>1.074008373402016</v>
      </c>
      <c r="AJ10" s="25">
        <v>1.2316631056118601</v>
      </c>
      <c r="AK10" s="25">
        <v>2.1449181618915052</v>
      </c>
      <c r="AL10" s="25">
        <v>2.8666104379456283</v>
      </c>
      <c r="AM10" s="25">
        <v>2.7955648684239076</v>
      </c>
      <c r="AN10" s="25">
        <v>2.8391206264281146</v>
      </c>
      <c r="AO10" s="25">
        <v>2.1296414293152073</v>
      </c>
      <c r="AP10" s="27">
        <v>30.656090867138477</v>
      </c>
      <c r="AQ10" s="25">
        <v>36.142885792123629</v>
      </c>
      <c r="AR10" s="25">
        <v>34.623363722564115</v>
      </c>
      <c r="AS10" s="25">
        <v>31.15244514845611</v>
      </c>
      <c r="AT10" s="25">
        <v>25.461301023247941</v>
      </c>
      <c r="AU10" s="25">
        <v>26.880189378776628</v>
      </c>
      <c r="AV10" s="25">
        <v>21.372458122243973</v>
      </c>
      <c r="AW10" s="25">
        <v>30.6435233322212</v>
      </c>
      <c r="AX10" s="25">
        <v>32.523387864058066</v>
      </c>
      <c r="AY10" s="25">
        <v>30.870420055221238</v>
      </c>
      <c r="AZ10" s="25">
        <v>30.192145048208378</v>
      </c>
      <c r="BA10" s="25">
        <v>28.197578167559268</v>
      </c>
      <c r="BB10" s="25">
        <v>26.825533079571251</v>
      </c>
      <c r="BC10" s="25">
        <v>34.946202652375824</v>
      </c>
      <c r="BD10" s="25">
        <v>36.342622125087146</v>
      </c>
      <c r="BE10" s="25">
        <v>38.268420893569115</v>
      </c>
      <c r="BF10" s="25">
        <v>36.103789525036923</v>
      </c>
      <c r="BG10" s="25">
        <v>34.133351043692592</v>
      </c>
      <c r="BH10" s="25">
        <v>33.182362723739317</v>
      </c>
      <c r="BI10" s="25">
        <v>31.28008894563477</v>
      </c>
      <c r="BJ10" s="25">
        <v>39.784914242539706</v>
      </c>
      <c r="BK10" s="25">
        <v>39.797835044219944</v>
      </c>
      <c r="BL10" s="25">
        <v>42.945008334717286</v>
      </c>
      <c r="BM10" s="25">
        <v>37.106606029035291</v>
      </c>
      <c r="BN10" s="25">
        <v>25.208342275918532</v>
      </c>
      <c r="BO10" s="25">
        <v>28.692166852028727</v>
      </c>
      <c r="BP10" s="25">
        <v>31.000089384517384</v>
      </c>
      <c r="BQ10" s="25">
        <v>34.054439710025271</v>
      </c>
      <c r="BR10" s="25">
        <v>36.223179119971995</v>
      </c>
      <c r="BS10" s="25">
        <v>30.367542481723078</v>
      </c>
      <c r="BT10" s="25">
        <v>25.488373427578491</v>
      </c>
      <c r="BU10" s="25">
        <v>26.169112035730116</v>
      </c>
      <c r="BV10" s="25">
        <v>35.026293045171329</v>
      </c>
      <c r="BW10" s="25">
        <v>36.141869711219393</v>
      </c>
      <c r="BX10" s="25">
        <v>35.526759321735284</v>
      </c>
      <c r="BY10" s="25">
        <v>32.790107277117386</v>
      </c>
      <c r="BZ10" s="25">
        <v>26.74320104482813</v>
      </c>
      <c r="CA10" s="27">
        <v>0.17767888389493192</v>
      </c>
      <c r="CB10" s="25">
        <v>9.9047405060051052E-2</v>
      </c>
      <c r="CC10" s="25">
        <v>7.9796797615936846E-2</v>
      </c>
      <c r="CD10" s="25">
        <v>0.12439718430740578</v>
      </c>
      <c r="CE10" s="25">
        <v>0.13095988305808881</v>
      </c>
      <c r="CF10" s="25">
        <v>0.13732418373430738</v>
      </c>
      <c r="CG10" s="25">
        <v>0.21362675156518751</v>
      </c>
      <c r="CH10" s="25">
        <v>0.2699959713611722</v>
      </c>
      <c r="CI10" s="25">
        <v>0.27710756437164108</v>
      </c>
      <c r="CJ10" s="25">
        <v>0.2870743346724059</v>
      </c>
      <c r="CK10" s="25">
        <v>0.26423524149251981</v>
      </c>
      <c r="CL10" s="25">
        <v>0.20099551826265513</v>
      </c>
      <c r="CM10" s="25">
        <v>0.24358496596018134</v>
      </c>
      <c r="CN10" s="25">
        <v>0.31284617612651577</v>
      </c>
      <c r="CO10" s="25">
        <v>0.29701110666212543</v>
      </c>
      <c r="CP10" s="25">
        <v>0.32167686070251833</v>
      </c>
      <c r="CQ10" s="25">
        <v>0.28587766527482161</v>
      </c>
      <c r="CR10" s="25">
        <v>0.17296590483134383</v>
      </c>
      <c r="CS10" s="25">
        <v>0.1899413671955073</v>
      </c>
      <c r="CT10" s="25">
        <v>0.18027256548166015</v>
      </c>
      <c r="CU10" s="25">
        <v>0.19251709625843766</v>
      </c>
      <c r="CV10" s="25">
        <v>0.23652191949538826</v>
      </c>
      <c r="CW10" s="25">
        <v>0.24132300710086368</v>
      </c>
      <c r="CX10" s="25">
        <v>0.22132850739525337</v>
      </c>
      <c r="CY10" s="25">
        <v>0.19565210601638366</v>
      </c>
      <c r="CZ10" s="25">
        <v>0.17941364936028509</v>
      </c>
      <c r="DA10" s="25">
        <v>0.15122226023310437</v>
      </c>
      <c r="DB10" s="25">
        <v>0.15394233520140618</v>
      </c>
      <c r="DC10" s="25">
        <v>0.15474543876205882</v>
      </c>
      <c r="DD10" s="25">
        <v>9.8141305748606786E-2</v>
      </c>
      <c r="DE10" s="25">
        <v>8.0305706011573441E-2</v>
      </c>
      <c r="DF10" s="25">
        <v>7.7275660342885841E-2</v>
      </c>
      <c r="DG10" s="25">
        <v>0.11825187223254974</v>
      </c>
      <c r="DH10" s="25">
        <v>0.16536364071505891</v>
      </c>
      <c r="DI10" s="25">
        <v>0.16698592234086207</v>
      </c>
      <c r="DJ10" s="25">
        <v>0.16100257992323622</v>
      </c>
      <c r="DK10" s="25">
        <v>0.12557759349628045</v>
      </c>
      <c r="DL10" s="20">
        <v>9.3857146528721173E-3</v>
      </c>
      <c r="DM10" s="19">
        <v>8.4041422727210817E-3</v>
      </c>
      <c r="DN10" s="19">
        <v>8.9231188687954217E-3</v>
      </c>
      <c r="DO10" s="19">
        <v>8.8684306373616947E-3</v>
      </c>
      <c r="DP10" s="19">
        <v>6.3119006949100163E-3</v>
      </c>
      <c r="DQ10" s="19">
        <v>7.5498445686456748E-3</v>
      </c>
      <c r="DR10" s="19">
        <v>6.7263056164577808E-3</v>
      </c>
      <c r="DS10" s="19">
        <v>7.1324544481699932E-3</v>
      </c>
      <c r="DT10" s="19">
        <v>7.8669010571415961E-3</v>
      </c>
      <c r="DU10" s="19">
        <v>7.1047612346534427E-3</v>
      </c>
      <c r="DV10" s="19">
        <v>7.8092686709340196E-3</v>
      </c>
      <c r="DW10" s="19">
        <v>6.4970452159415033E-3</v>
      </c>
      <c r="DX10" s="19">
        <v>7.1945577038500311E-3</v>
      </c>
      <c r="DY10" s="19">
        <v>1.1255679358537682E-2</v>
      </c>
      <c r="DZ10" s="19">
        <v>1.0935365478131924E-2</v>
      </c>
      <c r="EA10" s="19">
        <v>1.2358129780690933E-2</v>
      </c>
      <c r="EB10" s="19">
        <v>1.1947585366081908E-2</v>
      </c>
      <c r="EC10" s="19">
        <v>7.6672792449025045E-3</v>
      </c>
      <c r="ED10" s="19">
        <v>9.6978262666062645E-3</v>
      </c>
      <c r="EE10" s="19">
        <v>1.271814218968316E-2</v>
      </c>
      <c r="EF10" s="19">
        <v>1.4336589785435038E-2</v>
      </c>
      <c r="EG10" s="19">
        <v>1.4628694598486621E-2</v>
      </c>
      <c r="EH10" s="19">
        <v>1.506051523848366E-2</v>
      </c>
      <c r="EI10" s="19">
        <v>1.1774426842398012E-2</v>
      </c>
      <c r="EJ10" s="19">
        <v>1.0676754280555081E-2</v>
      </c>
      <c r="EK10" s="19">
        <v>1.062671279774834E-2</v>
      </c>
      <c r="EL10" s="19">
        <v>8.1678151973170517E-3</v>
      </c>
      <c r="EM10" s="19">
        <v>7.909956209039554E-3</v>
      </c>
      <c r="EN10" s="19">
        <v>5.7264120202696785E-3</v>
      </c>
      <c r="EO10" s="19">
        <v>4.3477857952349749E-3</v>
      </c>
      <c r="EP10" s="19">
        <v>4.4916092635085567E-3</v>
      </c>
      <c r="EQ10" s="19">
        <v>5.1723869645091377E-3</v>
      </c>
      <c r="ER10" s="19">
        <v>9.0822609837236182E-3</v>
      </c>
      <c r="ES10" s="19">
        <v>1.196499756719006E-2</v>
      </c>
      <c r="ET10" s="19">
        <v>1.1557545488913716E-2</v>
      </c>
      <c r="EU10" s="19">
        <v>1.1546757933523163E-2</v>
      </c>
      <c r="EV10" s="19">
        <v>8.4136849852106156E-3</v>
      </c>
    </row>
    <row r="11" spans="1:153" x14ac:dyDescent="0.25">
      <c r="A11" s="24" t="s">
        <v>14</v>
      </c>
      <c r="B11" s="24" t="s">
        <v>10</v>
      </c>
      <c r="C11" s="24">
        <v>5</v>
      </c>
      <c r="D11" s="25">
        <v>2.2061768881964006</v>
      </c>
      <c r="E11" s="27">
        <v>2.0367263186986975</v>
      </c>
      <c r="F11" s="25">
        <v>2.1098955504208554</v>
      </c>
      <c r="G11" s="25">
        <v>1.9385496176688131</v>
      </c>
      <c r="H11" s="25">
        <v>1.6004946991216389</v>
      </c>
      <c r="I11" s="25">
        <v>1.1544614595303262</v>
      </c>
      <c r="J11" s="25">
        <v>0.86112148184875914</v>
      </c>
      <c r="K11" s="25">
        <v>0.92681243944509895</v>
      </c>
      <c r="L11" s="25">
        <v>1.0328908411245956</v>
      </c>
      <c r="M11" s="25">
        <v>1.0085617048983433</v>
      </c>
      <c r="N11" s="25">
        <v>0.91735222547552164</v>
      </c>
      <c r="O11" s="25">
        <v>0.6011801729745242</v>
      </c>
      <c r="P11" s="25">
        <v>0.39036778451720422</v>
      </c>
      <c r="Q11" s="25">
        <v>0.34074096771376583</v>
      </c>
      <c r="R11" s="25">
        <v>0.40217873591663145</v>
      </c>
      <c r="S11" s="25">
        <v>0.36829075417997664</v>
      </c>
      <c r="T11" s="25">
        <v>0.50487848275912872</v>
      </c>
      <c r="U11" s="25">
        <v>0.47165514978184708</v>
      </c>
      <c r="V11" s="25">
        <v>0.48890986276178311</v>
      </c>
      <c r="W11" s="25">
        <v>0.52751909698255706</v>
      </c>
      <c r="X11" s="25">
        <v>0.49519812649865413</v>
      </c>
      <c r="Y11" s="25">
        <v>0.49529258069228954</v>
      </c>
      <c r="Z11" s="25">
        <v>0.45240438003840072</v>
      </c>
      <c r="AA11" s="25">
        <v>0.55557863714514422</v>
      </c>
      <c r="AB11" s="25">
        <v>0.56375297718675643</v>
      </c>
      <c r="AC11" s="25">
        <v>0.67481254342245478</v>
      </c>
      <c r="AD11" s="25">
        <v>0.72379350837045386</v>
      </c>
      <c r="AE11" s="25">
        <v>0.7930913394679534</v>
      </c>
      <c r="AF11" s="25">
        <v>1.1886341675685381</v>
      </c>
      <c r="AG11" s="25">
        <v>1.4309448919440244</v>
      </c>
      <c r="AH11" s="25">
        <v>1.6523030536276813</v>
      </c>
      <c r="AI11" s="25">
        <v>2.5746196103509154</v>
      </c>
      <c r="AJ11" s="25">
        <v>2.5949131232656191</v>
      </c>
      <c r="AK11" s="25">
        <v>2.416955329143307</v>
      </c>
      <c r="AL11" s="25">
        <v>2.2108717482808431</v>
      </c>
      <c r="AM11" s="25">
        <v>1.4471406093245573</v>
      </c>
      <c r="AN11" s="25">
        <v>1.6962769206215416</v>
      </c>
      <c r="AO11" s="25">
        <v>1.8769068937010307</v>
      </c>
      <c r="AP11" s="27">
        <v>18.272897084095479</v>
      </c>
      <c r="AQ11" s="25">
        <v>14.642153908196795</v>
      </c>
      <c r="AR11" s="25">
        <v>16.407643788863336</v>
      </c>
      <c r="AS11" s="25">
        <v>16.395856771474875</v>
      </c>
      <c r="AT11" s="25">
        <v>16.603068977055894</v>
      </c>
      <c r="AU11" s="25">
        <v>17.524003164312028</v>
      </c>
      <c r="AV11" s="25">
        <v>17.98794867095398</v>
      </c>
      <c r="AW11" s="25">
        <v>17.881461415116114</v>
      </c>
      <c r="AX11" s="25">
        <v>16.353795228748186</v>
      </c>
      <c r="AY11" s="25">
        <v>17.968661479288301</v>
      </c>
      <c r="AZ11" s="25">
        <v>17.930576334598506</v>
      </c>
      <c r="BA11" s="25">
        <v>16.661825772791236</v>
      </c>
      <c r="BB11" s="25">
        <v>17.789563193906424</v>
      </c>
      <c r="BC11" s="25">
        <v>18.575521537259281</v>
      </c>
      <c r="BD11" s="25">
        <v>18.22927424736298</v>
      </c>
      <c r="BE11" s="25">
        <v>18.68267377595804</v>
      </c>
      <c r="BF11" s="25">
        <v>18.846793055021351</v>
      </c>
      <c r="BG11" s="25">
        <v>19.895210918167717</v>
      </c>
      <c r="BH11" s="25">
        <v>19.221711172411879</v>
      </c>
      <c r="BI11" s="25">
        <v>17.798498689516908</v>
      </c>
      <c r="BJ11" s="25">
        <v>15.836675354449463</v>
      </c>
      <c r="BK11" s="25">
        <v>12.856898373063235</v>
      </c>
      <c r="BL11" s="25">
        <v>14.176845241364669</v>
      </c>
      <c r="BM11" s="25">
        <v>14.469286732616691</v>
      </c>
      <c r="BN11" s="25">
        <v>17.386497573980147</v>
      </c>
      <c r="BO11" s="25">
        <v>19.397845394931807</v>
      </c>
      <c r="BP11" s="25">
        <v>17.942160926202025</v>
      </c>
      <c r="BQ11" s="25">
        <v>19.428318437691011</v>
      </c>
      <c r="BR11" s="25">
        <v>20.258951542852504</v>
      </c>
      <c r="BS11" s="25">
        <v>23.836310427043845</v>
      </c>
      <c r="BT11" s="25">
        <v>22.709882876195039</v>
      </c>
      <c r="BU11" s="25">
        <v>20.139609677850839</v>
      </c>
      <c r="BV11" s="25">
        <v>20.583718183490955</v>
      </c>
      <c r="BW11" s="25">
        <v>17.588705984380848</v>
      </c>
      <c r="BX11" s="25">
        <v>18.270409010717014</v>
      </c>
      <c r="BY11" s="25">
        <v>17.029823219342926</v>
      </c>
      <c r="BZ11" s="25">
        <v>16.874719629247942</v>
      </c>
      <c r="CA11" s="27">
        <v>0.14625400022138446</v>
      </c>
      <c r="CB11" s="25">
        <v>0.14786665467513332</v>
      </c>
      <c r="CC11" s="25">
        <v>0.13212203832476385</v>
      </c>
      <c r="CD11" s="25">
        <v>0.12049316705240649</v>
      </c>
      <c r="CE11" s="25">
        <v>8.7805508951747255E-2</v>
      </c>
      <c r="CF11" s="25">
        <v>0.13388701470993231</v>
      </c>
      <c r="CG11" s="25">
        <v>0.1429440924584876</v>
      </c>
      <c r="CH11" s="25">
        <v>0.14357138025143124</v>
      </c>
      <c r="CI11" s="25">
        <v>0.12394321889905388</v>
      </c>
      <c r="CJ11" s="25">
        <v>7.0697064529634895E-2</v>
      </c>
      <c r="CK11" s="25">
        <v>6.2148350154399248E-2</v>
      </c>
      <c r="CL11" s="25">
        <v>6.0974513245561204E-2</v>
      </c>
      <c r="CM11" s="25">
        <v>6.5112583895073892E-2</v>
      </c>
      <c r="CN11" s="25">
        <v>6.9131125080735267E-2</v>
      </c>
      <c r="CO11" s="25">
        <v>6.3779512170532779E-2</v>
      </c>
      <c r="CP11" s="25">
        <v>8.2776421696712107E-2</v>
      </c>
      <c r="CQ11" s="25">
        <v>7.4783548145087711E-2</v>
      </c>
      <c r="CR11" s="25">
        <v>7.5740555539482987E-2</v>
      </c>
      <c r="CS11" s="25">
        <v>9.5497053388291814E-2</v>
      </c>
      <c r="CT11" s="25">
        <v>0.10095026850983242</v>
      </c>
      <c r="CU11" s="25">
        <v>0.11602041720650635</v>
      </c>
      <c r="CV11" s="25">
        <v>0.14040885684136148</v>
      </c>
      <c r="CW11" s="25">
        <v>0.15814996056451608</v>
      </c>
      <c r="CX11" s="25">
        <v>0.14300788294645414</v>
      </c>
      <c r="CY11" s="25">
        <v>0.13156507287766178</v>
      </c>
      <c r="CZ11" s="25">
        <v>9.8809361765599624E-2</v>
      </c>
      <c r="DA11" s="25">
        <v>5.0611289567888559E-2</v>
      </c>
      <c r="DB11" s="25">
        <v>0.14552034824971016</v>
      </c>
      <c r="DC11" s="25">
        <v>0.16395559754265399</v>
      </c>
      <c r="DD11" s="25">
        <v>0.17279288772517987</v>
      </c>
      <c r="DE11" s="25">
        <v>0.17148009146870397</v>
      </c>
      <c r="DF11" s="25">
        <v>0.11248422699296709</v>
      </c>
      <c r="DG11" s="25">
        <v>8.8050002131296129E-2</v>
      </c>
      <c r="DH11" s="25">
        <v>7.9979442456983699E-2</v>
      </c>
      <c r="DI11" s="25">
        <v>8.2572207159648386E-2</v>
      </c>
      <c r="DJ11" s="25">
        <v>0.10389857120221929</v>
      </c>
      <c r="DK11" s="25">
        <v>0.12860366450751876</v>
      </c>
      <c r="DL11" s="20">
        <v>1.8770051667283743E-3</v>
      </c>
      <c r="DM11" s="19">
        <v>1.9668315011435824E-3</v>
      </c>
      <c r="DN11" s="19">
        <v>1.8225157532731856E-3</v>
      </c>
      <c r="DO11" s="19">
        <v>1.5045793072849458E-3</v>
      </c>
      <c r="DP11" s="19">
        <v>1.0625279745611444E-3</v>
      </c>
      <c r="DQ11" s="19">
        <v>7.7945517669173088E-4</v>
      </c>
      <c r="DR11" s="19">
        <v>8.3828870101817848E-4</v>
      </c>
      <c r="DS11" s="19">
        <v>9.317943437486759E-4</v>
      </c>
      <c r="DT11" s="19">
        <v>9.1180846481430202E-4</v>
      </c>
      <c r="DU11" s="19">
        <v>8.3258990197205738E-4</v>
      </c>
      <c r="DV11" s="19">
        <v>5.4520720031397258E-4</v>
      </c>
      <c r="DW11" s="19">
        <v>3.5552637287017278E-4</v>
      </c>
      <c r="DX11" s="19">
        <v>3.1118942318089963E-4</v>
      </c>
      <c r="DY11" s="19">
        <v>3.6731175572044E-4</v>
      </c>
      <c r="DZ11" s="19">
        <v>3.3623980649603229E-4</v>
      </c>
      <c r="EA11" s="19">
        <v>4.6163347154938052E-4</v>
      </c>
      <c r="EB11" s="19">
        <v>4.3106472489237463E-4</v>
      </c>
      <c r="EC11" s="19">
        <v>4.4550095902698238E-4</v>
      </c>
      <c r="ED11" s="19">
        <v>4.7930727737876638E-4</v>
      </c>
      <c r="EE11" s="19">
        <v>4.4845607305850078E-4</v>
      </c>
      <c r="EF11" s="19">
        <v>4.4750777057280498E-4</v>
      </c>
      <c r="EG11" s="19">
        <v>4.0934811618516102E-4</v>
      </c>
      <c r="EH11" s="19">
        <v>5.0348497917884023E-4</v>
      </c>
      <c r="EI11" s="19">
        <v>5.128747821597278E-4</v>
      </c>
      <c r="EJ11" s="19">
        <v>6.1685413012078417E-4</v>
      </c>
      <c r="EK11" s="19">
        <v>6.6364558672062438E-4</v>
      </c>
      <c r="EL11" s="19">
        <v>7.2863118541982412E-4</v>
      </c>
      <c r="EM11" s="19">
        <v>1.081785558362599E-3</v>
      </c>
      <c r="EN11" s="19">
        <v>1.286516032689434E-3</v>
      </c>
      <c r="EO11" s="19">
        <v>1.4797029272967E-3</v>
      </c>
      <c r="EP11" s="19">
        <v>2.3311397652892142E-3</v>
      </c>
      <c r="EQ11" s="19">
        <v>2.362445473277484E-3</v>
      </c>
      <c r="ER11" s="19">
        <v>2.2285059703175338E-3</v>
      </c>
      <c r="ES11" s="19">
        <v>2.0520201371775838E-3</v>
      </c>
      <c r="ET11" s="19">
        <v>1.3331737625544287E-3</v>
      </c>
      <c r="EU11" s="19">
        <v>1.5531052867841738E-3</v>
      </c>
      <c r="EV11" s="19">
        <v>1.7158383157420299E-3</v>
      </c>
    </row>
    <row r="12" spans="1:153" x14ac:dyDescent="0.25">
      <c r="A12" s="24" t="s">
        <v>14</v>
      </c>
      <c r="B12" s="24" t="s">
        <v>10</v>
      </c>
      <c r="C12" s="24">
        <v>20</v>
      </c>
      <c r="D12" s="25">
        <v>1.5414225369098944</v>
      </c>
      <c r="E12" s="27">
        <v>0.65186181421068146</v>
      </c>
      <c r="F12" s="25">
        <v>0.58951992874562698</v>
      </c>
      <c r="G12" s="25">
        <v>0.86992312702879016</v>
      </c>
      <c r="H12" s="25">
        <v>0.95983117891330838</v>
      </c>
      <c r="I12" s="25">
        <v>1.3563534508371666</v>
      </c>
      <c r="J12" s="25">
        <v>1.3776248832861506</v>
      </c>
      <c r="K12" s="25">
        <v>1.3224757549157853</v>
      </c>
      <c r="L12" s="25">
        <v>1.2488373523455332</v>
      </c>
      <c r="M12" s="25">
        <v>1.0656161119673873</v>
      </c>
      <c r="N12" s="25">
        <v>1.2463652447882756</v>
      </c>
      <c r="O12" s="25">
        <v>1.158958500166704</v>
      </c>
      <c r="P12" s="25">
        <v>1.1787273086238006</v>
      </c>
      <c r="Q12" s="25">
        <v>0.95729085676707304</v>
      </c>
      <c r="R12" s="25">
        <v>0.61048531373916681</v>
      </c>
      <c r="S12" s="25">
        <v>0.93314358657390239</v>
      </c>
      <c r="T12" s="25">
        <v>0.87895675205428214</v>
      </c>
      <c r="U12" s="25">
        <v>1.0899437975840536</v>
      </c>
      <c r="V12" s="25">
        <v>1.0875405281724528</v>
      </c>
      <c r="W12" s="25">
        <v>0.77433536126657776</v>
      </c>
      <c r="X12" s="25">
        <v>0.83674198805955025</v>
      </c>
      <c r="Y12" s="25">
        <v>0.54827607557260971</v>
      </c>
      <c r="Z12" s="25">
        <v>0.5614260050926132</v>
      </c>
      <c r="AA12" s="25">
        <v>0.58320563587578134</v>
      </c>
      <c r="AB12" s="25">
        <v>0.53490500876867897</v>
      </c>
      <c r="AC12" s="25">
        <v>0.53080959148652951</v>
      </c>
      <c r="AD12" s="25">
        <v>0.59853485602280787</v>
      </c>
      <c r="AE12" s="25">
        <v>0.57550973419892382</v>
      </c>
      <c r="AF12" s="25">
        <v>0.53315152240967478</v>
      </c>
      <c r="AG12" s="25">
        <v>0.55489508487059169</v>
      </c>
      <c r="AH12" s="25">
        <v>0.57161651542863878</v>
      </c>
      <c r="AI12" s="25">
        <v>0.59986086382923587</v>
      </c>
      <c r="AJ12" s="25">
        <v>0.75249038906255961</v>
      </c>
      <c r="AK12" s="25">
        <v>0.80421199775580954</v>
      </c>
      <c r="AL12" s="25">
        <v>0.8069216058268206</v>
      </c>
      <c r="AM12" s="25">
        <v>0.76648447887546889</v>
      </c>
      <c r="AN12" s="25">
        <v>0.70982163001576526</v>
      </c>
      <c r="AO12" s="25">
        <v>1.0779968118955281</v>
      </c>
      <c r="AP12" s="27">
        <v>20.349785798729449</v>
      </c>
      <c r="AQ12" s="25">
        <v>20.913206013061394</v>
      </c>
      <c r="AR12" s="25">
        <v>25.607626900781334</v>
      </c>
      <c r="AS12" s="25">
        <v>25.038889952024363</v>
      </c>
      <c r="AT12" s="25">
        <v>25.979088013542523</v>
      </c>
      <c r="AU12" s="25">
        <v>25.556219766591866</v>
      </c>
      <c r="AV12" s="25">
        <v>21.966710449711069</v>
      </c>
      <c r="AW12" s="25">
        <v>21.011806667872882</v>
      </c>
      <c r="AX12" s="25">
        <v>18.742308856052713</v>
      </c>
      <c r="AY12" s="25">
        <v>19.042682844550324</v>
      </c>
      <c r="AZ12" s="25">
        <v>16.292089576924582</v>
      </c>
      <c r="BA12" s="25">
        <v>17.15139212385467</v>
      </c>
      <c r="BB12" s="25">
        <v>21.750411190832256</v>
      </c>
      <c r="BC12" s="25">
        <v>21.078523523011523</v>
      </c>
      <c r="BD12" s="25">
        <v>20.88678342364015</v>
      </c>
      <c r="BE12" s="25">
        <v>21.088249424353606</v>
      </c>
      <c r="BF12" s="25">
        <v>18.741045906703601</v>
      </c>
      <c r="BG12" s="25">
        <v>21.532597069782156</v>
      </c>
      <c r="BH12" s="25">
        <v>20.693212066769533</v>
      </c>
      <c r="BI12" s="25">
        <v>21.633047701802898</v>
      </c>
      <c r="BJ12" s="25">
        <v>19.383460175825057</v>
      </c>
      <c r="BK12" s="25">
        <v>16.489788033752887</v>
      </c>
      <c r="BL12" s="25">
        <v>16.849315774995137</v>
      </c>
      <c r="BM12" s="25">
        <v>16.320717423246247</v>
      </c>
      <c r="BN12" s="25">
        <v>15.727255106259712</v>
      </c>
      <c r="BO12" s="25">
        <v>21.269185098315955</v>
      </c>
      <c r="BP12" s="25">
        <v>20.782061167176213</v>
      </c>
      <c r="BQ12" s="25">
        <v>24.206377057811718</v>
      </c>
      <c r="BR12" s="25">
        <v>20.807399572839842</v>
      </c>
      <c r="BS12" s="25">
        <v>22.002608430566852</v>
      </c>
      <c r="BT12" s="25">
        <v>22.77773164227759</v>
      </c>
      <c r="BU12" s="25">
        <v>22.994821016404401</v>
      </c>
      <c r="BV12" s="25">
        <v>25.889650622798605</v>
      </c>
      <c r="BW12" s="25">
        <v>20.507093643262746</v>
      </c>
      <c r="BX12" s="25">
        <v>20.614894103126399</v>
      </c>
      <c r="BY12" s="25">
        <v>18.297421694868646</v>
      </c>
      <c r="BZ12" s="25">
        <v>21.763371729523612</v>
      </c>
      <c r="CA12" s="27">
        <v>0.11685457123967416</v>
      </c>
      <c r="CB12" s="25">
        <v>5.8618474414898959E-2</v>
      </c>
      <c r="CC12" s="25">
        <v>0.13279869377882103</v>
      </c>
      <c r="CD12" s="25">
        <v>0.16398958435562794</v>
      </c>
      <c r="CE12" s="25">
        <v>0.21911156320359124</v>
      </c>
      <c r="CF12" s="25">
        <v>0.22887966249066904</v>
      </c>
      <c r="CG12" s="25">
        <v>0.2019418522041441</v>
      </c>
      <c r="CH12" s="25">
        <v>0.18090630733654944</v>
      </c>
      <c r="CI12" s="25">
        <v>0.12887771914543816</v>
      </c>
      <c r="CJ12" s="25">
        <v>0.1713001915426316</v>
      </c>
      <c r="CK12" s="25">
        <v>0.17091312714068096</v>
      </c>
      <c r="CL12" s="25">
        <v>0.18126623011945658</v>
      </c>
      <c r="CM12" s="25">
        <v>0.19019384839326958</v>
      </c>
      <c r="CN12" s="25">
        <v>0.16528640389810323</v>
      </c>
      <c r="CO12" s="25">
        <v>0.17752586043753599</v>
      </c>
      <c r="CP12" s="25">
        <v>0.17103254717669319</v>
      </c>
      <c r="CQ12" s="25">
        <v>0.15044219303417067</v>
      </c>
      <c r="CR12" s="25">
        <v>0.13839011200076462</v>
      </c>
      <c r="CS12" s="25">
        <v>0.11283124087201837</v>
      </c>
      <c r="CT12" s="25">
        <v>0.12448631050243193</v>
      </c>
      <c r="CU12" s="25">
        <v>0.12113897081522773</v>
      </c>
      <c r="CV12" s="25">
        <v>0.11044112655566081</v>
      </c>
      <c r="CW12" s="25">
        <v>0.10703183839736376</v>
      </c>
      <c r="CX12" s="25">
        <v>0.10696426563735577</v>
      </c>
      <c r="CY12" s="25">
        <v>0.10699891779128985</v>
      </c>
      <c r="CZ12" s="25">
        <v>0.11741871460220937</v>
      </c>
      <c r="DA12" s="25">
        <v>0.11113868457616329</v>
      </c>
      <c r="DB12" s="25">
        <v>0.15316439414493074</v>
      </c>
      <c r="DC12" s="25">
        <v>0.14773469676726869</v>
      </c>
      <c r="DD12" s="25">
        <v>0.14107598484824438</v>
      </c>
      <c r="DE12" s="25">
        <v>0.1341956457764133</v>
      </c>
      <c r="DF12" s="25">
        <v>8.1814937325491735E-2</v>
      </c>
      <c r="DG12" s="25">
        <v>0.11659204908295619</v>
      </c>
      <c r="DH12" s="25">
        <v>0.11944390297294928</v>
      </c>
      <c r="DI12" s="25">
        <v>0.13090554401518215</v>
      </c>
      <c r="DJ12" s="25">
        <v>0.13851812735593211</v>
      </c>
      <c r="DK12" s="25">
        <v>0.1835338638875465</v>
      </c>
      <c r="DL12" s="20">
        <v>2.3488082577540993E-3</v>
      </c>
      <c r="DM12" s="19">
        <v>2.118622556470559E-3</v>
      </c>
      <c r="DN12" s="19">
        <v>3.1274158958262644E-3</v>
      </c>
      <c r="DO12" s="19">
        <v>3.4616625430127939E-3</v>
      </c>
      <c r="DP12" s="19">
        <v>4.945152969171614E-3</v>
      </c>
      <c r="DQ12" s="19">
        <v>5.0245829958822904E-3</v>
      </c>
      <c r="DR12" s="19">
        <v>4.8097288070814989E-3</v>
      </c>
      <c r="DS12" s="19">
        <v>4.5385646492011175E-3</v>
      </c>
      <c r="DT12" s="19">
        <v>3.8618122876165418E-3</v>
      </c>
      <c r="DU12" s="19">
        <v>4.5054422438219124E-3</v>
      </c>
      <c r="DV12" s="19">
        <v>4.1893899742600866E-3</v>
      </c>
      <c r="DW12" s="19">
        <v>4.271559765169481E-3</v>
      </c>
      <c r="DX12" s="19">
        <v>3.4630861842137651E-3</v>
      </c>
      <c r="DY12" s="19">
        <v>2.2129930201471941E-3</v>
      </c>
      <c r="DZ12" s="19">
        <v>3.368846800513883E-3</v>
      </c>
      <c r="EA12" s="19">
        <v>3.1634607712441756E-3</v>
      </c>
      <c r="EB12" s="19">
        <v>3.9379488932746436E-3</v>
      </c>
      <c r="EC12" s="19">
        <v>3.9443532018192951E-3</v>
      </c>
      <c r="ED12" s="19">
        <v>2.8303526235752496E-3</v>
      </c>
      <c r="EE12" s="19">
        <v>3.0566659795306325E-3</v>
      </c>
      <c r="EF12" s="19">
        <v>1.9882488593509248E-3</v>
      </c>
      <c r="EG12" s="19">
        <v>2.0320287470168364E-3</v>
      </c>
      <c r="EH12" s="19">
        <v>2.1073974543106295E-3</v>
      </c>
      <c r="EI12" s="19">
        <v>1.9419311524896488E-3</v>
      </c>
      <c r="EJ12" s="19">
        <v>1.931868511201604E-3</v>
      </c>
      <c r="EK12" s="19">
        <v>2.1878995317016949E-3</v>
      </c>
      <c r="EL12" s="19">
        <v>2.1113152859276569E-3</v>
      </c>
      <c r="EM12" s="19">
        <v>1.9567597568270101E-3</v>
      </c>
      <c r="EN12" s="19">
        <v>2.0386498338803801E-3</v>
      </c>
      <c r="EO12" s="19">
        <v>2.0935410616236224E-3</v>
      </c>
      <c r="EP12" s="19">
        <v>2.1923308972516512E-3</v>
      </c>
      <c r="EQ12" s="19">
        <v>2.7608553786610274E-3</v>
      </c>
      <c r="ER12" s="19">
        <v>2.9585804286927199E-3</v>
      </c>
      <c r="ES12" s="19">
        <v>2.9833420786632143E-3</v>
      </c>
      <c r="ET12" s="19">
        <v>2.8401167451169579E-3</v>
      </c>
      <c r="EU12" s="19">
        <v>2.6052187621263745E-3</v>
      </c>
      <c r="EV12" s="19">
        <v>3.8914370515540984E-3</v>
      </c>
    </row>
    <row r="13" spans="1:153" x14ac:dyDescent="0.25">
      <c r="A13" s="24" t="s">
        <v>15</v>
      </c>
      <c r="B13" s="24" t="s">
        <v>10</v>
      </c>
      <c r="C13" s="24">
        <v>5</v>
      </c>
      <c r="D13" s="25">
        <v>1.1563205660980431</v>
      </c>
      <c r="E13" s="27">
        <v>0.38256710037238939</v>
      </c>
      <c r="F13" s="25">
        <v>0.35847822044916805</v>
      </c>
      <c r="G13" s="25">
        <v>0.26221158191606336</v>
      </c>
      <c r="H13" s="25">
        <v>0.15519059650759756</v>
      </c>
      <c r="I13" s="25">
        <v>0.27846662513496884</v>
      </c>
      <c r="J13" s="25">
        <v>0.25477362113178142</v>
      </c>
      <c r="K13" s="25">
        <v>0.32358656235076255</v>
      </c>
      <c r="L13" s="25">
        <v>0.31745040776749089</v>
      </c>
      <c r="M13" s="25">
        <v>0.29964465059601664</v>
      </c>
      <c r="N13" s="25">
        <v>0.35657981701044483</v>
      </c>
      <c r="O13" s="25">
        <v>0.40450054832630106</v>
      </c>
      <c r="P13" s="25">
        <v>0.40075210310365</v>
      </c>
      <c r="Q13" s="25">
        <v>0.39507160982131923</v>
      </c>
      <c r="R13" s="25">
        <v>0.4419672531176439</v>
      </c>
      <c r="S13" s="25">
        <v>0.65474701221882736</v>
      </c>
      <c r="T13" s="25">
        <v>0.71205037385995829</v>
      </c>
      <c r="U13" s="25">
        <v>0.72141149194106813</v>
      </c>
      <c r="V13" s="25">
        <v>0.65507200484903816</v>
      </c>
      <c r="W13" s="25">
        <v>0.29410517392800395</v>
      </c>
      <c r="X13" s="25">
        <v>0.40025315923064853</v>
      </c>
      <c r="Y13" s="25">
        <v>0.3356402310612453</v>
      </c>
      <c r="Z13" s="25">
        <v>0.49269620979960882</v>
      </c>
      <c r="AA13" s="25">
        <v>0.50676571322457709</v>
      </c>
      <c r="AB13" s="25">
        <v>0.40066370471963392</v>
      </c>
      <c r="AC13" s="25">
        <v>0.41662027695726661</v>
      </c>
      <c r="AD13" s="25">
        <v>0.26643732703211437</v>
      </c>
      <c r="AE13" s="25">
        <v>0.2970487532264659</v>
      </c>
      <c r="AF13" s="25">
        <v>0.29951427789934321</v>
      </c>
      <c r="AG13" s="25">
        <v>0.31103924312734205</v>
      </c>
      <c r="AH13" s="25">
        <v>0.31938229607350138</v>
      </c>
      <c r="AI13" s="25">
        <v>0.30272665187427905</v>
      </c>
      <c r="AJ13" s="25">
        <v>0.50463129710928523</v>
      </c>
      <c r="AK13" s="25">
        <v>0.8065398189666706</v>
      </c>
      <c r="AL13" s="25">
        <v>0.85285076660257642</v>
      </c>
      <c r="AM13" s="25">
        <v>0.91369039259226614</v>
      </c>
      <c r="AN13" s="25">
        <v>0.8234335695315872</v>
      </c>
      <c r="AO13" s="25">
        <v>0.54281056019942586</v>
      </c>
      <c r="AP13" s="27">
        <v>10.070513153459009</v>
      </c>
      <c r="AQ13" s="25">
        <v>12.905524977619049</v>
      </c>
      <c r="AR13" s="25">
        <v>11.406268822188069</v>
      </c>
      <c r="AS13" s="25">
        <v>11.847345271527677</v>
      </c>
      <c r="AT13" s="25">
        <v>13.219407335509084</v>
      </c>
      <c r="AU13" s="25">
        <v>13.011053801144545</v>
      </c>
      <c r="AV13" s="25">
        <v>12.474421695022322</v>
      </c>
      <c r="AW13" s="25">
        <v>10.861343921156504</v>
      </c>
      <c r="AX13" s="25">
        <v>7.0348409519574542</v>
      </c>
      <c r="AY13" s="25">
        <v>7.7540152022668849</v>
      </c>
      <c r="AZ13" s="25">
        <v>7.6568841339472185</v>
      </c>
      <c r="BA13" s="25">
        <v>7.6769001315315979</v>
      </c>
      <c r="BB13" s="25">
        <v>8.0873768741806771</v>
      </c>
      <c r="BC13" s="25">
        <v>6.7396217005141761</v>
      </c>
      <c r="BD13" s="25">
        <v>10.655752502113122</v>
      </c>
      <c r="BE13" s="25">
        <v>11.483316272140637</v>
      </c>
      <c r="BF13" s="25">
        <v>11.730359184754935</v>
      </c>
      <c r="BG13" s="25">
        <v>10.52398376843664</v>
      </c>
      <c r="BH13" s="25">
        <v>7.565387142456963</v>
      </c>
      <c r="BI13" s="25">
        <v>7.4416835421297973</v>
      </c>
      <c r="BJ13" s="25">
        <v>7.409668151235735</v>
      </c>
      <c r="BK13" s="25">
        <v>7.466233275615477</v>
      </c>
      <c r="BL13" s="25">
        <v>7.8223254195084291</v>
      </c>
      <c r="BM13" s="25">
        <v>7.4335340683397417</v>
      </c>
      <c r="BN13" s="25">
        <v>7.452471110157437</v>
      </c>
      <c r="BO13" s="25">
        <v>7.4218301323315412</v>
      </c>
      <c r="BP13" s="25">
        <v>6.8559363611929003</v>
      </c>
      <c r="BQ13" s="25">
        <v>6.485431717256815</v>
      </c>
      <c r="BR13" s="25">
        <v>6.3012322408155379</v>
      </c>
      <c r="BS13" s="25">
        <v>6.7883098475833714</v>
      </c>
      <c r="BT13" s="25">
        <v>6.5134110923942323</v>
      </c>
      <c r="BU13" s="25">
        <v>6.1501298891206151</v>
      </c>
      <c r="BV13" s="25">
        <v>6.6923180794036909</v>
      </c>
      <c r="BW13" s="25">
        <v>6.7010479499150106</v>
      </c>
      <c r="BX13" s="25">
        <v>6.9846813083498391</v>
      </c>
      <c r="BY13" s="25">
        <v>6.8476527171488994</v>
      </c>
      <c r="BZ13" s="25">
        <v>6.6345329572576981</v>
      </c>
      <c r="CA13" s="27">
        <v>3.5294996039039496E-2</v>
      </c>
      <c r="CB13" s="25">
        <v>3.59054377763686E-2</v>
      </c>
      <c r="CC13" s="25">
        <v>2.942749414860682E-2</v>
      </c>
      <c r="CD13" s="25">
        <v>2.1256103025781084E-2</v>
      </c>
      <c r="CE13" s="25">
        <v>2.0927815748914256E-2</v>
      </c>
      <c r="CF13" s="25">
        <v>3.8526776024113397E-2</v>
      </c>
      <c r="CG13" s="25">
        <v>4.4093023593998214E-2</v>
      </c>
      <c r="CH13" s="25">
        <v>4.4373418669104048E-2</v>
      </c>
      <c r="CI13" s="25">
        <v>4.4740160835992811E-2</v>
      </c>
      <c r="CJ13" s="25">
        <v>3.7701011033548282E-2</v>
      </c>
      <c r="CK13" s="25">
        <v>3.889706587563764E-2</v>
      </c>
      <c r="CL13" s="25">
        <v>4.2035362123250521E-2</v>
      </c>
      <c r="CM13" s="25">
        <v>3.9488317179368196E-2</v>
      </c>
      <c r="CN13" s="25">
        <v>4.768436616422702E-2</v>
      </c>
      <c r="CO13" s="25">
        <v>7.0061170397823461E-2</v>
      </c>
      <c r="CP13" s="25">
        <v>8.1128814344192945E-2</v>
      </c>
      <c r="CQ13" s="25">
        <v>7.9118603232556164E-2</v>
      </c>
      <c r="CR13" s="25">
        <v>7.1377038653503519E-2</v>
      </c>
      <c r="CS13" s="25">
        <v>3.2417215735292396E-2</v>
      </c>
      <c r="CT13" s="25">
        <v>3.9135757843893761E-2</v>
      </c>
      <c r="CU13" s="25">
        <v>4.0232087187300723E-2</v>
      </c>
      <c r="CV13" s="25">
        <v>5.4005320302855028E-2</v>
      </c>
      <c r="CW13" s="25">
        <v>5.1444972908264421E-2</v>
      </c>
      <c r="CX13" s="25">
        <v>4.1821300555803353E-2</v>
      </c>
      <c r="CY13" s="25">
        <v>4.0755911524339536E-2</v>
      </c>
      <c r="CZ13" s="25">
        <v>2.1612936347650356E-2</v>
      </c>
      <c r="DA13" s="25">
        <v>2.2327546266317104E-2</v>
      </c>
      <c r="DB13" s="25">
        <v>2.4176033123757362E-2</v>
      </c>
      <c r="DC13" s="25">
        <v>3.3034661508558244E-2</v>
      </c>
      <c r="DD13" s="25">
        <v>3.5047250806384461E-2</v>
      </c>
      <c r="DE13" s="25">
        <v>3.7779001724451144E-2</v>
      </c>
      <c r="DF13" s="25">
        <v>3.7143151286920667E-2</v>
      </c>
      <c r="DG13" s="25">
        <v>4.5348972325718537E-2</v>
      </c>
      <c r="DH13" s="25">
        <v>4.64045936560731E-2</v>
      </c>
      <c r="DI13" s="25">
        <v>4.8566375066868853E-2</v>
      </c>
      <c r="DJ13" s="25">
        <v>4.9925316143132982E-2</v>
      </c>
      <c r="DK13" s="25">
        <v>4.2666863770151275E-2</v>
      </c>
      <c r="DL13" s="20">
        <v>4.6055094168923083E-4</v>
      </c>
      <c r="DM13" s="19">
        <v>4.3242470607556471E-4</v>
      </c>
      <c r="DN13" s="19">
        <v>3.1737194641432944E-4</v>
      </c>
      <c r="DO13" s="19">
        <v>1.8835680392130058E-4</v>
      </c>
      <c r="DP13" s="19">
        <v>3.375222330062465E-4</v>
      </c>
      <c r="DQ13" s="19">
        <v>3.0822928546579876E-4</v>
      </c>
      <c r="DR13" s="19">
        <v>3.9163350107234823E-4</v>
      </c>
      <c r="DS13" s="19">
        <v>3.840888507343387E-4</v>
      </c>
      <c r="DT13" s="19">
        <v>3.6338311364777045E-4</v>
      </c>
      <c r="DU13" s="19">
        <v>4.3223143268053505E-4</v>
      </c>
      <c r="DV13" s="19">
        <v>4.8844803588461098E-4</v>
      </c>
      <c r="DW13" s="19">
        <v>4.8248874332005193E-4</v>
      </c>
      <c r="DX13" s="19">
        <v>4.7337186392647468E-4</v>
      </c>
      <c r="DY13" s="19">
        <v>5.2812201030341948E-4</v>
      </c>
      <c r="DZ13" s="19">
        <v>7.8240960813113125E-4</v>
      </c>
      <c r="EA13" s="19">
        <v>8.467557159559236E-4</v>
      </c>
      <c r="EB13" s="19">
        <v>8.5378603833190312E-4</v>
      </c>
      <c r="EC13" s="19">
        <v>7.7245292113260332E-4</v>
      </c>
      <c r="ED13" s="19">
        <v>3.4619289605317171E-4</v>
      </c>
      <c r="EE13" s="19">
        <v>4.7363799231552435E-4</v>
      </c>
      <c r="EF13" s="19">
        <v>3.9940706814026264E-4</v>
      </c>
      <c r="EG13" s="19">
        <v>5.8731700380233059E-4</v>
      </c>
      <c r="EH13" s="19">
        <v>6.0405696809283274E-4</v>
      </c>
      <c r="EI13" s="19">
        <v>4.7778524377759083E-4</v>
      </c>
      <c r="EJ13" s="19">
        <v>4.9832813934132887E-4</v>
      </c>
      <c r="EK13" s="19">
        <v>3.2048738040481696E-4</v>
      </c>
      <c r="EL13" s="19">
        <v>3.5829961256911915E-4</v>
      </c>
      <c r="EM13" s="19">
        <v>3.6173434576879283E-4</v>
      </c>
      <c r="EN13" s="19">
        <v>3.7569906950280819E-4</v>
      </c>
      <c r="EO13" s="19">
        <v>3.8563775801819794E-4</v>
      </c>
      <c r="EP13" s="19">
        <v>3.6523556732167379E-4</v>
      </c>
      <c r="EQ13" s="19">
        <v>6.0714506417855224E-4</v>
      </c>
      <c r="ER13" s="19">
        <v>9.7228432294446318E-4</v>
      </c>
      <c r="ES13" s="19">
        <v>1.0274008890388557E-3</v>
      </c>
      <c r="ET13" s="19">
        <v>1.0995198547727916E-3</v>
      </c>
      <c r="EU13" s="19">
        <v>9.94075850823932E-4</v>
      </c>
      <c r="EV13" s="19">
        <v>6.5578698219128945E-4</v>
      </c>
    </row>
    <row r="14" spans="1:153" x14ac:dyDescent="0.25">
      <c r="A14" s="24" t="s">
        <v>15</v>
      </c>
      <c r="B14" s="24" t="s">
        <v>10</v>
      </c>
      <c r="C14" s="24">
        <v>20</v>
      </c>
      <c r="D14" s="25">
        <v>1.6794517268605857</v>
      </c>
      <c r="E14" s="27">
        <v>0.91492038061961056</v>
      </c>
      <c r="F14" s="25">
        <v>0.63997150365527111</v>
      </c>
      <c r="G14" s="25">
        <v>0.64125263680012823</v>
      </c>
      <c r="H14" s="25">
        <v>0.57513384903674414</v>
      </c>
      <c r="I14" s="25">
        <v>0.50867615703994884</v>
      </c>
      <c r="J14" s="25">
        <v>0.53497417147620141</v>
      </c>
      <c r="K14" s="25">
        <v>0.90645380298586897</v>
      </c>
      <c r="L14" s="25">
        <v>0.9253058518656293</v>
      </c>
      <c r="M14" s="25">
        <v>1.0434467897277127</v>
      </c>
      <c r="N14" s="25">
        <v>1.0509008329000928</v>
      </c>
      <c r="O14" s="25">
        <v>0.78965694527528407</v>
      </c>
      <c r="P14" s="25">
        <v>0.97167792592784108</v>
      </c>
      <c r="Q14" s="25">
        <v>0.96773344577547837</v>
      </c>
      <c r="R14" s="25">
        <v>0.9755136467162393</v>
      </c>
      <c r="S14" s="25">
        <v>0.92756637430066202</v>
      </c>
      <c r="T14" s="25">
        <v>0.73258139011470524</v>
      </c>
      <c r="U14" s="25">
        <v>0.59596621436173902</v>
      </c>
      <c r="V14" s="25">
        <v>0.58940662763145757</v>
      </c>
      <c r="W14" s="25">
        <v>0.60328456709713751</v>
      </c>
      <c r="X14" s="25">
        <v>0.70142316256261217</v>
      </c>
      <c r="Y14" s="25">
        <v>0.75495950029700776</v>
      </c>
      <c r="Z14" s="25">
        <v>0.75979206505750552</v>
      </c>
      <c r="AA14" s="25">
        <v>0.74261866292540712</v>
      </c>
      <c r="AB14" s="25">
        <v>0.67101682835228471</v>
      </c>
      <c r="AC14" s="25">
        <v>0.61123893027590703</v>
      </c>
      <c r="AD14" s="25">
        <v>0.55510419605338235</v>
      </c>
      <c r="AE14" s="25">
        <v>0.54716789311472502</v>
      </c>
      <c r="AF14" s="25">
        <v>0.82154255969572321</v>
      </c>
      <c r="AG14" s="25">
        <v>0.99686317200035401</v>
      </c>
      <c r="AH14" s="25">
        <v>1.0990348523334197</v>
      </c>
      <c r="AI14" s="25">
        <v>1.0977338722172287</v>
      </c>
      <c r="AJ14" s="25">
        <v>0.96440683110614256</v>
      </c>
      <c r="AK14" s="25">
        <v>0.73883956654840599</v>
      </c>
      <c r="AL14" s="25">
        <v>0.53187089547166999</v>
      </c>
      <c r="AM14" s="25">
        <v>0.44488443090798174</v>
      </c>
      <c r="AN14" s="25">
        <v>0.40057060031657166</v>
      </c>
      <c r="AO14" s="25">
        <v>0.43814266736643792</v>
      </c>
      <c r="AP14" s="27">
        <v>12.429706869666175</v>
      </c>
      <c r="AQ14" s="25">
        <v>12.241211450884681</v>
      </c>
      <c r="AR14" s="25">
        <v>13.254869023692098</v>
      </c>
      <c r="AS14" s="25">
        <v>11.88143849095915</v>
      </c>
      <c r="AT14" s="25">
        <v>12.296341303518277</v>
      </c>
      <c r="AU14" s="25">
        <v>11.229341322248173</v>
      </c>
      <c r="AV14" s="25">
        <v>10.438158476761522</v>
      </c>
      <c r="AW14" s="25">
        <v>10.679206231774524</v>
      </c>
      <c r="AX14" s="25">
        <v>10.459405262138111</v>
      </c>
      <c r="AY14" s="25">
        <v>10.641499352634856</v>
      </c>
      <c r="AZ14" s="25">
        <v>9.084356665814223</v>
      </c>
      <c r="BA14" s="25">
        <v>9.6456034767014884</v>
      </c>
      <c r="BB14" s="25">
        <v>10.032117391547413</v>
      </c>
      <c r="BC14" s="25">
        <v>10.459659035041865</v>
      </c>
      <c r="BD14" s="25">
        <v>10.309877598537955</v>
      </c>
      <c r="BE14" s="25">
        <v>10.039130979532812</v>
      </c>
      <c r="BF14" s="25">
        <v>8.9483599165383634</v>
      </c>
      <c r="BG14" s="25">
        <v>9.3482782324760461</v>
      </c>
      <c r="BH14" s="25">
        <v>8.9571826276237534</v>
      </c>
      <c r="BI14" s="25">
        <v>9.6662716507854132</v>
      </c>
      <c r="BJ14" s="25">
        <v>10.047400314544314</v>
      </c>
      <c r="BK14" s="25">
        <v>9.5879086071938868</v>
      </c>
      <c r="BL14" s="25">
        <v>8.8492984182638335</v>
      </c>
      <c r="BM14" s="25">
        <v>9.2863054680638566</v>
      </c>
      <c r="BN14" s="25">
        <v>9.4952334887434766</v>
      </c>
      <c r="BO14" s="25">
        <v>10.089718008389234</v>
      </c>
      <c r="BP14" s="25">
        <v>10.365410474059543</v>
      </c>
      <c r="BQ14" s="25">
        <v>11.150999418889631</v>
      </c>
      <c r="BR14" s="25">
        <v>12.231960085512794</v>
      </c>
      <c r="BS14" s="25">
        <v>11.769838155659263</v>
      </c>
      <c r="BT14" s="25">
        <v>12.32061382096002</v>
      </c>
      <c r="BU14" s="25">
        <v>14.591617067825041</v>
      </c>
      <c r="BV14" s="25">
        <v>16.17815855686332</v>
      </c>
      <c r="BW14" s="25">
        <v>14.659505396962961</v>
      </c>
      <c r="BX14" s="25">
        <v>14.628383421859724</v>
      </c>
      <c r="BY14" s="25">
        <v>11.930205863313814</v>
      </c>
      <c r="BZ14" s="25">
        <v>10.140614534077999</v>
      </c>
      <c r="CA14" s="27">
        <v>2.6833433916600081E-2</v>
      </c>
      <c r="CB14" s="25">
        <v>5.234439869927885E-2</v>
      </c>
      <c r="CC14" s="25">
        <v>5.1755259742943892E-2</v>
      </c>
      <c r="CD14" s="25">
        <v>4.4369611250087211E-2</v>
      </c>
      <c r="CE14" s="25">
        <v>4.6067833988824032E-2</v>
      </c>
      <c r="CF14" s="25">
        <v>2.3714884646398725E-2</v>
      </c>
      <c r="CG14" s="25">
        <v>7.5420323294995303E-2</v>
      </c>
      <c r="CH14" s="25">
        <v>8.7085818789350844E-2</v>
      </c>
      <c r="CI14" s="25">
        <v>8.7733648864989966E-2</v>
      </c>
      <c r="CJ14" s="25">
        <v>8.2939462042091669E-2</v>
      </c>
      <c r="CK14" s="25">
        <v>4.7788170062871387E-2</v>
      </c>
      <c r="CL14" s="25">
        <v>3.1597209136855715E-2</v>
      </c>
      <c r="CM14" s="25">
        <v>3.5426097436696176E-2</v>
      </c>
      <c r="CN14" s="25">
        <v>5.6401193439192684E-2</v>
      </c>
      <c r="CO14" s="25">
        <v>5.7918138149851341E-2</v>
      </c>
      <c r="CP14" s="25">
        <v>5.4768872548199794E-2</v>
      </c>
      <c r="CQ14" s="25">
        <v>4.9342329974528434E-2</v>
      </c>
      <c r="CR14" s="25">
        <v>2.1087900320992146E-2</v>
      </c>
      <c r="CS14" s="25">
        <v>4.2183139119808949E-2</v>
      </c>
      <c r="CT14" s="25">
        <v>4.559635913720568E-2</v>
      </c>
      <c r="CU14" s="25">
        <v>4.6952345255480137E-2</v>
      </c>
      <c r="CV14" s="25">
        <v>5.059303734956485E-2</v>
      </c>
      <c r="CW14" s="25">
        <v>3.8301562054019224E-2</v>
      </c>
      <c r="CX14" s="25">
        <v>4.6655475273491252E-2</v>
      </c>
      <c r="CY14" s="25">
        <v>5.0091374236616588E-2</v>
      </c>
      <c r="CZ14" s="25">
        <v>5.0287626506285099E-2</v>
      </c>
      <c r="DA14" s="25">
        <v>5.1374479942135294E-2</v>
      </c>
      <c r="DB14" s="25">
        <v>5.5353082952776897E-2</v>
      </c>
      <c r="DC14" s="25">
        <v>6.0386979746190783E-2</v>
      </c>
      <c r="DD14" s="25">
        <v>7.6908837835196128E-2</v>
      </c>
      <c r="DE14" s="25">
        <v>8.9362134464378254E-2</v>
      </c>
      <c r="DF14" s="25">
        <v>8.3541041646600103E-2</v>
      </c>
      <c r="DG14" s="25">
        <v>7.9688236535506149E-2</v>
      </c>
      <c r="DH14" s="25">
        <v>5.8309728712964616E-2</v>
      </c>
      <c r="DI14" s="25">
        <v>3.1288263274158019E-2</v>
      </c>
      <c r="DJ14" s="25">
        <v>2.6862278652416683E-2</v>
      </c>
      <c r="DK14" s="25">
        <v>2.3747795058882765E-2</v>
      </c>
      <c r="DL14" s="20">
        <v>4.385146880951719E-3</v>
      </c>
      <c r="DM14" s="19">
        <v>3.0802829284378324E-3</v>
      </c>
      <c r="DN14" s="19">
        <v>3.1016230452083939E-3</v>
      </c>
      <c r="DO14" s="19">
        <v>2.7984242929930594E-3</v>
      </c>
      <c r="DP14" s="19">
        <v>2.4812803495049846E-3</v>
      </c>
      <c r="DQ14" s="19">
        <v>2.6109713651109798E-3</v>
      </c>
      <c r="DR14" s="19">
        <v>4.4041954437269324E-3</v>
      </c>
      <c r="DS14" s="19">
        <v>4.4795635768865643E-3</v>
      </c>
      <c r="DT14" s="19">
        <v>5.0349832280037416E-3</v>
      </c>
      <c r="DU14" s="19">
        <v>5.0411089544449414E-3</v>
      </c>
      <c r="DV14" s="19">
        <v>3.7917265653350978E-3</v>
      </c>
      <c r="DW14" s="19">
        <v>4.6591808415158706E-3</v>
      </c>
      <c r="DX14" s="19">
        <v>4.6497298552595143E-3</v>
      </c>
      <c r="DY14" s="19">
        <v>4.6956518014109319E-3</v>
      </c>
      <c r="DZ14" s="19">
        <v>4.477104822826007E-3</v>
      </c>
      <c r="EA14" s="19">
        <v>3.5304859924993825E-3</v>
      </c>
      <c r="EB14" s="19">
        <v>2.850285284357637E-3</v>
      </c>
      <c r="EC14" s="19">
        <v>2.8137268574387662E-3</v>
      </c>
      <c r="ED14" s="19">
        <v>2.8619619725759569E-3</v>
      </c>
      <c r="EE14" s="19">
        <v>3.3257492038291409E-3</v>
      </c>
      <c r="EF14" s="19">
        <v>3.5849583024924678E-3</v>
      </c>
      <c r="EG14" s="19">
        <v>3.6065273557667958E-3</v>
      </c>
      <c r="EH14" s="19">
        <v>3.5432410812804172E-3</v>
      </c>
      <c r="EI14" s="19">
        <v>3.2174918661847652E-3</v>
      </c>
      <c r="EJ14" s="19">
        <v>2.9410995668842782E-3</v>
      </c>
      <c r="EK14" s="19">
        <v>2.6836716205184499E-3</v>
      </c>
      <c r="EL14" s="19">
        <v>2.6501823244981632E-3</v>
      </c>
      <c r="EM14" s="19">
        <v>3.9539975505773249E-3</v>
      </c>
      <c r="EN14" s="19">
        <v>4.7865200233675837E-3</v>
      </c>
      <c r="EO14" s="19">
        <v>5.2563670622144728E-3</v>
      </c>
      <c r="EP14" s="19">
        <v>5.2188814648377021E-3</v>
      </c>
      <c r="EQ14" s="19">
        <v>4.6061011600558232E-3</v>
      </c>
      <c r="ER14" s="19">
        <v>3.5326593795201198E-3</v>
      </c>
      <c r="ES14" s="19">
        <v>2.5541391720635717E-3</v>
      </c>
      <c r="ET14" s="19">
        <v>2.1583278778240962E-3</v>
      </c>
      <c r="EU14" s="19">
        <v>1.9598052028624892E-3</v>
      </c>
      <c r="EV14" s="19">
        <v>2.156768881833008E-3</v>
      </c>
    </row>
    <row r="15" spans="1:153" x14ac:dyDescent="0.25">
      <c r="A15" s="24" t="s">
        <v>16</v>
      </c>
      <c r="B15" s="24" t="s">
        <v>10</v>
      </c>
      <c r="C15" s="24">
        <v>5</v>
      </c>
      <c r="D15" s="25">
        <v>2.0648837290632369</v>
      </c>
      <c r="E15" s="27">
        <v>1.2455138225185789</v>
      </c>
      <c r="F15" s="25">
        <v>1.3147553623134283</v>
      </c>
      <c r="G15" s="25">
        <v>1.5061602641925462</v>
      </c>
      <c r="H15" s="25">
        <v>1.4388937375950328</v>
      </c>
      <c r="I15" s="25">
        <v>1.0524252468916848</v>
      </c>
      <c r="J15" s="25">
        <v>1.180665779660651</v>
      </c>
      <c r="K15" s="25">
        <v>1.0029694665163889</v>
      </c>
      <c r="L15" s="25">
        <v>1.2433945364933952</v>
      </c>
      <c r="M15" s="25">
        <v>1.3670863431205109</v>
      </c>
      <c r="N15" s="25">
        <v>1.2460389316094596</v>
      </c>
      <c r="O15" s="25">
        <v>1.2653373154986713</v>
      </c>
      <c r="P15" s="25">
        <v>1.122053696059123</v>
      </c>
      <c r="Q15" s="25">
        <v>0.8667611247171596</v>
      </c>
      <c r="R15" s="25">
        <v>1.9077909463354008</v>
      </c>
      <c r="S15" s="25">
        <v>1.9624289215464643</v>
      </c>
      <c r="T15" s="25">
        <v>2.1170224161980107</v>
      </c>
      <c r="U15" s="25">
        <v>2.2469082981696524</v>
      </c>
      <c r="V15" s="25">
        <v>1.7956752989656406</v>
      </c>
      <c r="W15" s="25">
        <v>1.7668076665312031</v>
      </c>
      <c r="X15" s="25">
        <v>1.5352351119524872</v>
      </c>
      <c r="Y15" s="25">
        <v>1.3658281279153557</v>
      </c>
      <c r="Z15" s="25">
        <v>1.0352271252524703</v>
      </c>
      <c r="AA15" s="25">
        <v>0.87532364222026426</v>
      </c>
      <c r="AB15" s="25">
        <v>1.0937999511033822</v>
      </c>
      <c r="AC15" s="25">
        <v>1.0123353147323535</v>
      </c>
      <c r="AD15" s="25">
        <v>1.0476363158084669</v>
      </c>
      <c r="AE15" s="25">
        <v>1.0263962750091173</v>
      </c>
      <c r="AF15" s="25">
        <v>0.79153898107956222</v>
      </c>
      <c r="AG15" s="25">
        <v>0.82197322445496102</v>
      </c>
      <c r="AH15" s="25">
        <v>0.75161222434323716</v>
      </c>
      <c r="AI15" s="25">
        <v>0.91138926124633002</v>
      </c>
      <c r="AJ15" s="25">
        <v>0.91709208230891315</v>
      </c>
      <c r="AK15" s="25">
        <v>0.82972958619904147</v>
      </c>
      <c r="AL15" s="25">
        <v>0.81733626677033056</v>
      </c>
      <c r="AM15" s="25">
        <v>0.59724041453653165</v>
      </c>
      <c r="AN15" s="25">
        <v>0.60180393353450523</v>
      </c>
      <c r="AO15" s="25">
        <v>0.62507773469098982</v>
      </c>
      <c r="AP15" s="27">
        <v>15.03643078752979</v>
      </c>
      <c r="AQ15" s="25">
        <v>15.586551327326353</v>
      </c>
      <c r="AR15" s="25">
        <v>16.704414252217326</v>
      </c>
      <c r="AS15" s="25">
        <v>16.8069373725797</v>
      </c>
      <c r="AT15" s="25">
        <v>21.839309824090101</v>
      </c>
      <c r="AU15" s="25">
        <v>25.640311366940978</v>
      </c>
      <c r="AV15" s="25">
        <v>30.403062643517888</v>
      </c>
      <c r="AW15" s="25">
        <v>30.162114170143397</v>
      </c>
      <c r="AX15" s="25">
        <v>27.681276449143024</v>
      </c>
      <c r="AY15" s="25">
        <v>23.805964478400405</v>
      </c>
      <c r="AZ15" s="25">
        <v>19.294813797511935</v>
      </c>
      <c r="BA15" s="25">
        <v>15.57023949780921</v>
      </c>
      <c r="BB15" s="25">
        <v>18.128140391010934</v>
      </c>
      <c r="BC15" s="25">
        <v>19.794768759568925</v>
      </c>
      <c r="BD15" s="25">
        <v>28.118830656112358</v>
      </c>
      <c r="BE15" s="25">
        <v>31.910035883449282</v>
      </c>
      <c r="BF15" s="25">
        <v>29.434933912233411</v>
      </c>
      <c r="BG15" s="25">
        <v>23.048731118714429</v>
      </c>
      <c r="BH15" s="25">
        <v>19.782112002852909</v>
      </c>
      <c r="BI15" s="25">
        <v>20.519794697481466</v>
      </c>
      <c r="BJ15" s="25">
        <v>19.370792500774069</v>
      </c>
      <c r="BK15" s="25">
        <v>17.669974902934818</v>
      </c>
      <c r="BL15" s="25">
        <v>17.457306801288546</v>
      </c>
      <c r="BM15" s="25">
        <v>17.870502174041405</v>
      </c>
      <c r="BN15" s="25">
        <v>17.139679635990717</v>
      </c>
      <c r="BO15" s="25">
        <v>17.461445877540356</v>
      </c>
      <c r="BP15" s="25">
        <v>17.231242473465546</v>
      </c>
      <c r="BQ15" s="25">
        <v>14.013286025161358</v>
      </c>
      <c r="BR15" s="25">
        <v>14.903340335600751</v>
      </c>
      <c r="BS15" s="25">
        <v>13.513042561636453</v>
      </c>
      <c r="BT15" s="25">
        <v>12.828648906268333</v>
      </c>
      <c r="BU15" s="25">
        <v>13.583919416829445</v>
      </c>
      <c r="BV15" s="25">
        <v>13.835680210423471</v>
      </c>
      <c r="BW15" s="25">
        <v>14.891334975167018</v>
      </c>
      <c r="BX15" s="25">
        <v>15.535256135127122</v>
      </c>
      <c r="BY15" s="25">
        <v>13.662926377630782</v>
      </c>
      <c r="BZ15" s="25">
        <v>14.064898042214827</v>
      </c>
      <c r="CA15" s="27">
        <v>0.18797345676386537</v>
      </c>
      <c r="CB15" s="25">
        <v>0.22646809507992033</v>
      </c>
      <c r="CC15" s="25">
        <v>0.20760624640779429</v>
      </c>
      <c r="CD15" s="25">
        <v>0.2060870828660317</v>
      </c>
      <c r="CE15" s="25">
        <v>0.12744527971468925</v>
      </c>
      <c r="CF15" s="25">
        <v>9.6208191179801866E-2</v>
      </c>
      <c r="CG15" s="25">
        <v>0.12720526623136291</v>
      </c>
      <c r="CH15" s="25">
        <v>0.14684246655056063</v>
      </c>
      <c r="CI15" s="25">
        <v>0.16273635907207032</v>
      </c>
      <c r="CJ15" s="25">
        <v>0.1536520099454288</v>
      </c>
      <c r="CK15" s="25">
        <v>0.12962925852083623</v>
      </c>
      <c r="CL15" s="25">
        <v>0.11239235481710824</v>
      </c>
      <c r="CM15" s="25">
        <v>0.10776317171615246</v>
      </c>
      <c r="CN15" s="25">
        <v>0.17463246913500752</v>
      </c>
      <c r="CO15" s="25">
        <v>0.22653610064747914</v>
      </c>
      <c r="CP15" s="25">
        <v>0.24527531482679191</v>
      </c>
      <c r="CQ15" s="25">
        <v>0.24951194259670201</v>
      </c>
      <c r="CR15" s="25">
        <v>0.21538057351347029</v>
      </c>
      <c r="CS15" s="25">
        <v>0.18504713814895141</v>
      </c>
      <c r="CT15" s="25">
        <v>0.15090280576660314</v>
      </c>
      <c r="CU15" s="25">
        <v>0.13838927893839204</v>
      </c>
      <c r="CV15" s="25">
        <v>0.10638451721580949</v>
      </c>
      <c r="CW15" s="25">
        <v>7.7864105328811939E-2</v>
      </c>
      <c r="CX15" s="25">
        <v>8.462061444440272E-2</v>
      </c>
      <c r="CY15" s="25">
        <v>7.9523259613105468E-2</v>
      </c>
      <c r="CZ15" s="25">
        <v>0.11213409166836394</v>
      </c>
      <c r="DA15" s="25">
        <v>0.12645859137257326</v>
      </c>
      <c r="DB15" s="25">
        <v>0.1214687462470749</v>
      </c>
      <c r="DC15" s="25">
        <v>0.11528571998992242</v>
      </c>
      <c r="DD15" s="25">
        <v>9.7145373182621439E-2</v>
      </c>
      <c r="DE15" s="25">
        <v>9.8001194816855958E-2</v>
      </c>
      <c r="DF15" s="25">
        <v>0.11786977853648711</v>
      </c>
      <c r="DG15" s="25">
        <v>0.12207379407083135</v>
      </c>
      <c r="DH15" s="25">
        <v>0.1227048719001104</v>
      </c>
      <c r="DI15" s="25">
        <v>0.11539662079617584</v>
      </c>
      <c r="DJ15" s="25">
        <v>9.442891164599472E-2</v>
      </c>
      <c r="DK15" s="25">
        <v>7.8860898734041146E-2</v>
      </c>
      <c r="DL15" s="20">
        <v>6.6452916022102999E-4</v>
      </c>
      <c r="DM15" s="19">
        <v>7.0602454724642892E-4</v>
      </c>
      <c r="DN15" s="19">
        <v>8.1913722331963161E-4</v>
      </c>
      <c r="DO15" s="19">
        <v>7.869753084271241E-4</v>
      </c>
      <c r="DP15" s="19">
        <v>5.7859639022544301E-4</v>
      </c>
      <c r="DQ15" s="19">
        <v>6.4336673822126312E-4</v>
      </c>
      <c r="DR15" s="19">
        <v>5.4104371524003273E-4</v>
      </c>
      <c r="DS15" s="19">
        <v>6.6656457166822114E-4</v>
      </c>
      <c r="DT15" s="19">
        <v>7.2740818985077456E-4</v>
      </c>
      <c r="DU15" s="19">
        <v>6.6587056277431233E-4</v>
      </c>
      <c r="DV15" s="19">
        <v>6.7897588170525846E-4</v>
      </c>
      <c r="DW15" s="19">
        <v>6.0360580349550646E-4</v>
      </c>
      <c r="DX15" s="19">
        <v>4.6611341456634245E-4</v>
      </c>
      <c r="DY15" s="19">
        <v>1.0130886574765726E-3</v>
      </c>
      <c r="DZ15" s="19">
        <v>1.0376370862728141E-3</v>
      </c>
      <c r="EA15" s="19">
        <v>1.1201360573471471E-3</v>
      </c>
      <c r="EB15" s="19">
        <v>1.1881924908694694E-3</v>
      </c>
      <c r="EC15" s="19">
        <v>9.5761651999299474E-4</v>
      </c>
      <c r="ED15" s="19">
        <v>9.4388993500947691E-4</v>
      </c>
      <c r="EE15" s="19">
        <v>8.1743194528553222E-4</v>
      </c>
      <c r="EF15" s="19">
        <v>7.2820013349948016E-4</v>
      </c>
      <c r="EG15" s="19">
        <v>5.5178129772818672E-4</v>
      </c>
      <c r="EH15" s="19">
        <v>4.6703705661243372E-4</v>
      </c>
      <c r="EI15" s="19">
        <v>5.8749719617002248E-4</v>
      </c>
      <c r="EJ15" s="19">
        <v>5.4805856577528722E-4</v>
      </c>
      <c r="EK15" s="19">
        <v>5.6764852222777472E-4</v>
      </c>
      <c r="EL15" s="19">
        <v>5.530925694630784E-4</v>
      </c>
      <c r="EM15" s="19">
        <v>4.2205766297720264E-4</v>
      </c>
      <c r="EN15" s="19">
        <v>4.3499095105740298E-4</v>
      </c>
      <c r="EO15" s="19">
        <v>3.9554317492196438E-4</v>
      </c>
      <c r="EP15" s="19">
        <v>4.7724770120129595E-4</v>
      </c>
      <c r="EQ15" s="19">
        <v>4.7882685063202842E-4</v>
      </c>
      <c r="ER15" s="19">
        <v>4.3312570957433058E-4</v>
      </c>
      <c r="ES15" s="19">
        <v>4.3144169563773857E-4</v>
      </c>
      <c r="ET15" s="19">
        <v>3.180021420431818E-4</v>
      </c>
      <c r="EU15" s="19">
        <v>3.2316344819556552E-4</v>
      </c>
      <c r="EV15" s="19">
        <v>3.364023935892316E-4</v>
      </c>
    </row>
    <row r="16" spans="1:153" x14ac:dyDescent="0.25">
      <c r="A16" s="24" t="s">
        <v>16</v>
      </c>
      <c r="B16" s="24" t="s">
        <v>10</v>
      </c>
      <c r="C16" s="24">
        <v>20</v>
      </c>
      <c r="D16" s="25">
        <v>1.2140141970340499</v>
      </c>
      <c r="E16" s="27">
        <v>0.56887027408721491</v>
      </c>
      <c r="F16" s="25">
        <v>0.44681196532979528</v>
      </c>
      <c r="G16" s="25">
        <v>0.29096436710361201</v>
      </c>
      <c r="H16" s="25">
        <v>0.35517798255678179</v>
      </c>
      <c r="I16" s="25">
        <v>0.36342670256772125</v>
      </c>
      <c r="J16" s="25">
        <v>0.38865296341686983</v>
      </c>
      <c r="K16" s="25">
        <v>0.39564208236240267</v>
      </c>
      <c r="L16" s="25">
        <v>0.42682431526564574</v>
      </c>
      <c r="M16" s="25">
        <v>0.560293864334243</v>
      </c>
      <c r="N16" s="25">
        <v>0.60888769647039265</v>
      </c>
      <c r="O16" s="25">
        <v>0.72803052020340697</v>
      </c>
      <c r="P16" s="25">
        <v>0.6662065359453837</v>
      </c>
      <c r="Q16" s="25">
        <v>0.53561302558170087</v>
      </c>
      <c r="R16" s="25">
        <v>0.45403344957507419</v>
      </c>
      <c r="S16" s="25">
        <v>0.24245884494363493</v>
      </c>
      <c r="T16" s="25">
        <v>0.29160579591533381</v>
      </c>
      <c r="U16" s="25">
        <v>0.53467085645837764</v>
      </c>
      <c r="V16" s="25">
        <v>0.59556029584060644</v>
      </c>
      <c r="W16" s="25">
        <v>0.61431813421654735</v>
      </c>
      <c r="X16" s="25">
        <v>0.64264709119259988</v>
      </c>
      <c r="Y16" s="25">
        <v>0.44232453824316081</v>
      </c>
      <c r="Z16" s="25">
        <v>0.42568571508456338</v>
      </c>
      <c r="AA16" s="25">
        <v>0.5126426786159205</v>
      </c>
      <c r="AB16" s="25">
        <v>0.59548086665193722</v>
      </c>
      <c r="AC16" s="25">
        <v>0.65523673458417642</v>
      </c>
      <c r="AD16" s="25">
        <v>0.71348715821327358</v>
      </c>
      <c r="AE16" s="25">
        <v>0.72294102906050317</v>
      </c>
      <c r="AF16" s="25">
        <v>0.72318487535668263</v>
      </c>
      <c r="AG16" s="25">
        <v>0.86969096881310426</v>
      </c>
      <c r="AH16" s="25">
        <v>0.85512042099389318</v>
      </c>
      <c r="AI16" s="25">
        <v>0.87214869270718021</v>
      </c>
      <c r="AJ16" s="25">
        <v>0.79459672137295334</v>
      </c>
      <c r="AK16" s="25">
        <v>0.78556644645045737</v>
      </c>
      <c r="AL16" s="25">
        <v>0.73375827444082298</v>
      </c>
      <c r="AM16" s="25">
        <v>0.78611728673072401</v>
      </c>
      <c r="AN16" s="25">
        <v>0.80464125948388709</v>
      </c>
      <c r="AO16" s="25">
        <v>0.71192753992272773</v>
      </c>
      <c r="AP16" s="27">
        <v>10.93479941328131</v>
      </c>
      <c r="AQ16" s="25">
        <v>11.045152608375803</v>
      </c>
      <c r="AR16" s="25">
        <v>11.247452024966538</v>
      </c>
      <c r="AS16" s="25">
        <v>10.367394516906645</v>
      </c>
      <c r="AT16" s="25">
        <v>10.483149845659357</v>
      </c>
      <c r="AU16" s="25">
        <v>10.288452579101014</v>
      </c>
      <c r="AV16" s="25">
        <v>10.892950704787941</v>
      </c>
      <c r="AW16" s="25">
        <v>11.780152918970902</v>
      </c>
      <c r="AX16" s="25">
        <v>11.026899390351364</v>
      </c>
      <c r="AY16" s="25">
        <v>9.9970252678543137</v>
      </c>
      <c r="AZ16" s="25">
        <v>11.458860022260168</v>
      </c>
      <c r="BA16" s="25">
        <v>10.806782222706405</v>
      </c>
      <c r="BB16" s="25">
        <v>11.014341996380768</v>
      </c>
      <c r="BC16" s="25">
        <v>9.6791052258763983</v>
      </c>
      <c r="BD16" s="25">
        <v>8.5299463168697436</v>
      </c>
      <c r="BE16" s="25">
        <v>9.1266748008354917</v>
      </c>
      <c r="BF16" s="25">
        <v>8.9812730402099792</v>
      </c>
      <c r="BG16" s="25">
        <v>13.128229239165616</v>
      </c>
      <c r="BH16" s="25">
        <v>14.32772034243817</v>
      </c>
      <c r="BI16" s="25">
        <v>15.597770325866696</v>
      </c>
      <c r="BJ16" s="25">
        <v>13.176231512955127</v>
      </c>
      <c r="BK16" s="25">
        <v>12.374220089533836</v>
      </c>
      <c r="BL16" s="25">
        <v>12.266176271139317</v>
      </c>
      <c r="BM16" s="25">
        <v>10.694202661239812</v>
      </c>
      <c r="BN16" s="25">
        <v>11.252155632826677</v>
      </c>
      <c r="BO16" s="25">
        <v>12.510476730435817</v>
      </c>
      <c r="BP16" s="25">
        <v>13.179078421061183</v>
      </c>
      <c r="BQ16" s="25">
        <v>12.772712504339491</v>
      </c>
      <c r="BR16" s="25">
        <v>13.058319966504847</v>
      </c>
      <c r="BS16" s="25">
        <v>13.811255909055291</v>
      </c>
      <c r="BT16" s="25">
        <v>14.211243727053491</v>
      </c>
      <c r="BU16" s="25">
        <v>14.676929607548477</v>
      </c>
      <c r="BV16" s="25">
        <v>14.129078145095278</v>
      </c>
      <c r="BW16" s="25">
        <v>13.550646181722112</v>
      </c>
      <c r="BX16" s="25">
        <v>12.407210946211917</v>
      </c>
      <c r="BY16" s="25">
        <v>11.903456756974768</v>
      </c>
      <c r="BZ16" s="25">
        <v>11.388689264814104</v>
      </c>
      <c r="CA16" s="27">
        <v>9.7493994821723204E-2</v>
      </c>
      <c r="CB16" s="25">
        <v>6.968017698990224E-2</v>
      </c>
      <c r="CC16" s="25">
        <v>5.1309157870046231E-2</v>
      </c>
      <c r="CD16" s="25">
        <v>5.9472506063209779E-2</v>
      </c>
      <c r="CE16" s="25">
        <v>5.7194228831812639E-2</v>
      </c>
      <c r="CF16" s="25">
        <v>5.8245716981658938E-2</v>
      </c>
      <c r="CG16" s="25">
        <v>6.6353790020344527E-2</v>
      </c>
      <c r="CH16" s="25">
        <v>6.3264070985472862E-2</v>
      </c>
      <c r="CI16" s="25">
        <v>7.7206697092536455E-2</v>
      </c>
      <c r="CJ16" s="25">
        <v>8.0934143340827908E-2</v>
      </c>
      <c r="CK16" s="25">
        <v>8.8013363499234637E-2</v>
      </c>
      <c r="CL16" s="25">
        <v>8.1686852548895766E-2</v>
      </c>
      <c r="CM16" s="25">
        <v>6.376082749515477E-2</v>
      </c>
      <c r="CN16" s="25">
        <v>5.9222528584827738E-2</v>
      </c>
      <c r="CO16" s="25">
        <v>2.955964692640287E-2</v>
      </c>
      <c r="CP16" s="25">
        <v>4.8546346973506252E-2</v>
      </c>
      <c r="CQ16" s="25">
        <v>7.9512444338877483E-2</v>
      </c>
      <c r="CR16" s="25">
        <v>9.5222925536190398E-2</v>
      </c>
      <c r="CS16" s="25">
        <v>9.6586971463380022E-2</v>
      </c>
      <c r="CT16" s="25">
        <v>0.10464360553807364</v>
      </c>
      <c r="CU16" s="25">
        <v>8.2685103382361166E-2</v>
      </c>
      <c r="CV16" s="25">
        <v>7.0088044158539059E-2</v>
      </c>
      <c r="CW16" s="25">
        <v>7.0553864854193168E-2</v>
      </c>
      <c r="CX16" s="25">
        <v>6.2772595861399022E-2</v>
      </c>
      <c r="CY16" s="25">
        <v>7.4747491387894632E-2</v>
      </c>
      <c r="CZ16" s="25">
        <v>8.6067753210492301E-2</v>
      </c>
      <c r="DA16" s="25">
        <v>8.8296055566160034E-2</v>
      </c>
      <c r="DB16" s="25">
        <v>8.440950968175169E-2</v>
      </c>
      <c r="DC16" s="25">
        <v>0.10775036541963931</v>
      </c>
      <c r="DD16" s="25">
        <v>0.11320646878897783</v>
      </c>
      <c r="DE16" s="25">
        <v>0.11258378681591559</v>
      </c>
      <c r="DF16" s="25">
        <v>0.11017776944732408</v>
      </c>
      <c r="DG16" s="25">
        <v>0.10925721851906163</v>
      </c>
      <c r="DH16" s="25">
        <v>0.11249754290779489</v>
      </c>
      <c r="DI16" s="25">
        <v>0.11289424450627041</v>
      </c>
      <c r="DJ16" s="25">
        <v>0.10874663896294411</v>
      </c>
      <c r="DK16" s="25">
        <v>8.4989068840150186E-2</v>
      </c>
      <c r="DL16" s="20">
        <v>1.1907151692353666E-3</v>
      </c>
      <c r="DM16" s="19">
        <v>9.3615766616487702E-4</v>
      </c>
      <c r="DN16" s="19">
        <v>6.108884630901285E-4</v>
      </c>
      <c r="DO16" s="19">
        <v>7.4462957737278501E-4</v>
      </c>
      <c r="DP16" s="19">
        <v>7.6140559863875721E-4</v>
      </c>
      <c r="DQ16" s="19">
        <v>8.1389665065595852E-4</v>
      </c>
      <c r="DR16" s="19">
        <v>8.2775761811817127E-4</v>
      </c>
      <c r="DS16" s="19">
        <v>8.9183303464516735E-4</v>
      </c>
      <c r="DT16" s="19">
        <v>1.1667466019997445E-3</v>
      </c>
      <c r="DU16" s="19">
        <v>1.267913892781497E-3</v>
      </c>
      <c r="DV16" s="19">
        <v>1.522601061832809E-3</v>
      </c>
      <c r="DW16" s="19">
        <v>1.3996511516873552E-3</v>
      </c>
      <c r="DX16" s="19">
        <v>1.1311401638867328E-3</v>
      </c>
      <c r="DY16" s="19">
        <v>9.5970130065973483E-4</v>
      </c>
      <c r="DZ16" s="19">
        <v>5.0974106944985469E-4</v>
      </c>
      <c r="EA16" s="19">
        <v>6.0967739541474314E-4</v>
      </c>
      <c r="EB16" s="19">
        <v>1.1107004771443924E-3</v>
      </c>
      <c r="EC16" s="19">
        <v>1.2324847060729601E-3</v>
      </c>
      <c r="ED16" s="19">
        <v>1.2700597607854503E-3</v>
      </c>
      <c r="EE16" s="19">
        <v>1.3306525136173477E-3</v>
      </c>
      <c r="EF16" s="19">
        <v>9.1911790906145513E-4</v>
      </c>
      <c r="EG16" s="19">
        <v>8.8622062171340684E-4</v>
      </c>
      <c r="EH16" s="19">
        <v>1.0631142645226794E-3</v>
      </c>
      <c r="EI16" s="19">
        <v>1.2275332635778931E-3</v>
      </c>
      <c r="EJ16" s="19">
        <v>1.3475051040555313E-3</v>
      </c>
      <c r="EK16" s="19">
        <v>1.4650268197403755E-3</v>
      </c>
      <c r="EL16" s="19">
        <v>1.487485112923119E-3</v>
      </c>
      <c r="EM16" s="19">
        <v>1.4987663750502618E-3</v>
      </c>
      <c r="EN16" s="19">
        <v>1.8096112010965492E-3</v>
      </c>
      <c r="EO16" s="19">
        <v>1.7749421314092405E-3</v>
      </c>
      <c r="EP16" s="19">
        <v>1.8065029509956589E-3</v>
      </c>
      <c r="EQ16" s="19">
        <v>1.6402631660418327E-3</v>
      </c>
      <c r="ER16" s="19">
        <v>1.6195514649695198E-3</v>
      </c>
      <c r="ES16" s="19">
        <v>1.5118146398077725E-3</v>
      </c>
      <c r="ET16" s="19">
        <v>1.6177170468996771E-3</v>
      </c>
      <c r="EU16" s="19">
        <v>1.6578696280170309E-3</v>
      </c>
      <c r="EV16" s="19">
        <v>1.4739235717333081E-3</v>
      </c>
    </row>
    <row r="17" spans="1:152" x14ac:dyDescent="0.25">
      <c r="A17" s="24" t="s">
        <v>17</v>
      </c>
      <c r="B17" s="24" t="s">
        <v>10</v>
      </c>
      <c r="C17" s="24">
        <v>5</v>
      </c>
      <c r="D17" s="25">
        <v>2.9387026235271385</v>
      </c>
      <c r="E17" s="27">
        <v>2.1820499346708591</v>
      </c>
      <c r="F17" s="25">
        <v>1.94068363084639</v>
      </c>
      <c r="G17" s="25">
        <v>2.3194618422449143</v>
      </c>
      <c r="H17" s="25">
        <v>2.161068335779385</v>
      </c>
      <c r="I17" s="25">
        <v>1.8436783886930412</v>
      </c>
      <c r="J17" s="25">
        <v>1.6769572620861757</v>
      </c>
      <c r="K17" s="25">
        <v>1.0521733857783684</v>
      </c>
      <c r="L17" s="25">
        <v>1.0540206732689366</v>
      </c>
      <c r="M17" s="25">
        <v>1.5196137248948958</v>
      </c>
      <c r="N17" s="25">
        <v>1.6326692764944932</v>
      </c>
      <c r="O17" s="25">
        <v>2.0521303302046414</v>
      </c>
      <c r="P17" s="25">
        <v>2.4633565911162689</v>
      </c>
      <c r="Q17" s="25">
        <v>2.751278823456865</v>
      </c>
      <c r="R17" s="25">
        <v>2.8275138229900847</v>
      </c>
      <c r="S17" s="25">
        <v>2.719025773891572</v>
      </c>
      <c r="T17" s="25">
        <v>2.5647515631735769</v>
      </c>
      <c r="U17" s="25">
        <v>2.3887125587904299</v>
      </c>
      <c r="V17" s="25">
        <v>2.2156325415180178</v>
      </c>
      <c r="W17" s="25">
        <v>2.0209118788646454</v>
      </c>
      <c r="X17" s="25">
        <v>1.8661373081051802</v>
      </c>
      <c r="Y17" s="25">
        <v>1.4187298298912583</v>
      </c>
      <c r="Z17" s="25">
        <v>1.5065606477602007</v>
      </c>
      <c r="AA17" s="25">
        <v>1.470409287023742</v>
      </c>
      <c r="AB17" s="25">
        <v>1.7261956364121873</v>
      </c>
      <c r="AC17" s="25">
        <v>1.9886800431301266</v>
      </c>
      <c r="AD17" s="25">
        <v>2.8591399902885968</v>
      </c>
      <c r="AE17" s="25">
        <v>3.019314839121944</v>
      </c>
      <c r="AF17" s="25">
        <v>2.9444779144139903</v>
      </c>
      <c r="AG17" s="25">
        <v>2.9873899380086955</v>
      </c>
      <c r="AH17" s="25">
        <v>2.7739240374849996</v>
      </c>
      <c r="AI17" s="25">
        <v>2.8999286876745112</v>
      </c>
      <c r="AJ17" s="25">
        <v>2.7868102377761188</v>
      </c>
      <c r="AK17" s="25">
        <v>2.4418793303431929</v>
      </c>
      <c r="AL17" s="25">
        <v>1.8946692685314206</v>
      </c>
      <c r="AM17" s="25">
        <v>1.4922506571417151</v>
      </c>
      <c r="AN17" s="25">
        <v>1.5141729197203251</v>
      </c>
      <c r="AO17" s="25">
        <v>1.6404967773326991</v>
      </c>
      <c r="AP17" s="27">
        <v>18.540036432752416</v>
      </c>
      <c r="AQ17" s="25">
        <v>17.463317398120189</v>
      </c>
      <c r="AR17" s="25">
        <v>16.903367386301099</v>
      </c>
      <c r="AS17" s="25">
        <v>16.127210929627477</v>
      </c>
      <c r="AT17" s="25">
        <v>15.549115236851653</v>
      </c>
      <c r="AU17" s="25">
        <v>13.418941098861035</v>
      </c>
      <c r="AV17" s="25">
        <v>12.53903666325728</v>
      </c>
      <c r="AW17" s="25">
        <v>13.65263153500206</v>
      </c>
      <c r="AX17" s="25">
        <v>17.048099996317926</v>
      </c>
      <c r="AY17" s="25">
        <v>17.11319182470454</v>
      </c>
      <c r="AZ17" s="25">
        <v>17.301837240646147</v>
      </c>
      <c r="BA17" s="25">
        <v>15.982113589922159</v>
      </c>
      <c r="BB17" s="25">
        <v>18.118728229196396</v>
      </c>
      <c r="BC17" s="25">
        <v>19.876147496147844</v>
      </c>
      <c r="BD17" s="25">
        <v>21.94733983017753</v>
      </c>
      <c r="BE17" s="25">
        <v>21.053736917169939</v>
      </c>
      <c r="BF17" s="25">
        <v>18.716155906576667</v>
      </c>
      <c r="BG17" s="25">
        <v>20.546109268899308</v>
      </c>
      <c r="BH17" s="25">
        <v>17.915364115877871</v>
      </c>
      <c r="BI17" s="25">
        <v>17.024857590291926</v>
      </c>
      <c r="BJ17" s="25">
        <v>17.959501171946027</v>
      </c>
      <c r="BK17" s="25">
        <v>17.083375115683992</v>
      </c>
      <c r="BL17" s="25">
        <v>14.939861960168663</v>
      </c>
      <c r="BM17" s="25">
        <v>14.338807488207342</v>
      </c>
      <c r="BN17" s="25">
        <v>13.663231424439305</v>
      </c>
      <c r="BO17" s="25">
        <v>15.819541214487685</v>
      </c>
      <c r="BP17" s="25">
        <v>14.38030871488137</v>
      </c>
      <c r="BQ17" s="25">
        <v>19.453129821875109</v>
      </c>
      <c r="BR17" s="25">
        <v>18.569527215585836</v>
      </c>
      <c r="BS17" s="25">
        <v>21.008818680972748</v>
      </c>
      <c r="BT17" s="25">
        <v>20.155758945109532</v>
      </c>
      <c r="BU17" s="25">
        <v>19.368787071377302</v>
      </c>
      <c r="BV17" s="25">
        <v>17.243288373234336</v>
      </c>
      <c r="BW17" s="25">
        <v>12.71585933666714</v>
      </c>
      <c r="BX17" s="25">
        <v>13.306395482217116</v>
      </c>
      <c r="BY17" s="25">
        <v>15.848168848583269</v>
      </c>
      <c r="BZ17" s="25">
        <v>18.563877527475618</v>
      </c>
      <c r="CA17" s="27">
        <v>7.7274348181645358E-2</v>
      </c>
      <c r="CB17" s="25">
        <v>7.6886986746700123E-2</v>
      </c>
      <c r="CC17" s="25">
        <v>9.2501784641785392E-2</v>
      </c>
      <c r="CD17" s="25">
        <v>0.10842877989638713</v>
      </c>
      <c r="CE17" s="25">
        <v>9.5524512916970505E-2</v>
      </c>
      <c r="CF17" s="25">
        <v>9.5007598834100815E-2</v>
      </c>
      <c r="CG17" s="25">
        <v>7.2536681884897175E-2</v>
      </c>
      <c r="CH17" s="25">
        <v>3.5742329135669389E-2</v>
      </c>
      <c r="CI17" s="25">
        <v>4.8212616501315558E-2</v>
      </c>
      <c r="CJ17" s="25">
        <v>6.1138091175281385E-2</v>
      </c>
      <c r="CK17" s="25">
        <v>9.1426392447480617E-2</v>
      </c>
      <c r="CL17" s="25">
        <v>0.10679285001517129</v>
      </c>
      <c r="CM17" s="25">
        <v>0.11544602767902216</v>
      </c>
      <c r="CN17" s="25">
        <v>0.12859418338484499</v>
      </c>
      <c r="CO17" s="25">
        <v>0.11219232970304756</v>
      </c>
      <c r="CP17" s="25">
        <v>0.11895666054135168</v>
      </c>
      <c r="CQ17" s="25">
        <v>0.12388297320196051</v>
      </c>
      <c r="CR17" s="25">
        <v>0.1095281925330229</v>
      </c>
      <c r="CS17" s="25">
        <v>0.11703026550947229</v>
      </c>
      <c r="CT17" s="25">
        <v>9.9768919175754381E-2</v>
      </c>
      <c r="CU17" s="25">
        <v>7.3749478121960921E-2</v>
      </c>
      <c r="CV17" s="25">
        <v>6.9465805732806474E-2</v>
      </c>
      <c r="CW17" s="25">
        <v>5.2701481316070165E-2</v>
      </c>
      <c r="CX17" s="25">
        <v>4.8017972903664538E-2</v>
      </c>
      <c r="CY17" s="25">
        <v>4.750342302566346E-2</v>
      </c>
      <c r="CZ17" s="25">
        <v>6.346455670246319E-2</v>
      </c>
      <c r="DA17" s="25">
        <v>7.139771539327068E-2</v>
      </c>
      <c r="DB17" s="25">
        <v>0.11741275045756625</v>
      </c>
      <c r="DC17" s="25">
        <v>0.12423807193855624</v>
      </c>
      <c r="DD17" s="25">
        <v>0.14325837348446221</v>
      </c>
      <c r="DE17" s="25">
        <v>0.14374161444464098</v>
      </c>
      <c r="DF17" s="25">
        <v>0.1189355785284683</v>
      </c>
      <c r="DG17" s="25">
        <v>0.10821211000403426</v>
      </c>
      <c r="DH17" s="25">
        <v>7.3359261489513897E-2</v>
      </c>
      <c r="DI17" s="25">
        <v>6.9604442150582882E-2</v>
      </c>
      <c r="DJ17" s="25">
        <v>6.4530012234535555E-2</v>
      </c>
      <c r="DK17" s="25">
        <v>6.6561430389170548E-2</v>
      </c>
      <c r="DL17" s="20">
        <v>2.4087864222078364E-3</v>
      </c>
      <c r="DM17" s="19">
        <v>2.138017643660014E-3</v>
      </c>
      <c r="DN17" s="19">
        <v>2.5640814399371984E-3</v>
      </c>
      <c r="DO17" s="19">
        <v>2.3801100027411714E-3</v>
      </c>
      <c r="DP17" s="19">
        <v>2.0578787810026206E-3</v>
      </c>
      <c r="DQ17" s="19">
        <v>1.8825593665873195E-3</v>
      </c>
      <c r="DR17" s="19">
        <v>1.177188869715573E-3</v>
      </c>
      <c r="DS17" s="19">
        <v>1.1841182230838293E-3</v>
      </c>
      <c r="DT17" s="19">
        <v>1.6925915357491983E-3</v>
      </c>
      <c r="DU17" s="19">
        <v>1.8146703148225413E-3</v>
      </c>
      <c r="DV17" s="19">
        <v>2.2880811495899285E-3</v>
      </c>
      <c r="DW17" s="19">
        <v>2.7343398690129177E-3</v>
      </c>
      <c r="DX17" s="19">
        <v>3.0216381867297732E-3</v>
      </c>
      <c r="DY17" s="19">
        <v>3.0931273706680802E-3</v>
      </c>
      <c r="DZ17" s="19">
        <v>2.9481455822735416E-3</v>
      </c>
      <c r="EA17" s="19">
        <v>2.752318227109387E-3</v>
      </c>
      <c r="EB17" s="19">
        <v>2.6006898908338552E-3</v>
      </c>
      <c r="EC17" s="19">
        <v>2.4374337181117351E-3</v>
      </c>
      <c r="ED17" s="19">
        <v>2.2253191107837887E-3</v>
      </c>
      <c r="EE17" s="19">
        <v>2.0716859715805402E-3</v>
      </c>
      <c r="EF17" s="19">
        <v>1.5861213609294101E-3</v>
      </c>
      <c r="EG17" s="19">
        <v>1.6945200467823509E-3</v>
      </c>
      <c r="EH17" s="19">
        <v>1.6575801808487521E-3</v>
      </c>
      <c r="EI17" s="19">
        <v>1.9365423560486368E-3</v>
      </c>
      <c r="EJ17" s="19">
        <v>2.2183478627045648E-3</v>
      </c>
      <c r="EK17" s="19">
        <v>3.1532231106680617E-3</v>
      </c>
      <c r="EL17" s="19">
        <v>3.2978548132211859E-3</v>
      </c>
      <c r="EM17" s="19">
        <v>3.2290121398178464E-3</v>
      </c>
      <c r="EN17" s="19">
        <v>3.2787321983280306E-3</v>
      </c>
      <c r="EO17" s="19">
        <v>3.0015392690340703E-3</v>
      </c>
      <c r="EP17" s="19">
        <v>3.1445291267841674E-3</v>
      </c>
      <c r="EQ17" s="19">
        <v>3.0451453512050182E-3</v>
      </c>
      <c r="ER17" s="19">
        <v>2.6695979289699944E-3</v>
      </c>
      <c r="ES17" s="19">
        <v>2.0903753409609311E-3</v>
      </c>
      <c r="ET17" s="19">
        <v>1.6531559461045394E-3</v>
      </c>
      <c r="EU17" s="19">
        <v>1.6636641488942431E-3</v>
      </c>
      <c r="EV17" s="19">
        <v>1.7774965863858675E-3</v>
      </c>
    </row>
    <row r="18" spans="1:152" x14ac:dyDescent="0.25">
      <c r="A18" s="24" t="s">
        <v>17</v>
      </c>
      <c r="B18" s="24" t="s">
        <v>10</v>
      </c>
      <c r="C18" s="24">
        <v>20</v>
      </c>
      <c r="D18" s="25">
        <v>1.7925730512440483</v>
      </c>
      <c r="E18" s="27">
        <v>0.84833621522908853</v>
      </c>
      <c r="F18" s="25">
        <v>0.78124428839905824</v>
      </c>
      <c r="G18" s="25">
        <v>0.66515902314587705</v>
      </c>
      <c r="H18" s="25">
        <v>0.61213284784928501</v>
      </c>
      <c r="I18" s="25">
        <v>0.68391782382743704</v>
      </c>
      <c r="J18" s="25">
        <v>0.9604146138555022</v>
      </c>
      <c r="K18" s="25">
        <v>1.0630158018991986</v>
      </c>
      <c r="L18" s="25">
        <v>1.2801054782183507</v>
      </c>
      <c r="M18" s="25">
        <v>1.3728282442737103</v>
      </c>
      <c r="N18" s="25">
        <v>1.2128841214952797</v>
      </c>
      <c r="O18" s="25">
        <v>1.1807180298989581</v>
      </c>
      <c r="P18" s="25">
        <v>0.96820067107241814</v>
      </c>
      <c r="Q18" s="25">
        <v>0.7442640625659418</v>
      </c>
      <c r="R18" s="25">
        <v>0.72257816696308685</v>
      </c>
      <c r="S18" s="25">
        <v>0.71027699249894105</v>
      </c>
      <c r="T18" s="25">
        <v>1.3767024376548993</v>
      </c>
      <c r="U18" s="25">
        <v>1.5052978461140054</v>
      </c>
      <c r="V18" s="25">
        <v>1.4911313839495071</v>
      </c>
      <c r="W18" s="25">
        <v>1.5096190184016403</v>
      </c>
      <c r="X18" s="25">
        <v>0.99142601334794866</v>
      </c>
      <c r="Y18" s="25">
        <v>1.1274276631828595</v>
      </c>
      <c r="Z18" s="25">
        <v>1.1977840106736295</v>
      </c>
      <c r="AA18" s="25">
        <v>0.9746724574313802</v>
      </c>
      <c r="AB18" s="25">
        <v>1.0580677826626439</v>
      </c>
      <c r="AC18" s="25">
        <v>0.7996518905361083</v>
      </c>
      <c r="AD18" s="25">
        <v>0.84633102857404663</v>
      </c>
      <c r="AE18" s="25">
        <v>0.95085709579858646</v>
      </c>
      <c r="AF18" s="25">
        <v>0.91446429917974603</v>
      </c>
      <c r="AG18" s="25">
        <v>1.0312813184267875</v>
      </c>
      <c r="AH18" s="25">
        <v>1.0486846528562992</v>
      </c>
      <c r="AI18" s="25">
        <v>1.045298441032247</v>
      </c>
      <c r="AJ18" s="25">
        <v>1.0210291770944599</v>
      </c>
      <c r="AK18" s="25">
        <v>0.82637557237561721</v>
      </c>
      <c r="AL18" s="25">
        <v>0.76763186524323912</v>
      </c>
      <c r="AM18" s="25">
        <v>0.68380650096830786</v>
      </c>
      <c r="AN18" s="25">
        <v>0.97083388773604884</v>
      </c>
      <c r="AO18" s="25">
        <v>1.0639253966392088</v>
      </c>
      <c r="AP18" s="27">
        <v>17.949064543069788</v>
      </c>
      <c r="AQ18" s="25">
        <v>21.519473918070215</v>
      </c>
      <c r="AR18" s="25">
        <v>21.027270876163346</v>
      </c>
      <c r="AS18" s="25">
        <v>18.891051851493863</v>
      </c>
      <c r="AT18" s="25">
        <v>17.932303979471619</v>
      </c>
      <c r="AU18" s="25">
        <v>16.528965051168026</v>
      </c>
      <c r="AV18" s="25">
        <v>15.372174747276352</v>
      </c>
      <c r="AW18" s="25">
        <v>15.407775174298498</v>
      </c>
      <c r="AX18" s="25">
        <v>15.211434593250365</v>
      </c>
      <c r="AY18" s="25">
        <v>14.547392672312538</v>
      </c>
      <c r="AZ18" s="25">
        <v>15.85566005567596</v>
      </c>
      <c r="BA18" s="25">
        <v>16.819643692429302</v>
      </c>
      <c r="BB18" s="25">
        <v>20.281137196684693</v>
      </c>
      <c r="BC18" s="25">
        <v>20.006937819378727</v>
      </c>
      <c r="BD18" s="25">
        <v>19.967513552071225</v>
      </c>
      <c r="BE18" s="25">
        <v>18.286412094173691</v>
      </c>
      <c r="BF18" s="25">
        <v>14.145338915724709</v>
      </c>
      <c r="BG18" s="25">
        <v>13.497841080764278</v>
      </c>
      <c r="BH18" s="25">
        <v>14.491065219546272</v>
      </c>
      <c r="BI18" s="25">
        <v>15.059334506440283</v>
      </c>
      <c r="BJ18" s="25">
        <v>17.104086548823851</v>
      </c>
      <c r="BK18" s="25">
        <v>17.835771866646013</v>
      </c>
      <c r="BL18" s="25">
        <v>15.75930769255544</v>
      </c>
      <c r="BM18" s="25">
        <v>15.831016804586882</v>
      </c>
      <c r="BN18" s="25">
        <v>13.921798285797543</v>
      </c>
      <c r="BO18" s="25">
        <v>14.574024905134911</v>
      </c>
      <c r="BP18" s="25">
        <v>15.864678357338502</v>
      </c>
      <c r="BQ18" s="25">
        <v>14.932691598397568</v>
      </c>
      <c r="BR18" s="25">
        <v>12.925654413687075</v>
      </c>
      <c r="BS18" s="25">
        <v>13.525502351448422</v>
      </c>
      <c r="BT18" s="25">
        <v>14.496253057282551</v>
      </c>
      <c r="BU18" s="25">
        <v>15.756949571717346</v>
      </c>
      <c r="BV18" s="25">
        <v>16.528427632531088</v>
      </c>
      <c r="BW18" s="25">
        <v>17.147980346721511</v>
      </c>
      <c r="BX18" s="25">
        <v>14.48549139251517</v>
      </c>
      <c r="BY18" s="25">
        <v>14.116808531174414</v>
      </c>
      <c r="BZ18" s="25">
        <v>13.822587938212262</v>
      </c>
      <c r="CA18" s="27">
        <v>0.10546211884810025</v>
      </c>
      <c r="CB18" s="25">
        <v>0.11328818519462448</v>
      </c>
      <c r="CC18" s="25">
        <v>0.11352052414177081</v>
      </c>
      <c r="CD18" s="25">
        <v>0.10287138264004719</v>
      </c>
      <c r="CE18" s="25">
        <v>7.5837662749410881E-2</v>
      </c>
      <c r="CF18" s="25">
        <v>4.0855712366235288E-2</v>
      </c>
      <c r="CG18" s="25">
        <v>4.1300794001731811E-2</v>
      </c>
      <c r="CH18" s="25">
        <v>6.7413345021869825E-2</v>
      </c>
      <c r="CI18" s="25">
        <v>7.9417455816188823E-2</v>
      </c>
      <c r="CJ18" s="25">
        <v>8.3763198085329102E-2</v>
      </c>
      <c r="CK18" s="25">
        <v>8.777186622053948E-2</v>
      </c>
      <c r="CL18" s="25">
        <v>7.0207667032110233E-2</v>
      </c>
      <c r="CM18" s="25">
        <v>6.6127741457756656E-2</v>
      </c>
      <c r="CN18" s="25">
        <v>7.093964323649822E-2</v>
      </c>
      <c r="CO18" s="25">
        <v>8.6525171116665883E-2</v>
      </c>
      <c r="CP18" s="25">
        <v>0.11048990896187018</v>
      </c>
      <c r="CQ18" s="25">
        <v>0.11660397610975953</v>
      </c>
      <c r="CR18" s="25">
        <v>0.1108906596759196</v>
      </c>
      <c r="CS18" s="25">
        <v>0.10886788581214878</v>
      </c>
      <c r="CT18" s="25">
        <v>8.7562837831770518E-2</v>
      </c>
      <c r="CU18" s="25">
        <v>9.4594610319469169E-2</v>
      </c>
      <c r="CV18" s="25">
        <v>0.11176858118488911</v>
      </c>
      <c r="CW18" s="25">
        <v>0.10278462125046813</v>
      </c>
      <c r="CX18" s="25">
        <v>0.10723366926973175</v>
      </c>
      <c r="CY18" s="25">
        <v>9.5228796853440281E-2</v>
      </c>
      <c r="CZ18" s="25">
        <v>7.329370733174137E-2</v>
      </c>
      <c r="DA18" s="25">
        <v>6.9066242636629638E-2</v>
      </c>
      <c r="DB18" s="25">
        <v>6.2362296116172555E-2</v>
      </c>
      <c r="DC18" s="25">
        <v>6.1239977756250549E-2</v>
      </c>
      <c r="DD18" s="25">
        <v>6.0944793621940406E-2</v>
      </c>
      <c r="DE18" s="25">
        <v>6.7968995761647194E-2</v>
      </c>
      <c r="DF18" s="25">
        <v>6.2401720865476837E-2</v>
      </c>
      <c r="DG18" s="25">
        <v>7.2495365983765853E-2</v>
      </c>
      <c r="DH18" s="25">
        <v>7.6283773773868829E-2</v>
      </c>
      <c r="DI18" s="25">
        <v>7.0091814002230843E-2</v>
      </c>
      <c r="DJ18" s="25">
        <v>6.2389463723209929E-2</v>
      </c>
      <c r="DK18" s="25">
        <v>7.101606272501805E-2</v>
      </c>
      <c r="DL18" s="20">
        <v>3.6595241557499472E-3</v>
      </c>
      <c r="DM18" s="19">
        <v>3.3823403071245686E-3</v>
      </c>
      <c r="DN18" s="19">
        <v>2.8977591181101017E-3</v>
      </c>
      <c r="DO18" s="19">
        <v>2.6907650055315725E-3</v>
      </c>
      <c r="DP18" s="19">
        <v>3.0056824359081329E-3</v>
      </c>
      <c r="DQ18" s="19">
        <v>4.1993864411934596E-3</v>
      </c>
      <c r="DR18" s="19">
        <v>4.6284489005140456E-3</v>
      </c>
      <c r="DS18" s="19">
        <v>5.5376197303386799E-3</v>
      </c>
      <c r="DT18" s="19">
        <v>5.885185270354751E-3</v>
      </c>
      <c r="DU18" s="19">
        <v>5.1975367588534462E-3</v>
      </c>
      <c r="DV18" s="19">
        <v>5.0396554446050729E-3</v>
      </c>
      <c r="DW18" s="19">
        <v>4.1101584055645282E-3</v>
      </c>
      <c r="DX18" s="19">
        <v>3.1741556434210102E-3</v>
      </c>
      <c r="DY18" s="19">
        <v>3.0897458890840148E-3</v>
      </c>
      <c r="DZ18" s="19">
        <v>3.0527743033930822E-3</v>
      </c>
      <c r="EA18" s="19">
        <v>6.0236647425468129E-3</v>
      </c>
      <c r="EB18" s="19">
        <v>6.6284087631166494E-3</v>
      </c>
      <c r="EC18" s="19">
        <v>6.6085762586809713E-3</v>
      </c>
      <c r="ED18" s="19">
        <v>6.7090157580639931E-3</v>
      </c>
      <c r="EE18" s="19">
        <v>4.3598393272885894E-3</v>
      </c>
      <c r="EF18" s="19">
        <v>4.9195763518816082E-3</v>
      </c>
      <c r="EG18" s="19">
        <v>5.2115951652112755E-3</v>
      </c>
      <c r="EH18" s="19">
        <v>4.2219378863947278E-3</v>
      </c>
      <c r="EI18" s="19">
        <v>4.5862284799173102E-3</v>
      </c>
      <c r="EJ18" s="19">
        <v>3.4794206123356839E-3</v>
      </c>
      <c r="EK18" s="19">
        <v>3.6787358317543531E-3</v>
      </c>
      <c r="EL18" s="19">
        <v>4.128244232786917E-3</v>
      </c>
      <c r="EM18" s="19">
        <v>3.9731183993992024E-3</v>
      </c>
      <c r="EN18" s="19">
        <v>4.4890192155510088E-3</v>
      </c>
      <c r="EO18" s="19">
        <v>4.5604222896270521E-3</v>
      </c>
      <c r="EP18" s="19">
        <v>4.5320191227693173E-3</v>
      </c>
      <c r="EQ18" s="19">
        <v>4.3973204069893742E-3</v>
      </c>
      <c r="ER18" s="19">
        <v>3.5509378533062699E-3</v>
      </c>
      <c r="ES18" s="19">
        <v>3.3002073722347676E-3</v>
      </c>
      <c r="ET18" s="19">
        <v>2.9382930401832233E-3</v>
      </c>
      <c r="EU18" s="19">
        <v>4.1503789365373907E-3</v>
      </c>
      <c r="EV18" s="19">
        <v>4.5378509225057068E-3</v>
      </c>
    </row>
    <row r="19" spans="1:152" x14ac:dyDescent="0.25">
      <c r="A19" s="26" t="s">
        <v>18</v>
      </c>
      <c r="B19" s="26" t="s">
        <v>10</v>
      </c>
      <c r="C19" s="26">
        <v>5</v>
      </c>
      <c r="D19" s="25">
        <v>1.3625615651381209</v>
      </c>
      <c r="E19" s="27">
        <v>0.59464450356821696</v>
      </c>
      <c r="F19" s="25">
        <v>0.61829777377498496</v>
      </c>
      <c r="G19" s="25">
        <v>0.51944697281703056</v>
      </c>
      <c r="H19" s="25">
        <v>0.31270091265143879</v>
      </c>
      <c r="I19" s="25">
        <v>0.46699822717563566</v>
      </c>
      <c r="J19" s="25">
        <v>0.40791478167102735</v>
      </c>
      <c r="K19" s="25">
        <v>0.37841857081288965</v>
      </c>
      <c r="L19" s="25">
        <v>0.37819817189673322</v>
      </c>
      <c r="M19" s="25">
        <v>0.36415900851911176</v>
      </c>
      <c r="N19" s="25">
        <v>0.53924181079254851</v>
      </c>
      <c r="O19" s="25">
        <v>0.67110781790176532</v>
      </c>
      <c r="P19" s="25">
        <v>0.65150670790861009</v>
      </c>
      <c r="Q19" s="25">
        <v>0.59723202624074845</v>
      </c>
      <c r="R19" s="25">
        <v>0.55954931374887018</v>
      </c>
      <c r="S19" s="25">
        <v>0.41024909049919495</v>
      </c>
      <c r="T19" s="25">
        <v>0.56653292169633873</v>
      </c>
      <c r="U19" s="25">
        <v>0.59745228711693654</v>
      </c>
      <c r="V19" s="25">
        <v>0.63263820797035086</v>
      </c>
      <c r="W19" s="25">
        <v>0.59159527546166335</v>
      </c>
      <c r="X19" s="25">
        <v>0.47344922966033304</v>
      </c>
      <c r="Y19" s="25">
        <v>0.5157861844150059</v>
      </c>
      <c r="Z19" s="25">
        <v>0.49213713565391209</v>
      </c>
      <c r="AA19" s="25">
        <v>0.6416407411839079</v>
      </c>
      <c r="AB19" s="25">
        <v>0.66058748979488624</v>
      </c>
      <c r="AC19" s="25">
        <v>0.60203818520441676</v>
      </c>
      <c r="AD19" s="25">
        <v>0.73355747944444516</v>
      </c>
      <c r="AE19" s="25">
        <v>0.60457299001903364</v>
      </c>
      <c r="AF19" s="25">
        <v>0.698755731333495</v>
      </c>
      <c r="AG19" s="25">
        <v>0.65250414289092518</v>
      </c>
      <c r="AH19" s="25">
        <v>0.5840679943185364</v>
      </c>
      <c r="AI19" s="25">
        <v>0.62851909083615953</v>
      </c>
      <c r="AJ19" s="25">
        <v>0.54948176020992889</v>
      </c>
      <c r="AK19" s="25">
        <v>0.48126138748080755</v>
      </c>
      <c r="AL19" s="25">
        <v>0.62244552848148116</v>
      </c>
      <c r="AM19" s="25">
        <v>0.64636266493723304</v>
      </c>
      <c r="AN19" s="25">
        <v>0.66810246926638939</v>
      </c>
      <c r="AO19" s="25">
        <v>0.68133054501369594</v>
      </c>
      <c r="AP19" s="27">
        <v>16.461341421472255</v>
      </c>
      <c r="AQ19" s="25">
        <v>17.644416090443414</v>
      </c>
      <c r="AR19" s="25">
        <v>19.701038746924819</v>
      </c>
      <c r="AS19" s="25">
        <v>20.100770576437849</v>
      </c>
      <c r="AT19" s="25">
        <v>17.030241229473713</v>
      </c>
      <c r="AU19" s="25">
        <v>9.996040696725558</v>
      </c>
      <c r="AV19" s="25">
        <v>14.554032910858663</v>
      </c>
      <c r="AW19" s="25">
        <v>17.087574467014935</v>
      </c>
      <c r="AX19" s="25">
        <v>14.173244973778583</v>
      </c>
      <c r="AY19" s="25">
        <v>16.097129261189927</v>
      </c>
      <c r="AZ19" s="25">
        <v>15.029372288571736</v>
      </c>
      <c r="BA19" s="25">
        <v>17.167556842633573</v>
      </c>
      <c r="BB19" s="25">
        <v>14.382901645617608</v>
      </c>
      <c r="BC19" s="25">
        <v>13.179853492250709</v>
      </c>
      <c r="BD19" s="25">
        <v>13.06573402304932</v>
      </c>
      <c r="BE19" s="25">
        <v>17.648527180454714</v>
      </c>
      <c r="BF19" s="25">
        <v>18.941500839039641</v>
      </c>
      <c r="BG19" s="25">
        <v>17.258972534746572</v>
      </c>
      <c r="BH19" s="25">
        <v>14.811787734181801</v>
      </c>
      <c r="BI19" s="25">
        <v>17.7236479237298</v>
      </c>
      <c r="BJ19" s="25">
        <v>18.752344792428708</v>
      </c>
      <c r="BK19" s="25">
        <v>18.218921763593062</v>
      </c>
      <c r="BL19" s="25">
        <v>17.832757084670007</v>
      </c>
      <c r="BM19" s="25">
        <v>21.882507044071581</v>
      </c>
      <c r="BN19" s="25">
        <v>24.274487521763625</v>
      </c>
      <c r="BO19" s="25">
        <v>29.175004434325473</v>
      </c>
      <c r="BP19" s="25">
        <v>25.525941629527551</v>
      </c>
      <c r="BQ19" s="25">
        <v>25.142789567772191</v>
      </c>
      <c r="BR19" s="25">
        <v>19.312894695825364</v>
      </c>
      <c r="BS19" s="25">
        <v>15.084448297959083</v>
      </c>
      <c r="BT19" s="25">
        <v>11.365122618011966</v>
      </c>
      <c r="BU19" s="25">
        <v>11.309542046686104</v>
      </c>
      <c r="BV19" s="25">
        <v>13.280171451395058</v>
      </c>
      <c r="BW19" s="25">
        <v>14.335238281984829</v>
      </c>
      <c r="BX19" s="25">
        <v>15.093597404693845</v>
      </c>
      <c r="BY19" s="25">
        <v>14.589382474437746</v>
      </c>
      <c r="BZ19" s="25">
        <v>12.889662096535577</v>
      </c>
      <c r="CA19" s="27">
        <v>8.6829460031878969E-2</v>
      </c>
      <c r="CB19" s="25">
        <v>0.10737466508420697</v>
      </c>
      <c r="CC19" s="25">
        <v>9.5885504155590953E-2</v>
      </c>
      <c r="CD19" s="25">
        <v>9.6121841484562501E-2</v>
      </c>
      <c r="CE19" s="25">
        <v>0.10508794346194998</v>
      </c>
      <c r="CF19" s="25">
        <v>5.0627392685656421E-2</v>
      </c>
      <c r="CG19" s="25">
        <v>0.11200639625398309</v>
      </c>
      <c r="CH19" s="25">
        <v>0.12783261422150188</v>
      </c>
      <c r="CI19" s="25">
        <v>0.13393202870072801</v>
      </c>
      <c r="CJ19" s="25">
        <v>0.14646024167900079</v>
      </c>
      <c r="CK19" s="25">
        <v>0.13636771905257711</v>
      </c>
      <c r="CL19" s="25">
        <v>0.14135654488128935</v>
      </c>
      <c r="CM19" s="25">
        <v>0.13271271462550713</v>
      </c>
      <c r="CN19" s="25">
        <v>0.10852351963463991</v>
      </c>
      <c r="CO19" s="25">
        <v>0.14307675489748015</v>
      </c>
      <c r="CP19" s="25">
        <v>0.12512232295470965</v>
      </c>
      <c r="CQ19" s="25">
        <v>0.13676753016232601</v>
      </c>
      <c r="CR19" s="25">
        <v>0.12484946923865965</v>
      </c>
      <c r="CS19" s="25">
        <v>8.9740373921912142E-2</v>
      </c>
      <c r="CT19" s="25">
        <v>0.12451661829577236</v>
      </c>
      <c r="CU19" s="25">
        <v>0.13905572207894962</v>
      </c>
      <c r="CV19" s="25">
        <v>0.13915784739251183</v>
      </c>
      <c r="CW19" s="25">
        <v>0.14600172387949534</v>
      </c>
      <c r="CX19" s="25">
        <v>0.12152313032851539</v>
      </c>
      <c r="CY19" s="25">
        <v>0.10667558030053119</v>
      </c>
      <c r="CZ19" s="25">
        <v>0.12120601270476745</v>
      </c>
      <c r="DA19" s="25">
        <v>0.13173059485313499</v>
      </c>
      <c r="DB19" s="25">
        <v>0.1583285615691914</v>
      </c>
      <c r="DC19" s="25">
        <v>0.14886994848515381</v>
      </c>
      <c r="DD19" s="25">
        <v>0.1438518959342607</v>
      </c>
      <c r="DE19" s="25">
        <v>0.13871825871799928</v>
      </c>
      <c r="DF19" s="25">
        <v>0.11156143800663712</v>
      </c>
      <c r="DG19" s="25">
        <v>0.10739764020524908</v>
      </c>
      <c r="DH19" s="25">
        <v>0.10329935990892951</v>
      </c>
      <c r="DI19" s="25">
        <v>7.5981162688032386E-2</v>
      </c>
      <c r="DJ19" s="25">
        <v>6.7198862896391431E-2</v>
      </c>
      <c r="DK19" s="25">
        <v>0.13007473320582846</v>
      </c>
      <c r="DL19" s="20">
        <v>4.6035382901735166E-4</v>
      </c>
      <c r="DM19" s="19">
        <v>4.7771196904848888E-4</v>
      </c>
      <c r="DN19" s="19">
        <v>3.9812859714577806E-4</v>
      </c>
      <c r="DO19" s="19">
        <v>2.3780842858570279E-4</v>
      </c>
      <c r="DP19" s="19">
        <v>3.5524711506258099E-4</v>
      </c>
      <c r="DQ19" s="19">
        <v>3.1163306151530469E-4</v>
      </c>
      <c r="DR19" s="19">
        <v>2.8997600866876102E-4</v>
      </c>
      <c r="DS19" s="19">
        <v>2.9082755383518085E-4</v>
      </c>
      <c r="DT19" s="19">
        <v>2.7972071097344322E-4</v>
      </c>
      <c r="DU19" s="19">
        <v>4.1151414840634947E-4</v>
      </c>
      <c r="DV19" s="19">
        <v>5.0865091672931185E-4</v>
      </c>
      <c r="DW19" s="19">
        <v>4.9262539003220218E-4</v>
      </c>
      <c r="DX19" s="19">
        <v>4.5230298786183305E-4</v>
      </c>
      <c r="DY19" s="19">
        <v>4.2769010884417954E-4</v>
      </c>
      <c r="DZ19" s="19">
        <v>3.1643999910827507E-4</v>
      </c>
      <c r="EA19" s="19">
        <v>4.3894185462118229E-4</v>
      </c>
      <c r="EB19" s="19">
        <v>4.6534499934720191E-4</v>
      </c>
      <c r="EC19" s="19">
        <v>4.9400992541173293E-4</v>
      </c>
      <c r="ED19" s="19">
        <v>4.6207000005539511E-4</v>
      </c>
      <c r="EE19" s="19">
        <v>3.6911377894460859E-4</v>
      </c>
      <c r="EF19" s="19">
        <v>3.9958395177022135E-4</v>
      </c>
      <c r="EG19" s="19">
        <v>3.8047973115785613E-4</v>
      </c>
      <c r="EH19" s="19">
        <v>4.9712389988293285E-4</v>
      </c>
      <c r="EI19" s="19">
        <v>5.122080982994646E-4</v>
      </c>
      <c r="EJ19" s="19">
        <v>4.6841141559546452E-4</v>
      </c>
      <c r="EK19" s="19">
        <v>5.680403861145247E-4</v>
      </c>
      <c r="EL19" s="19">
        <v>4.6617925598099188E-4</v>
      </c>
      <c r="EM19" s="19">
        <v>5.3988874271521277E-4</v>
      </c>
      <c r="EN19" s="19">
        <v>5.0278158274134508E-4</v>
      </c>
      <c r="EO19" s="19">
        <v>4.5095955309603373E-4</v>
      </c>
      <c r="EP19" s="19">
        <v>4.8574177788039111E-4</v>
      </c>
      <c r="EQ19" s="19">
        <v>4.2352988487099166E-4</v>
      </c>
      <c r="ER19" s="19">
        <v>3.7025077517067166E-4</v>
      </c>
      <c r="ES19" s="19">
        <v>4.7608837784343417E-4</v>
      </c>
      <c r="ET19" s="19">
        <v>4.932746230175382E-4</v>
      </c>
      <c r="EU19" s="19">
        <v>5.1178046887570897E-4</v>
      </c>
      <c r="EV19" s="19">
        <v>5.2580314590006398E-4</v>
      </c>
    </row>
    <row r="20" spans="1:152" x14ac:dyDescent="0.25">
      <c r="A20" s="24" t="s">
        <v>18</v>
      </c>
      <c r="B20" s="24" t="s">
        <v>10</v>
      </c>
      <c r="C20" s="24">
        <v>20</v>
      </c>
      <c r="D20" s="25">
        <v>1.3520015970055403</v>
      </c>
      <c r="E20" s="27">
        <v>0.28998785922683173</v>
      </c>
      <c r="F20" s="25">
        <v>0.6279539291166597</v>
      </c>
      <c r="G20" s="25">
        <v>0.6115281118706366</v>
      </c>
      <c r="H20" s="25">
        <v>0.54260202341775576</v>
      </c>
      <c r="I20" s="25">
        <v>0.42189437614344244</v>
      </c>
      <c r="J20" s="25">
        <v>0.57526922680670389</v>
      </c>
      <c r="K20" s="25">
        <v>0.61348471324425857</v>
      </c>
      <c r="L20" s="25">
        <v>0.862417361116952</v>
      </c>
      <c r="M20" s="25">
        <v>1.0551003705508224</v>
      </c>
      <c r="N20" s="25">
        <v>0.89371031520597566</v>
      </c>
      <c r="O20" s="25">
        <v>1.0402833263080078</v>
      </c>
      <c r="P20" s="25">
        <v>1.1625058033968587</v>
      </c>
      <c r="Q20" s="25">
        <v>1.5586630568901014</v>
      </c>
      <c r="R20" s="25">
        <v>1.6813256099096889</v>
      </c>
      <c r="S20" s="25">
        <v>1.5962186977490065</v>
      </c>
      <c r="T20" s="25">
        <v>1.4000723059596865</v>
      </c>
      <c r="U20" s="25">
        <v>0.71521226554710393</v>
      </c>
      <c r="V20" s="25">
        <v>0.44288659797365804</v>
      </c>
      <c r="W20" s="25">
        <v>0.2042271548951469</v>
      </c>
      <c r="X20" s="25">
        <v>0.51328703284829935</v>
      </c>
      <c r="Y20" s="25">
        <v>0.54445659357125764</v>
      </c>
      <c r="Z20" s="25">
        <v>0.86243757715531277</v>
      </c>
      <c r="AA20" s="25">
        <v>0.93327502473628787</v>
      </c>
      <c r="AB20" s="25">
        <v>0.89982157326078183</v>
      </c>
      <c r="AC20" s="25">
        <v>0.83154956626964172</v>
      </c>
      <c r="AD20" s="25">
        <v>0.58402577339547701</v>
      </c>
      <c r="AE20" s="25">
        <v>0.43205028772585052</v>
      </c>
      <c r="AF20" s="25">
        <v>0.29066442905230339</v>
      </c>
      <c r="AG20" s="25">
        <v>0.29281835487429303</v>
      </c>
      <c r="AH20" s="25">
        <v>0.37704998177431842</v>
      </c>
      <c r="AI20" s="25">
        <v>0.4172088577727418</v>
      </c>
      <c r="AJ20" s="25">
        <v>0.51675648670710317</v>
      </c>
      <c r="AK20" s="25">
        <v>0.58895255592449347</v>
      </c>
      <c r="AL20" s="25">
        <v>0.54604428693858287</v>
      </c>
      <c r="AM20" s="25">
        <v>0.55974644917914551</v>
      </c>
      <c r="AN20" s="25">
        <v>0.47343782647824489</v>
      </c>
      <c r="AO20" s="25">
        <v>0.41267184699252191</v>
      </c>
      <c r="AP20" s="27">
        <v>13.39232721543423</v>
      </c>
      <c r="AQ20" s="25">
        <v>14.808254141987945</v>
      </c>
      <c r="AR20" s="25">
        <v>13.239626470701815</v>
      </c>
      <c r="AS20" s="25">
        <v>13.008877271678113</v>
      </c>
      <c r="AT20" s="25">
        <v>11.026226685369336</v>
      </c>
      <c r="AU20" s="25">
        <v>12.713307660777785</v>
      </c>
      <c r="AV20" s="25">
        <v>13.757228858015992</v>
      </c>
      <c r="AW20" s="25">
        <v>16.065159960528145</v>
      </c>
      <c r="AX20" s="25">
        <v>16.406869468565812</v>
      </c>
      <c r="AY20" s="25">
        <v>15.083780034149486</v>
      </c>
      <c r="AZ20" s="25">
        <v>14.586152514306727</v>
      </c>
      <c r="BA20" s="25">
        <v>12.694885972309768</v>
      </c>
      <c r="BB20" s="25">
        <v>18.941881337449512</v>
      </c>
      <c r="BC20" s="25">
        <v>19.251707556896068</v>
      </c>
      <c r="BD20" s="25">
        <v>19.279878730007209</v>
      </c>
      <c r="BE20" s="25">
        <v>15.081314619788991</v>
      </c>
      <c r="BF20" s="25">
        <v>14.24995146870436</v>
      </c>
      <c r="BG20" s="25">
        <v>12.064630534163841</v>
      </c>
      <c r="BH20" s="25">
        <v>12.559913748128723</v>
      </c>
      <c r="BI20" s="25">
        <v>11.671424848602484</v>
      </c>
      <c r="BJ20" s="25">
        <v>13.375680768001567</v>
      </c>
      <c r="BK20" s="25">
        <v>15.984852083118783</v>
      </c>
      <c r="BL20" s="25">
        <v>15.650424034510278</v>
      </c>
      <c r="BM20" s="25">
        <v>14.673891774182982</v>
      </c>
      <c r="BN20" s="25">
        <v>14.199909244631554</v>
      </c>
      <c r="BO20" s="25">
        <v>13.275559223019803</v>
      </c>
      <c r="BP20" s="25">
        <v>13.120333884809702</v>
      </c>
      <c r="BQ20" s="25">
        <v>11.79857333490204</v>
      </c>
      <c r="BR20" s="25">
        <v>10.777900727421049</v>
      </c>
      <c r="BS20" s="25">
        <v>11.063029823017528</v>
      </c>
      <c r="BT20" s="25">
        <v>11.216192784700169</v>
      </c>
      <c r="BU20" s="25">
        <v>10.840956808191976</v>
      </c>
      <c r="BV20" s="25">
        <v>13.289530602753228</v>
      </c>
      <c r="BW20" s="25">
        <v>13.281662201514113</v>
      </c>
      <c r="BX20" s="25">
        <v>12.865610233981903</v>
      </c>
      <c r="BY20" s="25">
        <v>12.649951291151694</v>
      </c>
      <c r="BZ20" s="25">
        <v>8.5441570873564814</v>
      </c>
      <c r="CA20" s="27">
        <v>6.1355404681175174E-2</v>
      </c>
      <c r="CB20" s="25">
        <v>0.12077856786093114</v>
      </c>
      <c r="CC20" s="25">
        <v>0.11868528842784129</v>
      </c>
      <c r="CD20" s="25">
        <v>0.11377894289186921</v>
      </c>
      <c r="CE20" s="25">
        <v>0.10572078729888319</v>
      </c>
      <c r="CF20" s="25">
        <v>7.674692151777214E-2</v>
      </c>
      <c r="CG20" s="25">
        <v>8.8000482871414765E-2</v>
      </c>
      <c r="CH20" s="25">
        <v>0.12403077824289986</v>
      </c>
      <c r="CI20" s="25">
        <v>0.13750260310187448</v>
      </c>
      <c r="CJ20" s="25">
        <v>0.12725092564389809</v>
      </c>
      <c r="CK20" s="25">
        <v>0.14378816038704381</v>
      </c>
      <c r="CL20" s="25">
        <v>0.17446863800627943</v>
      </c>
      <c r="CM20" s="25">
        <v>0.22168057417002668</v>
      </c>
      <c r="CN20" s="25">
        <v>0.25830820184414943</v>
      </c>
      <c r="CO20" s="25">
        <v>0.24701669370284313</v>
      </c>
      <c r="CP20" s="25">
        <v>0.21942311446304716</v>
      </c>
      <c r="CQ20" s="25">
        <v>0.1562631864153731</v>
      </c>
      <c r="CR20" s="25">
        <v>6.2653668305775012E-2</v>
      </c>
      <c r="CS20" s="25">
        <v>5.9100894130974281E-2</v>
      </c>
      <c r="CT20" s="25">
        <v>9.8418754201484313E-2</v>
      </c>
      <c r="CU20" s="25">
        <v>0.11161532988675468</v>
      </c>
      <c r="CV20" s="25">
        <v>0.14784073034291209</v>
      </c>
      <c r="CW20" s="25">
        <v>0.15532875703234025</v>
      </c>
      <c r="CX20" s="25">
        <v>0.13308389287222042</v>
      </c>
      <c r="CY20" s="25">
        <v>0.13319763134608648</v>
      </c>
      <c r="CZ20" s="25">
        <v>0.11693726863944347</v>
      </c>
      <c r="DA20" s="25">
        <v>0.11365145313668232</v>
      </c>
      <c r="DB20" s="25">
        <v>0.10077512984553143</v>
      </c>
      <c r="DC20" s="25">
        <v>8.8629699630291728E-2</v>
      </c>
      <c r="DD20" s="25">
        <v>5.7804985708266997E-2</v>
      </c>
      <c r="DE20" s="25">
        <v>5.5265741684943935E-2</v>
      </c>
      <c r="DF20" s="25">
        <v>5.3978408137674523E-2</v>
      </c>
      <c r="DG20" s="25">
        <v>5.2781867719072145E-2</v>
      </c>
      <c r="DH20" s="25">
        <v>4.6087988876333467E-2</v>
      </c>
      <c r="DI20" s="25">
        <v>4.2004668726339456E-2</v>
      </c>
      <c r="DJ20" s="25">
        <v>4.3264801373037919E-2</v>
      </c>
      <c r="DK20" s="25">
        <v>4.7938011027875198E-2</v>
      </c>
      <c r="DL20" s="20">
        <v>8.742569648263988E-4</v>
      </c>
      <c r="DM20" s="19">
        <v>1.884369827801274E-3</v>
      </c>
      <c r="DN20" s="19">
        <v>1.828546871736315E-3</v>
      </c>
      <c r="DO20" s="19">
        <v>1.6201266235415428E-3</v>
      </c>
      <c r="DP20" s="19">
        <v>1.2641193886387728E-3</v>
      </c>
      <c r="DQ20" s="19">
        <v>1.7448523770288804E-3</v>
      </c>
      <c r="DR20" s="19">
        <v>1.8740717815396379E-3</v>
      </c>
      <c r="DS20" s="19">
        <v>2.627360775779439E-3</v>
      </c>
      <c r="DT20" s="19">
        <v>3.1912852644123647E-3</v>
      </c>
      <c r="DU20" s="19">
        <v>2.6858398548244874E-3</v>
      </c>
      <c r="DV20" s="19">
        <v>3.1208483568245233E-3</v>
      </c>
      <c r="DW20" s="19">
        <v>3.4933097340369757E-3</v>
      </c>
      <c r="DX20" s="19">
        <v>4.6617373605486994E-3</v>
      </c>
      <c r="DY20" s="19">
        <v>5.0304241428986724E-3</v>
      </c>
      <c r="DZ20" s="19">
        <v>4.764558964570142E-3</v>
      </c>
      <c r="EA20" s="19">
        <v>4.1765614157245569E-3</v>
      </c>
      <c r="EB20" s="19">
        <v>2.1507210598372688E-3</v>
      </c>
      <c r="EC20" s="19">
        <v>1.3298987018295566E-3</v>
      </c>
      <c r="ED20" s="19">
        <v>6.1375281017575706E-4</v>
      </c>
      <c r="EE20" s="19">
        <v>1.5524996963525489E-3</v>
      </c>
      <c r="EF20" s="19">
        <v>1.6530214788439146E-3</v>
      </c>
      <c r="EG20" s="19">
        <v>2.6084247709693303E-3</v>
      </c>
      <c r="EH20" s="19">
        <v>2.8089712952252799E-3</v>
      </c>
      <c r="EI20" s="19">
        <v>2.6982515696740467E-3</v>
      </c>
      <c r="EJ20" s="19">
        <v>2.4873049768510242E-3</v>
      </c>
      <c r="EK20" s="19">
        <v>1.7547029231591413E-3</v>
      </c>
      <c r="EL20" s="19">
        <v>1.3031113020642742E-3</v>
      </c>
      <c r="EM20" s="19">
        <v>8.7494248870745577E-4</v>
      </c>
      <c r="EN20" s="19">
        <v>8.7806259683540075E-4</v>
      </c>
      <c r="EO20" s="19">
        <v>1.1247590221118262E-3</v>
      </c>
      <c r="EP20" s="19">
        <v>1.2406089326804886E-3</v>
      </c>
      <c r="EQ20" s="19">
        <v>1.5351772780390351E-3</v>
      </c>
      <c r="ER20" s="19">
        <v>1.7474922831068503E-3</v>
      </c>
      <c r="ES20" s="19">
        <v>1.6242756528643989E-3</v>
      </c>
      <c r="ET20" s="19">
        <v>1.6694358932185845E-3</v>
      </c>
      <c r="EU20" s="19">
        <v>1.4143244468803342E-3</v>
      </c>
      <c r="EV20" s="19">
        <v>1.2379899989878884E-3</v>
      </c>
    </row>
    <row r="21" spans="1:152" x14ac:dyDescent="0.25">
      <c r="A21" s="24" t="s">
        <v>19</v>
      </c>
      <c r="B21" s="24" t="s">
        <v>10</v>
      </c>
      <c r="C21" s="24">
        <v>5</v>
      </c>
      <c r="D21" s="25">
        <v>1.9079113769716178</v>
      </c>
      <c r="E21" s="27">
        <v>0.87669310310972504</v>
      </c>
      <c r="F21" s="25">
        <v>1.1650679051305302</v>
      </c>
      <c r="G21" s="25">
        <v>1.1753252851576697</v>
      </c>
      <c r="H21" s="25">
        <v>1.4497143557374967</v>
      </c>
      <c r="I21" s="25">
        <v>1.4249651451389762</v>
      </c>
      <c r="J21" s="25">
        <v>1.2522801927170892</v>
      </c>
      <c r="K21" s="25">
        <v>1.2618305955659583</v>
      </c>
      <c r="L21" s="25">
        <v>1.2192854004330129</v>
      </c>
      <c r="M21" s="25">
        <v>1.1828521842143931</v>
      </c>
      <c r="N21" s="25">
        <v>1.097710057455026</v>
      </c>
      <c r="O21" s="25">
        <v>1.0329716690224977</v>
      </c>
      <c r="P21" s="25">
        <v>0.89210533260953295</v>
      </c>
      <c r="Q21" s="25">
        <v>1.0882840088195014</v>
      </c>
      <c r="R21" s="25">
        <v>1.3619719307340592</v>
      </c>
      <c r="S21" s="25">
        <v>1.2597759807959135</v>
      </c>
      <c r="T21" s="25">
        <v>1.3957794340045997</v>
      </c>
      <c r="U21" s="25">
        <v>1.3655244075971062</v>
      </c>
      <c r="V21" s="25">
        <v>1.2796309349688513</v>
      </c>
      <c r="W21" s="25">
        <v>1.3224567963885061</v>
      </c>
      <c r="X21" s="25">
        <v>1.234959775377829</v>
      </c>
      <c r="Y21" s="25">
        <v>0.98252156949207181</v>
      </c>
      <c r="Z21" s="25">
        <v>0.83692893593728623</v>
      </c>
      <c r="AA21" s="25">
        <v>0.89400429644360846</v>
      </c>
      <c r="AB21" s="25">
        <v>0.85443921430060121</v>
      </c>
      <c r="AC21" s="25">
        <v>0.93073392048260029</v>
      </c>
      <c r="AD21" s="25">
        <v>1.3716468031640521</v>
      </c>
      <c r="AE21" s="25">
        <v>1.274385788511416</v>
      </c>
      <c r="AF21" s="25">
        <v>1.2273347426223249</v>
      </c>
      <c r="AG21" s="25">
        <v>1.292430234338787</v>
      </c>
      <c r="AH21" s="25">
        <v>0.93939543361655276</v>
      </c>
      <c r="AI21" s="25">
        <v>0.97407138311147545</v>
      </c>
      <c r="AJ21" s="25">
        <v>0.95280127948414273</v>
      </c>
      <c r="AK21" s="25">
        <v>0.72990893546239421</v>
      </c>
      <c r="AL21" s="25">
        <v>0.6131755443478939</v>
      </c>
      <c r="AM21" s="25">
        <v>0.60070024298021785</v>
      </c>
      <c r="AN21" s="25">
        <v>1.0404853718779299</v>
      </c>
      <c r="AO21" s="25">
        <v>1.2895768804975845</v>
      </c>
      <c r="AP21" s="27">
        <v>16.299162087904783</v>
      </c>
      <c r="AQ21" s="25">
        <v>18.782596546481837</v>
      </c>
      <c r="AR21" s="25">
        <v>18.686481554236916</v>
      </c>
      <c r="AS21" s="25">
        <v>16.355636925318368</v>
      </c>
      <c r="AT21" s="25">
        <v>17.322581320953923</v>
      </c>
      <c r="AU21" s="25">
        <v>16.927952682396789</v>
      </c>
      <c r="AV21" s="25">
        <v>16.414617238899279</v>
      </c>
      <c r="AW21" s="25">
        <v>14.096976545842503</v>
      </c>
      <c r="AX21" s="25">
        <v>12.812763542801138</v>
      </c>
      <c r="AY21" s="25">
        <v>13.361327552066797</v>
      </c>
      <c r="AZ21" s="25">
        <v>13.931471030187582</v>
      </c>
      <c r="BA21" s="25">
        <v>14.522378267039514</v>
      </c>
      <c r="BB21" s="25">
        <v>14.70691903899603</v>
      </c>
      <c r="BC21" s="25">
        <v>16.308440080317077</v>
      </c>
      <c r="BD21" s="25">
        <v>17.45098110722531</v>
      </c>
      <c r="BE21" s="25">
        <v>16.60243766718671</v>
      </c>
      <c r="BF21" s="25">
        <v>14.557818506343283</v>
      </c>
      <c r="BG21" s="25">
        <v>12.289176119779116</v>
      </c>
      <c r="BH21" s="25">
        <v>12.311011486561375</v>
      </c>
      <c r="BI21" s="25">
        <v>14.377501281090488</v>
      </c>
      <c r="BJ21" s="25">
        <v>14.719024927904417</v>
      </c>
      <c r="BK21" s="25">
        <v>14.791683410052091</v>
      </c>
      <c r="BL21" s="25">
        <v>15.157846507935449</v>
      </c>
      <c r="BM21" s="25">
        <v>13.073206060542546</v>
      </c>
      <c r="BN21" s="25">
        <v>13.604826758404393</v>
      </c>
      <c r="BO21" s="25">
        <v>12.755927424777585</v>
      </c>
      <c r="BP21" s="25">
        <v>13.495625100591456</v>
      </c>
      <c r="BQ21" s="25">
        <v>12.905917045678393</v>
      </c>
      <c r="BR21" s="25">
        <v>12.791185750970831</v>
      </c>
      <c r="BS21" s="25">
        <v>14.274397621723761</v>
      </c>
      <c r="BT21" s="25">
        <v>14.391320731181091</v>
      </c>
      <c r="BU21" s="25">
        <v>14.923526126517411</v>
      </c>
      <c r="BV21" s="25">
        <v>15.615615563067667</v>
      </c>
      <c r="BW21" s="25">
        <v>13.146912160932848</v>
      </c>
      <c r="BX21" s="25">
        <v>12.463512662708997</v>
      </c>
      <c r="BY21" s="25">
        <v>15.58205698906832</v>
      </c>
      <c r="BZ21" s="25">
        <v>15.469407791436916</v>
      </c>
      <c r="CA21" s="27">
        <v>0.10681271408615706</v>
      </c>
      <c r="CB21" s="25">
        <v>7.9572411692208786E-2</v>
      </c>
      <c r="CC21" s="25">
        <v>7.020774529903008E-2</v>
      </c>
      <c r="CD21" s="25">
        <v>7.8113762271284498E-2</v>
      </c>
      <c r="CE21" s="25">
        <v>7.9876509694434897E-2</v>
      </c>
      <c r="CF21" s="25">
        <v>7.3946000176057861E-2</v>
      </c>
      <c r="CG21" s="25">
        <v>7.3553393582438939E-2</v>
      </c>
      <c r="CH21" s="25">
        <v>5.8089236762540797E-2</v>
      </c>
      <c r="CI21" s="25">
        <v>5.5412441324691392E-2</v>
      </c>
      <c r="CJ21" s="25">
        <v>4.5659500565495725E-2</v>
      </c>
      <c r="CK21" s="25">
        <v>7.6037721634250766E-2</v>
      </c>
      <c r="CL21" s="25">
        <v>6.6651385666796376E-2</v>
      </c>
      <c r="CM21" s="25">
        <v>0.10165977612591469</v>
      </c>
      <c r="CN21" s="25">
        <v>0.10110123409119086</v>
      </c>
      <c r="CO21" s="25">
        <v>8.2914329846300677E-2</v>
      </c>
      <c r="CP21" s="25">
        <v>9.146318770819066E-2</v>
      </c>
      <c r="CQ21" s="25">
        <v>5.0643513758567203E-2</v>
      </c>
      <c r="CR21" s="25">
        <v>6.4716836842163103E-2</v>
      </c>
      <c r="CS21" s="25">
        <v>6.9020640173759001E-2</v>
      </c>
      <c r="CT21" s="25">
        <v>6.8119238549127187E-2</v>
      </c>
      <c r="CU21" s="25">
        <v>6.5308379768673638E-2</v>
      </c>
      <c r="CV21" s="25">
        <v>5.2918701278421208E-2</v>
      </c>
      <c r="CW21" s="25">
        <v>4.9170197555679085E-2</v>
      </c>
      <c r="CX21" s="25">
        <v>4.5983706420462303E-2</v>
      </c>
      <c r="CY21" s="25">
        <v>4.5577940834410739E-2</v>
      </c>
      <c r="CZ21" s="25">
        <v>5.1004543497246896E-2</v>
      </c>
      <c r="DA21" s="25">
        <v>5.0708235909756594E-2</v>
      </c>
      <c r="DB21" s="25">
        <v>6.5774876888222075E-2</v>
      </c>
      <c r="DC21" s="25">
        <v>7.2453687620475785E-2</v>
      </c>
      <c r="DD21" s="25">
        <v>0.11700033591782535</v>
      </c>
      <c r="DE21" s="25">
        <v>0.11676286232462126</v>
      </c>
      <c r="DF21" s="25">
        <v>0.11227136613149254</v>
      </c>
      <c r="DG21" s="25">
        <v>0.1047190816568201</v>
      </c>
      <c r="DH21" s="25">
        <v>5.5141207849480435E-2</v>
      </c>
      <c r="DI21" s="25">
        <v>5.6464137969228799E-2</v>
      </c>
      <c r="DJ21" s="25">
        <v>5.7502685347526082E-2</v>
      </c>
      <c r="DK21" s="25">
        <v>7.8484941624628352E-2</v>
      </c>
      <c r="DL21" s="20">
        <v>8.7024904015797018E-4</v>
      </c>
      <c r="DM21" s="19">
        <v>1.1547632618921608E-3</v>
      </c>
      <c r="DN21" s="19">
        <v>1.1612438264913664E-3</v>
      </c>
      <c r="DO21" s="19">
        <v>1.4377379154829676E-3</v>
      </c>
      <c r="DP21" s="19">
        <v>1.4188697085197094E-3</v>
      </c>
      <c r="DQ21" s="19">
        <v>1.2574903275996573E-3</v>
      </c>
      <c r="DR21" s="19">
        <v>1.2718877936207756E-3</v>
      </c>
      <c r="DS21" s="19">
        <v>1.2112455700913109E-3</v>
      </c>
      <c r="DT21" s="19">
        <v>1.1664196885586026E-3</v>
      </c>
      <c r="DU21" s="19">
        <v>1.0754343207255962E-3</v>
      </c>
      <c r="DV21" s="19">
        <v>1.0109123439939504E-3</v>
      </c>
      <c r="DW21" s="19">
        <v>8.777448195864204E-4</v>
      </c>
      <c r="DX21" s="19">
        <v>1.0762723577322452E-3</v>
      </c>
      <c r="DY21" s="19">
        <v>1.3462000027099461E-3</v>
      </c>
      <c r="DZ21" s="19">
        <v>1.2458381458203512E-3</v>
      </c>
      <c r="EA21" s="19">
        <v>1.3913801505230632E-3</v>
      </c>
      <c r="EB21" s="19">
        <v>1.3635005228218417E-3</v>
      </c>
      <c r="EC21" s="19">
        <v>1.2707135628753773E-3</v>
      </c>
      <c r="ED21" s="19">
        <v>1.2991165515068286E-3</v>
      </c>
      <c r="EE21" s="19">
        <v>1.2025894692913625E-3</v>
      </c>
      <c r="EF21" s="19">
        <v>9.5203855160470115E-4</v>
      </c>
      <c r="EG21" s="19">
        <v>8.1683224133675578E-4</v>
      </c>
      <c r="EH21" s="19">
        <v>8.8062441496306889E-4</v>
      </c>
      <c r="EI21" s="19">
        <v>8.4727331675805799E-4</v>
      </c>
      <c r="EJ21" s="19">
        <v>9.2772332140520972E-4</v>
      </c>
      <c r="EK21" s="19">
        <v>1.3588820527340782E-3</v>
      </c>
      <c r="EL21" s="19">
        <v>1.2595618845398363E-3</v>
      </c>
      <c r="EM21" s="19">
        <v>1.2119214140141172E-3</v>
      </c>
      <c r="EN21" s="19">
        <v>1.2796851749630606E-3</v>
      </c>
      <c r="EO21" s="19">
        <v>9.3560953408485718E-4</v>
      </c>
      <c r="EP21" s="19">
        <v>9.7211465317851686E-4</v>
      </c>
      <c r="EQ21" s="19">
        <v>9.520521611243915E-4</v>
      </c>
      <c r="ER21" s="19">
        <v>7.2825783493216708E-4</v>
      </c>
      <c r="ES21" s="19">
        <v>6.1407187556730626E-4</v>
      </c>
      <c r="ET21" s="19">
        <v>6.0364320714565041E-4</v>
      </c>
      <c r="EU21" s="19">
        <v>1.0482814343490592E-3</v>
      </c>
      <c r="EV21" s="19">
        <v>1.2911647001128124E-3</v>
      </c>
    </row>
    <row r="22" spans="1:152" x14ac:dyDescent="0.25">
      <c r="A22" s="24" t="s">
        <v>19</v>
      </c>
      <c r="B22" s="24" t="s">
        <v>10</v>
      </c>
      <c r="C22" s="24">
        <v>20</v>
      </c>
      <c r="D22" s="25">
        <v>1.1444732291060304</v>
      </c>
      <c r="E22" s="27">
        <v>0.50080762431175563</v>
      </c>
      <c r="F22" s="25">
        <v>0.47237743851161595</v>
      </c>
      <c r="G22" s="25">
        <v>0.4480846777931603</v>
      </c>
      <c r="H22" s="25">
        <v>0.43102609488152144</v>
      </c>
      <c r="I22" s="25">
        <v>0.41747536352595599</v>
      </c>
      <c r="J22" s="25">
        <v>0.5216652587827203</v>
      </c>
      <c r="K22" s="25">
        <v>0.53677338019752541</v>
      </c>
      <c r="L22" s="25">
        <v>0.51420117779373453</v>
      </c>
      <c r="M22" s="25">
        <v>0.41492872835226297</v>
      </c>
      <c r="N22" s="25">
        <v>0.38446583804817908</v>
      </c>
      <c r="O22" s="25">
        <v>0.29318080094935811</v>
      </c>
      <c r="P22" s="25">
        <v>0.29300666029712824</v>
      </c>
      <c r="Q22" s="25">
        <v>0.21215281128342836</v>
      </c>
      <c r="R22" s="25">
        <v>0.18016772116839425</v>
      </c>
      <c r="S22" s="25">
        <v>0.3188264087181209</v>
      </c>
      <c r="T22" s="25">
        <v>0.38940445193198481</v>
      </c>
      <c r="U22" s="25">
        <v>0.39365949156604396</v>
      </c>
      <c r="V22" s="25">
        <v>0.36333021004232791</v>
      </c>
      <c r="W22" s="25">
        <v>0.24378726103125598</v>
      </c>
      <c r="X22" s="25">
        <v>0.15484107565305508</v>
      </c>
      <c r="Y22" s="25">
        <v>0.18592749060754674</v>
      </c>
      <c r="Z22" s="25">
        <v>0.26566809217318477</v>
      </c>
      <c r="AA22" s="25">
        <v>0.58746228094953368</v>
      </c>
      <c r="AB22" s="25">
        <v>0.64697042963488793</v>
      </c>
      <c r="AC22" s="25">
        <v>0.73259946001128251</v>
      </c>
      <c r="AD22" s="25">
        <v>0.72361114377889879</v>
      </c>
      <c r="AE22" s="25">
        <v>0.55809639311645542</v>
      </c>
      <c r="AF22" s="25">
        <v>0.45731433526341314</v>
      </c>
      <c r="AG22" s="25">
        <v>0.45001209417421767</v>
      </c>
      <c r="AH22" s="25">
        <v>0.77983588169580209</v>
      </c>
      <c r="AI22" s="25">
        <v>0.8793412434155593</v>
      </c>
      <c r="AJ22" s="25">
        <v>1.0182927856487471</v>
      </c>
      <c r="AK22" s="25">
        <v>1.0203477902915699</v>
      </c>
      <c r="AL22" s="25">
        <v>0.80361836572980283</v>
      </c>
      <c r="AM22" s="25">
        <v>0.61253135947859771</v>
      </c>
      <c r="AN22" s="25">
        <v>0.58103980383524767</v>
      </c>
      <c r="AO22" s="25">
        <v>0.40233971755222447</v>
      </c>
      <c r="AP22" s="27">
        <v>16.006054237708774</v>
      </c>
      <c r="AQ22" s="25">
        <v>14.679413166002417</v>
      </c>
      <c r="AR22" s="25">
        <v>15.668311399070669</v>
      </c>
      <c r="AS22" s="25">
        <v>15.253476388309585</v>
      </c>
      <c r="AT22" s="25">
        <v>14.539160503535246</v>
      </c>
      <c r="AU22" s="25">
        <v>13.88682400479416</v>
      </c>
      <c r="AV22" s="25">
        <v>14.451338768592942</v>
      </c>
      <c r="AW22" s="25">
        <v>14.268867173284347</v>
      </c>
      <c r="AX22" s="25">
        <v>15.5143363310239</v>
      </c>
      <c r="AY22" s="25">
        <v>13.430535787594959</v>
      </c>
      <c r="AZ22" s="25">
        <v>13.148981806458591</v>
      </c>
      <c r="BA22" s="25">
        <v>13.357459178103989</v>
      </c>
      <c r="BB22" s="25">
        <v>13.370005674551921</v>
      </c>
      <c r="BC22" s="25">
        <v>13.778437138093286</v>
      </c>
      <c r="BD22" s="25">
        <v>12.897142578426678</v>
      </c>
      <c r="BE22" s="25">
        <v>13.888603828143486</v>
      </c>
      <c r="BF22" s="25">
        <v>13.624766650082439</v>
      </c>
      <c r="BG22" s="25">
        <v>13.398398860104901</v>
      </c>
      <c r="BH22" s="25">
        <v>13.905211813381253</v>
      </c>
      <c r="BI22" s="25">
        <v>12.966592473442578</v>
      </c>
      <c r="BJ22" s="25">
        <v>12.860945781651985</v>
      </c>
      <c r="BK22" s="25">
        <v>15.751955858640507</v>
      </c>
      <c r="BL22" s="25">
        <v>16.373483631500466</v>
      </c>
      <c r="BM22" s="25">
        <v>17.765556312758878</v>
      </c>
      <c r="BN22" s="25">
        <v>20.798404315098768</v>
      </c>
      <c r="BO22" s="25">
        <v>16.688101845813431</v>
      </c>
      <c r="BP22" s="25">
        <v>16.824369309302575</v>
      </c>
      <c r="BQ22" s="25">
        <v>16.553049308679636</v>
      </c>
      <c r="BR22" s="25">
        <v>16.081311070728159</v>
      </c>
      <c r="BS22" s="25">
        <v>18.347319336261197</v>
      </c>
      <c r="BT22" s="25">
        <v>18.455851153399685</v>
      </c>
      <c r="BU22" s="25">
        <v>18.251762040583845</v>
      </c>
      <c r="BV22" s="25">
        <v>18.476255921240671</v>
      </c>
      <c r="BW22" s="25">
        <v>15.4559562635818</v>
      </c>
      <c r="BX22" s="25">
        <v>20.139679289504059</v>
      </c>
      <c r="BY22" s="25">
        <v>20.14981553642118</v>
      </c>
      <c r="BZ22" s="25">
        <v>20.887867742373821</v>
      </c>
      <c r="CA22" s="27">
        <v>0.14085487644448588</v>
      </c>
      <c r="CB22" s="25">
        <v>0.14116642216924943</v>
      </c>
      <c r="CC22" s="25">
        <v>0.14165545917041975</v>
      </c>
      <c r="CD22" s="25">
        <v>0.15125320696666933</v>
      </c>
      <c r="CE22" s="25">
        <v>0.12208604890291337</v>
      </c>
      <c r="CF22" s="25">
        <v>0.16229756773705689</v>
      </c>
      <c r="CG22" s="25">
        <v>0.17180315629641182</v>
      </c>
      <c r="CH22" s="25">
        <v>0.15686413386523754</v>
      </c>
      <c r="CI22" s="25">
        <v>0.14419653929420645</v>
      </c>
      <c r="CJ22" s="25">
        <v>9.8852498351912454E-2</v>
      </c>
      <c r="CK22" s="25">
        <v>5.7074034948194401E-2</v>
      </c>
      <c r="CL22" s="25">
        <v>6.7251928521673901E-2</v>
      </c>
      <c r="CM22" s="25">
        <v>6.3700856933164532E-2</v>
      </c>
      <c r="CN22" s="25">
        <v>3.8629555667906219E-2</v>
      </c>
      <c r="CO22" s="25">
        <v>7.0390096963317619E-2</v>
      </c>
      <c r="CP22" s="25">
        <v>8.6103381458768502E-2</v>
      </c>
      <c r="CQ22" s="25">
        <v>8.8169012346710027E-2</v>
      </c>
      <c r="CR22" s="25">
        <v>8.7001126861728936E-2</v>
      </c>
      <c r="CS22" s="25">
        <v>6.8223793321018245E-2</v>
      </c>
      <c r="CT22" s="25">
        <v>3.8270254302055967E-2</v>
      </c>
      <c r="CU22" s="25">
        <v>5.2358299673112597E-2</v>
      </c>
      <c r="CV22" s="25">
        <v>0.12934239607484638</v>
      </c>
      <c r="CW22" s="25">
        <v>0.13398243564551712</v>
      </c>
      <c r="CX22" s="25">
        <v>0.16276760624027853</v>
      </c>
      <c r="CY22" s="25">
        <v>0.18091826365670327</v>
      </c>
      <c r="CZ22" s="25">
        <v>0.16342163752473343</v>
      </c>
      <c r="DA22" s="25">
        <v>0.15224247568330407</v>
      </c>
      <c r="DB22" s="25">
        <v>0.13661092646447923</v>
      </c>
      <c r="DC22" s="25">
        <v>0.11595144818057812</v>
      </c>
      <c r="DD22" s="25">
        <v>0.15918514988116059</v>
      </c>
      <c r="DE22" s="25">
        <v>0.17096595421585775</v>
      </c>
      <c r="DF22" s="25">
        <v>0.19463356994580233</v>
      </c>
      <c r="DG22" s="25">
        <v>0.20406162031162939</v>
      </c>
      <c r="DH22" s="25">
        <v>0.20040132297235991</v>
      </c>
      <c r="DI22" s="25">
        <v>0.19078726936511889</v>
      </c>
      <c r="DJ22" s="25">
        <v>0.15007699663825183</v>
      </c>
      <c r="DK22" s="25">
        <v>0.14200885059411639</v>
      </c>
      <c r="DL22" s="20">
        <v>1.9260256013896441E-3</v>
      </c>
      <c r="DM22" s="19">
        <v>1.8214794548199271E-3</v>
      </c>
      <c r="DN22" s="19">
        <v>1.7325220337034914E-3</v>
      </c>
      <c r="DO22" s="19">
        <v>1.6726524090449001E-3</v>
      </c>
      <c r="DP22" s="19">
        <v>1.6208669299206855E-3</v>
      </c>
      <c r="DQ22" s="19">
        <v>2.0202106837782681E-3</v>
      </c>
      <c r="DR22" s="19">
        <v>2.0725283872030276E-3</v>
      </c>
      <c r="DS22" s="19">
        <v>1.9792498531468407E-3</v>
      </c>
      <c r="DT22" s="19">
        <v>1.5943159570606111E-3</v>
      </c>
      <c r="DU22" s="19">
        <v>1.4850031986004407E-3</v>
      </c>
      <c r="DV22" s="19">
        <v>1.1397969963655159E-3</v>
      </c>
      <c r="DW22" s="19">
        <v>1.1440143202182946E-3</v>
      </c>
      <c r="DX22" s="19">
        <v>8.2961955287508651E-4</v>
      </c>
      <c r="DY22" s="19">
        <v>7.0296791982568402E-4</v>
      </c>
      <c r="DZ22" s="19">
        <v>1.2397546576305687E-3</v>
      </c>
      <c r="EA22" s="19">
        <v>1.5078232714519121E-3</v>
      </c>
      <c r="EB22" s="19">
        <v>1.5212570442710237E-3</v>
      </c>
      <c r="EC22" s="19">
        <v>1.4038054220694561E-3</v>
      </c>
      <c r="ED22" s="19">
        <v>9.4358096360270898E-4</v>
      </c>
      <c r="EE22" s="19">
        <v>6.0133618530425442E-4</v>
      </c>
      <c r="EF22" s="19">
        <v>7.2230096165702381E-4</v>
      </c>
      <c r="EG22" s="19">
        <v>1.0280019124338142E-3</v>
      </c>
      <c r="EH22" s="19">
        <v>2.2537063015587756E-3</v>
      </c>
      <c r="EI22" s="19">
        <v>2.4703993936489744E-3</v>
      </c>
      <c r="EJ22" s="19">
        <v>2.8016033805499407E-3</v>
      </c>
      <c r="EK22" s="19">
        <v>2.779772614988196E-3</v>
      </c>
      <c r="EL22" s="19">
        <v>2.165092671163214E-3</v>
      </c>
      <c r="EM22" s="19">
        <v>1.7876633811432423E-3</v>
      </c>
      <c r="EN22" s="19">
        <v>1.7649423116320084E-3</v>
      </c>
      <c r="EO22" s="19">
        <v>3.0539701403776466E-3</v>
      </c>
      <c r="EP22" s="19">
        <v>3.4362483009410063E-3</v>
      </c>
      <c r="EQ22" s="19">
        <v>3.9866721352012262E-3</v>
      </c>
      <c r="ER22" s="19">
        <v>3.99471319989595E-3</v>
      </c>
      <c r="ES22" s="19">
        <v>3.1478808109135377E-3</v>
      </c>
      <c r="ET22" s="19">
        <v>2.3956672229938211E-3</v>
      </c>
      <c r="EU22" s="19">
        <v>2.2516547117190345E-3</v>
      </c>
      <c r="EV22" s="19">
        <v>1.5531154767649913E-3</v>
      </c>
    </row>
    <row r="23" spans="1:152" x14ac:dyDescent="0.25">
      <c r="A23" s="24" t="s">
        <v>20</v>
      </c>
      <c r="B23" s="24" t="s">
        <v>10</v>
      </c>
      <c r="C23" s="24">
        <v>5</v>
      </c>
      <c r="D23" s="25">
        <v>1.9134506877371522</v>
      </c>
      <c r="E23" s="27">
        <v>0.7687641223670163</v>
      </c>
      <c r="F23" s="25">
        <v>0.56827577892781178</v>
      </c>
      <c r="G23" s="25">
        <v>0.99472308305878132</v>
      </c>
      <c r="H23" s="25">
        <v>1.2290886586654786</v>
      </c>
      <c r="I23" s="25">
        <v>1.263037335487611</v>
      </c>
      <c r="J23" s="25">
        <v>1.050275295993482</v>
      </c>
      <c r="K23" s="25">
        <v>0.89465373178767493</v>
      </c>
      <c r="L23" s="25">
        <v>0.54220895764706822</v>
      </c>
      <c r="M23" s="25">
        <v>0.3811719690124889</v>
      </c>
      <c r="N23" s="25">
        <v>0.63476575122355017</v>
      </c>
      <c r="O23" s="25">
        <v>0.66128940555323834</v>
      </c>
      <c r="P23" s="25">
        <v>0.76673345500255685</v>
      </c>
      <c r="Q23" s="25">
        <v>0.77520866914327791</v>
      </c>
      <c r="R23" s="25">
        <v>0.63343411285023798</v>
      </c>
      <c r="S23" s="25">
        <v>0.5210607308236419</v>
      </c>
      <c r="T23" s="25">
        <v>0.3825023258948993</v>
      </c>
      <c r="U23" s="25">
        <v>0.32368292000569304</v>
      </c>
      <c r="V23" s="25">
        <v>0.37891776224880969</v>
      </c>
      <c r="W23" s="25">
        <v>0.36615665013685544</v>
      </c>
      <c r="X23" s="25">
        <v>0.51828023963540026</v>
      </c>
      <c r="Y23" s="25">
        <v>0.52601826489455528</v>
      </c>
      <c r="Z23" s="25">
        <v>0.49689184822996058</v>
      </c>
      <c r="AA23" s="25">
        <v>0.46653424759932272</v>
      </c>
      <c r="AB23" s="25">
        <v>0.35337575072227284</v>
      </c>
      <c r="AC23" s="25">
        <v>0.31417466093519419</v>
      </c>
      <c r="AD23" s="25">
        <v>0.31432188659017274</v>
      </c>
      <c r="AE23" s="25">
        <v>0.35945584202301561</v>
      </c>
      <c r="AF23" s="25">
        <v>0.36084571817174532</v>
      </c>
      <c r="AG23" s="25">
        <v>0.35459555925371561</v>
      </c>
      <c r="AH23" s="25">
        <v>0.59139419710567931</v>
      </c>
      <c r="AI23" s="25">
        <v>0.70781320615975885</v>
      </c>
      <c r="AJ23" s="25">
        <v>0.79113571159915264</v>
      </c>
      <c r="AK23" s="25">
        <v>0.77958365630697934</v>
      </c>
      <c r="AL23" s="25">
        <v>0.67144530071095598</v>
      </c>
      <c r="AM23" s="25">
        <v>0.4118433594810309</v>
      </c>
      <c r="AN23" s="25">
        <v>0.35592256895724395</v>
      </c>
      <c r="AO23" s="25">
        <v>0.27479226195063045</v>
      </c>
      <c r="AP23" s="27">
        <v>10.315084742120169</v>
      </c>
      <c r="AQ23" s="25">
        <v>10.033897849165793</v>
      </c>
      <c r="AR23" s="25">
        <v>12.061477466024874</v>
      </c>
      <c r="AS23" s="25">
        <v>12.561421060409751</v>
      </c>
      <c r="AT23" s="25">
        <v>11.963656289610988</v>
      </c>
      <c r="AU23" s="25">
        <v>12.258234890594652</v>
      </c>
      <c r="AV23" s="25">
        <v>11.638136366630052</v>
      </c>
      <c r="AW23" s="25">
        <v>10.237797754816997</v>
      </c>
      <c r="AX23" s="25">
        <v>11.644421015067605</v>
      </c>
      <c r="AY23" s="25">
        <v>11.45557961850049</v>
      </c>
      <c r="AZ23" s="25">
        <v>9.8720493412668677</v>
      </c>
      <c r="BA23" s="25">
        <v>11.358138631559497</v>
      </c>
      <c r="BB23" s="25">
        <v>11.677227145530118</v>
      </c>
      <c r="BC23" s="25">
        <v>10.466805806253531</v>
      </c>
      <c r="BD23" s="25">
        <v>11.052305874310267</v>
      </c>
      <c r="BE23" s="25">
        <v>8.699251494838693</v>
      </c>
      <c r="BF23" s="25">
        <v>7.1128354373059102</v>
      </c>
      <c r="BG23" s="25">
        <v>9.6817798456221134</v>
      </c>
      <c r="BH23" s="25">
        <v>10.078366905285369</v>
      </c>
      <c r="BI23" s="25">
        <v>12.313881688957302</v>
      </c>
      <c r="BJ23" s="25">
        <v>12.501172498706609</v>
      </c>
      <c r="BK23" s="25">
        <v>10.446293083849799</v>
      </c>
      <c r="BL23" s="25">
        <v>10.639690488622309</v>
      </c>
      <c r="BM23" s="25">
        <v>9.9406733104904657</v>
      </c>
      <c r="BN23" s="25">
        <v>10.227065635289009</v>
      </c>
      <c r="BO23" s="25">
        <v>10.39024926393331</v>
      </c>
      <c r="BP23" s="25">
        <v>9.9779875592156646</v>
      </c>
      <c r="BQ23" s="25">
        <v>8.1037025352306991</v>
      </c>
      <c r="BR23" s="25">
        <v>8.0482073208886664</v>
      </c>
      <c r="BS23" s="25">
        <v>8.0535289117885878</v>
      </c>
      <c r="BT23" s="25">
        <v>9.4939465736168991</v>
      </c>
      <c r="BU23" s="25">
        <v>11.532470223582818</v>
      </c>
      <c r="BV23" s="25">
        <v>11.102804108567835</v>
      </c>
      <c r="BW23" s="25">
        <v>10.440911424202366</v>
      </c>
      <c r="BX23" s="25">
        <v>9.4522161193686376</v>
      </c>
      <c r="BY23" s="25">
        <v>10.667055545891262</v>
      </c>
      <c r="BZ23" s="25">
        <v>10.240834281563098</v>
      </c>
      <c r="CA23" s="27">
        <v>8.1610501095109117E-2</v>
      </c>
      <c r="CB23" s="25">
        <v>6.933363950034889E-2</v>
      </c>
      <c r="CC23" s="25">
        <v>9.143922688695072E-2</v>
      </c>
      <c r="CD23" s="25">
        <v>9.9154849000068046E-2</v>
      </c>
      <c r="CE23" s="25">
        <v>9.7566278762934264E-2</v>
      </c>
      <c r="CF23" s="25">
        <v>9.4667494379187409E-2</v>
      </c>
      <c r="CG23" s="25">
        <v>7.4455718264140019E-2</v>
      </c>
      <c r="CH23" s="25">
        <v>4.984966626063405E-2</v>
      </c>
      <c r="CI23" s="25">
        <v>4.7784937987888888E-2</v>
      </c>
      <c r="CJ23" s="25">
        <v>7.9714527449697967E-2</v>
      </c>
      <c r="CK23" s="25">
        <v>7.3866832275751512E-2</v>
      </c>
      <c r="CL23" s="25">
        <v>0.10296721565699618</v>
      </c>
      <c r="CM23" s="25">
        <v>0.10356472732648754</v>
      </c>
      <c r="CN23" s="25">
        <v>8.3443056695210086E-2</v>
      </c>
      <c r="CO23" s="25">
        <v>7.9392063368618454E-2</v>
      </c>
      <c r="CP23" s="25">
        <v>5.053692555262812E-2</v>
      </c>
      <c r="CQ23" s="25">
        <v>5.1685831821790915E-2</v>
      </c>
      <c r="CR23" s="25">
        <v>6.7900462583888446E-2</v>
      </c>
      <c r="CS23" s="25">
        <v>6.9150615261511145E-2</v>
      </c>
      <c r="CT23" s="25">
        <v>8.271404554589247E-2</v>
      </c>
      <c r="CU23" s="25">
        <v>9.3720765877918999E-2</v>
      </c>
      <c r="CV23" s="25">
        <v>7.7992914498193622E-2</v>
      </c>
      <c r="CW23" s="25">
        <v>7.6873321239131182E-2</v>
      </c>
      <c r="CX23" s="25">
        <v>6.2167689680851644E-2</v>
      </c>
      <c r="CY23" s="25">
        <v>3.8063008598584573E-2</v>
      </c>
      <c r="CZ23" s="25">
        <v>4.3776358942385969E-2</v>
      </c>
      <c r="DA23" s="25">
        <v>4.3775685636581164E-2</v>
      </c>
      <c r="DB23" s="25">
        <v>2.9770390761036835E-2</v>
      </c>
      <c r="DC23" s="25">
        <v>3.7375560152316849E-2</v>
      </c>
      <c r="DD23" s="25">
        <v>7.7450285727073576E-2</v>
      </c>
      <c r="DE23" s="25">
        <v>9.0500891502301228E-2</v>
      </c>
      <c r="DF23" s="25">
        <v>0.1022975239446306</v>
      </c>
      <c r="DG23" s="25">
        <v>0.1013593973336389</v>
      </c>
      <c r="DH23" s="25">
        <v>6.1909036936777587E-2</v>
      </c>
      <c r="DI23" s="25">
        <v>5.7398309762005571E-2</v>
      </c>
      <c r="DJ23" s="25">
        <v>3.8091782949470521E-2</v>
      </c>
      <c r="DK23" s="25">
        <v>6.4278513177611685E-2</v>
      </c>
      <c r="DL23" s="20">
        <v>4.1634990253237945E-4</v>
      </c>
      <c r="DM23" s="19">
        <v>3.0885304471244679E-4</v>
      </c>
      <c r="DN23" s="19">
        <v>5.3440815965513329E-4</v>
      </c>
      <c r="DO23" s="19">
        <v>6.4595544069320928E-4</v>
      </c>
      <c r="DP23" s="19">
        <v>6.5188604084105142E-4</v>
      </c>
      <c r="DQ23" s="19">
        <v>5.3462062250124302E-4</v>
      </c>
      <c r="DR23" s="19">
        <v>4.5681107776466927E-4</v>
      </c>
      <c r="DS23" s="19">
        <v>2.7986739421239243E-4</v>
      </c>
      <c r="DT23" s="19">
        <v>1.9784211126993919E-4</v>
      </c>
      <c r="DU23" s="19">
        <v>3.2968238181180638E-4</v>
      </c>
      <c r="DV23" s="19">
        <v>3.4299647652417063E-4</v>
      </c>
      <c r="DW23" s="19">
        <v>3.9945258059224264E-4</v>
      </c>
      <c r="DX23" s="19">
        <v>4.0655167579017995E-4</v>
      </c>
      <c r="DY23" s="19">
        <v>3.3541080787845653E-4</v>
      </c>
      <c r="DZ23" s="19">
        <v>2.7745180989891639E-4</v>
      </c>
      <c r="EA23" s="19">
        <v>2.0339036952718805E-4</v>
      </c>
      <c r="EB23" s="19">
        <v>1.7131895127217873E-4</v>
      </c>
      <c r="EC23" s="19">
        <v>1.9910020399445909E-4</v>
      </c>
      <c r="ED23" s="19">
        <v>1.9134714189214939E-4</v>
      </c>
      <c r="EE23" s="19">
        <v>2.7024190397712168E-4</v>
      </c>
      <c r="EF23" s="19">
        <v>2.7360494018258239E-4</v>
      </c>
      <c r="EG23" s="19">
        <v>2.5934135722937017E-4</v>
      </c>
      <c r="EH23" s="19">
        <v>2.444477476730145E-4</v>
      </c>
      <c r="EI23" s="19">
        <v>1.856225103580794E-4</v>
      </c>
      <c r="EJ23" s="19">
        <v>1.6549247150754337E-4</v>
      </c>
      <c r="EK23" s="19">
        <v>1.6567288528561498E-4</v>
      </c>
      <c r="EL23" s="19">
        <v>1.8988983281611026E-4</v>
      </c>
      <c r="EM23" s="19">
        <v>1.9048431858787869E-4</v>
      </c>
      <c r="EN23" s="19">
        <v>1.8688704773964655E-4</v>
      </c>
      <c r="EO23" s="19">
        <v>3.0928385100922954E-4</v>
      </c>
      <c r="EP23" s="19">
        <v>3.6684637096514184E-4</v>
      </c>
      <c r="EQ23" s="19">
        <v>4.0972100312330282E-4</v>
      </c>
      <c r="ER23" s="19">
        <v>4.0519221558982824E-4</v>
      </c>
      <c r="ES23" s="19">
        <v>3.5254092877659452E-4</v>
      </c>
      <c r="ET23" s="19">
        <v>2.1797581778510897E-4</v>
      </c>
      <c r="EU23" s="19">
        <v>1.8819494693553187E-4</v>
      </c>
      <c r="EV23" s="19">
        <v>1.448912871277608E-4</v>
      </c>
    </row>
    <row r="24" spans="1:152" x14ac:dyDescent="0.25">
      <c r="A24" s="24" t="s">
        <v>20</v>
      </c>
      <c r="B24" s="24" t="s">
        <v>10</v>
      </c>
      <c r="C24" s="24">
        <v>20</v>
      </c>
      <c r="D24" s="25">
        <v>1.3873707554823906</v>
      </c>
      <c r="E24" s="27">
        <v>0.51451747959340222</v>
      </c>
      <c r="F24" s="25">
        <v>0.54425833210764374</v>
      </c>
      <c r="G24" s="25">
        <v>0.58524516563037987</v>
      </c>
      <c r="H24" s="25">
        <v>0.71693969813053149</v>
      </c>
      <c r="I24" s="25">
        <v>0.70565655061329535</v>
      </c>
      <c r="J24" s="25">
        <v>0.70497030894510793</v>
      </c>
      <c r="K24" s="25">
        <v>0.64499138308466275</v>
      </c>
      <c r="L24" s="25">
        <v>0.33222897685443914</v>
      </c>
      <c r="M24" s="25">
        <v>0.52518147612727151</v>
      </c>
      <c r="N24" s="25">
        <v>0.50669939946981268</v>
      </c>
      <c r="O24" s="25">
        <v>0.52429665391328206</v>
      </c>
      <c r="P24" s="25">
        <v>0.86843405295605691</v>
      </c>
      <c r="Q24" s="25">
        <v>0.88153030126285226</v>
      </c>
      <c r="R24" s="25">
        <v>1.074055761492626</v>
      </c>
      <c r="S24" s="25">
        <v>1.1880460238036774</v>
      </c>
      <c r="T24" s="25">
        <v>1.1279868721642716</v>
      </c>
      <c r="U24" s="25">
        <v>1.0967563215061655</v>
      </c>
      <c r="V24" s="25">
        <v>0.90798990581091255</v>
      </c>
      <c r="W24" s="25">
        <v>0.75175089448952837</v>
      </c>
      <c r="X24" s="25">
        <v>0.61368819242762529</v>
      </c>
      <c r="Y24" s="25">
        <v>0.45765222586523796</v>
      </c>
      <c r="Z24" s="25">
        <v>0.71697589082882451</v>
      </c>
      <c r="AA24" s="25">
        <v>0.73803392567635728</v>
      </c>
      <c r="AB24" s="25">
        <v>0.81935793737334828</v>
      </c>
      <c r="AC24" s="25">
        <v>0.81993984901725281</v>
      </c>
      <c r="AD24" s="25">
        <v>0.68417014175201518</v>
      </c>
      <c r="AE24" s="25">
        <v>0.66395587303539849</v>
      </c>
      <c r="AF24" s="25">
        <v>0.43032560673403658</v>
      </c>
      <c r="AG24" s="25">
        <v>0.49101502158273547</v>
      </c>
      <c r="AH24" s="25">
        <v>0.42166400741379279</v>
      </c>
      <c r="AI24" s="25">
        <v>0.41335993884233929</v>
      </c>
      <c r="AJ24" s="25">
        <v>0.47463936839318871</v>
      </c>
      <c r="AK24" s="25">
        <v>0.35347357108167982</v>
      </c>
      <c r="AL24" s="25">
        <v>0.38757938424184596</v>
      </c>
      <c r="AM24" s="25">
        <v>0.37249520738331415</v>
      </c>
      <c r="AN24" s="25">
        <v>0.31397663977810869</v>
      </c>
      <c r="AO24" s="25">
        <v>0.32328390513200111</v>
      </c>
      <c r="AP24" s="27">
        <v>8.8607493072065857</v>
      </c>
      <c r="AQ24" s="25">
        <v>8.6422371303562766</v>
      </c>
      <c r="AR24" s="25">
        <v>7.8155769324409476</v>
      </c>
      <c r="AS24" s="25">
        <v>8.4128652958290164</v>
      </c>
      <c r="AT24" s="25">
        <v>8.7767637126906717</v>
      </c>
      <c r="AU24" s="25">
        <v>8.8357436697399248</v>
      </c>
      <c r="AV24" s="25">
        <v>8.1403655689774084</v>
      </c>
      <c r="AW24" s="25">
        <v>8.0095688358956316</v>
      </c>
      <c r="AX24" s="25">
        <v>8.2401710442227518</v>
      </c>
      <c r="AY24" s="25">
        <v>9.2192383421895769</v>
      </c>
      <c r="AZ24" s="25">
        <v>9.6354509741192143</v>
      </c>
      <c r="BA24" s="25">
        <v>8.6639838856272764</v>
      </c>
      <c r="BB24" s="25">
        <v>9.8960884923934405</v>
      </c>
      <c r="BC24" s="25">
        <v>10.172805390625562</v>
      </c>
      <c r="BD24" s="25">
        <v>9.998055841687453</v>
      </c>
      <c r="BE24" s="25">
        <v>11.634477202251222</v>
      </c>
      <c r="BF24" s="25">
        <v>11.083289968987817</v>
      </c>
      <c r="BG24" s="25">
        <v>11.166911112141637</v>
      </c>
      <c r="BH24" s="25">
        <v>11.373578436486993</v>
      </c>
      <c r="BI24" s="25">
        <v>12.224958942449593</v>
      </c>
      <c r="BJ24" s="25">
        <v>11.803302897570884</v>
      </c>
      <c r="BK24" s="25">
        <v>11.736955711169733</v>
      </c>
      <c r="BL24" s="25">
        <v>9.4801447517739295</v>
      </c>
      <c r="BM24" s="25">
        <v>11.681881943060571</v>
      </c>
      <c r="BN24" s="25">
        <v>12.325404574294705</v>
      </c>
      <c r="BO24" s="25">
        <v>11.91615131675762</v>
      </c>
      <c r="BP24" s="25">
        <v>10.693007824543963</v>
      </c>
      <c r="BQ24" s="25">
        <v>10.643352229863732</v>
      </c>
      <c r="BR24" s="25">
        <v>9.9289066791819032</v>
      </c>
      <c r="BS24" s="25">
        <v>10.002629635648097</v>
      </c>
      <c r="BT24" s="25">
        <v>8.8702316907958103</v>
      </c>
      <c r="BU24" s="25">
        <v>8.622363134274428</v>
      </c>
      <c r="BV24" s="25">
        <v>9.434725795360082</v>
      </c>
      <c r="BW24" s="25">
        <v>8.8376311198000703</v>
      </c>
      <c r="BX24" s="25">
        <v>8.6094905650979854</v>
      </c>
      <c r="BY24" s="25">
        <v>10.000550494221436</v>
      </c>
      <c r="BZ24" s="25">
        <v>9.7317425714634069</v>
      </c>
      <c r="CA24" s="27">
        <v>7.004330683357575E-2</v>
      </c>
      <c r="CB24" s="25">
        <v>6.3190288522281049E-2</v>
      </c>
      <c r="CC24" s="25">
        <v>6.9480908339643044E-2</v>
      </c>
      <c r="CD24" s="25">
        <v>7.0643367614945718E-2</v>
      </c>
      <c r="CE24" s="25">
        <v>6.914200119110607E-2</v>
      </c>
      <c r="CF24" s="25">
        <v>6.3808093386833242E-2</v>
      </c>
      <c r="CG24" s="25">
        <v>6.0506885499610322E-2</v>
      </c>
      <c r="CH24" s="25">
        <v>5.2649015460651177E-2</v>
      </c>
      <c r="CI24" s="25">
        <v>4.6344304544176949E-2</v>
      </c>
      <c r="CJ24" s="25">
        <v>5.4008746341313606E-2</v>
      </c>
      <c r="CK24" s="25">
        <v>5.08979286036585E-2</v>
      </c>
      <c r="CL24" s="25">
        <v>5.2029686620468744E-2</v>
      </c>
      <c r="CM24" s="25">
        <v>6.9631427081433162E-2</v>
      </c>
      <c r="CN24" s="25">
        <v>7.4659794652132183E-2</v>
      </c>
      <c r="CO24" s="25">
        <v>0.10711457366992629</v>
      </c>
      <c r="CP24" s="25">
        <v>0.11629566403107866</v>
      </c>
      <c r="CQ24" s="25">
        <v>0.11349463136116261</v>
      </c>
      <c r="CR24" s="25">
        <v>0.10230531135527145</v>
      </c>
      <c r="CS24" s="25">
        <v>7.3388794787674544E-2</v>
      </c>
      <c r="CT24" s="25">
        <v>6.4077282133204655E-2</v>
      </c>
      <c r="CU24" s="25">
        <v>5.3806061325095744E-2</v>
      </c>
      <c r="CV24" s="25">
        <v>6.5042684618938279E-2</v>
      </c>
      <c r="CW24" s="25">
        <v>7.3378943729224155E-2</v>
      </c>
      <c r="CX24" s="25">
        <v>6.930729626945159E-2</v>
      </c>
      <c r="CY24" s="25">
        <v>6.4578117805725838E-2</v>
      </c>
      <c r="CZ24" s="25">
        <v>5.4882061771693101E-2</v>
      </c>
      <c r="DA24" s="25">
        <v>4.6330052207424546E-2</v>
      </c>
      <c r="DB24" s="25">
        <v>3.9616970226176648E-2</v>
      </c>
      <c r="DC24" s="25">
        <v>3.5448991647539389E-2</v>
      </c>
      <c r="DD24" s="25">
        <v>4.4802461758664223E-2</v>
      </c>
      <c r="DE24" s="25">
        <v>4.7753627545884414E-2</v>
      </c>
      <c r="DF24" s="25">
        <v>4.9656948058313728E-2</v>
      </c>
      <c r="DG24" s="25">
        <v>4.8921878067424741E-2</v>
      </c>
      <c r="DH24" s="25">
        <v>3.8656758280104835E-2</v>
      </c>
      <c r="DI24" s="25">
        <v>4.0127386212131202E-2</v>
      </c>
      <c r="DJ24" s="25">
        <v>3.7922590894133218E-2</v>
      </c>
      <c r="DK24" s="25">
        <v>3.9518577541313965E-2</v>
      </c>
      <c r="DL24" s="20">
        <v>1.0640939405762153E-3</v>
      </c>
      <c r="DM24" s="19">
        <v>1.1180328290662594E-3</v>
      </c>
      <c r="DN24" s="19">
        <v>1.2005339630973492E-3</v>
      </c>
      <c r="DO24" s="19">
        <v>1.4803912444955587E-3</v>
      </c>
      <c r="DP24" s="19">
        <v>1.4598954653975513E-3</v>
      </c>
      <c r="DQ24" s="19">
        <v>1.4647782410354738E-3</v>
      </c>
      <c r="DR24" s="19">
        <v>1.34670968284652E-3</v>
      </c>
      <c r="DS24" s="19">
        <v>6.9531674713075805E-4</v>
      </c>
      <c r="DT24" s="19">
        <v>1.1068560447902171E-3</v>
      </c>
      <c r="DU24" s="19">
        <v>1.0721176919673318E-3</v>
      </c>
      <c r="DV24" s="19">
        <v>1.1042451570122248E-3</v>
      </c>
      <c r="DW24" s="19">
        <v>1.8062993260565751E-3</v>
      </c>
      <c r="DX24" s="19">
        <v>1.8138067933004044E-3</v>
      </c>
      <c r="DY24" s="19">
        <v>2.2010075517113468E-3</v>
      </c>
      <c r="DZ24" s="19">
        <v>2.429186811411136E-3</v>
      </c>
      <c r="EA24" s="19">
        <v>2.3109499051908455E-3</v>
      </c>
      <c r="EB24" s="19">
        <v>2.2558374564767975E-3</v>
      </c>
      <c r="EC24" s="19">
        <v>1.8674777182132618E-3</v>
      </c>
      <c r="ED24" s="19">
        <v>1.5519323812140063E-3</v>
      </c>
      <c r="EE24" s="19">
        <v>1.2713839229885381E-3</v>
      </c>
      <c r="EF24" s="19">
        <v>9.4818458535475048E-4</v>
      </c>
      <c r="EG24" s="19">
        <v>1.4928017360858205E-3</v>
      </c>
      <c r="EH24" s="19">
        <v>1.5405737818018515E-3</v>
      </c>
      <c r="EI24" s="19">
        <v>1.7118648625312973E-3</v>
      </c>
      <c r="EJ24" s="19">
        <v>1.7157749529270738E-3</v>
      </c>
      <c r="EK24" s="19">
        <v>1.429586184560058E-3</v>
      </c>
      <c r="EL24" s="19">
        <v>1.3861131241531134E-3</v>
      </c>
      <c r="EM24" s="19">
        <v>8.991225242130545E-4</v>
      </c>
      <c r="EN24" s="19">
        <v>1.0213310420440192E-3</v>
      </c>
      <c r="EO24" s="19">
        <v>8.7423319823647094E-4</v>
      </c>
      <c r="EP24" s="19">
        <v>8.5651483226582847E-4</v>
      </c>
      <c r="EQ24" s="19">
        <v>9.8476075909054248E-4</v>
      </c>
      <c r="ER24" s="19">
        <v>7.3478651395374325E-4</v>
      </c>
      <c r="ES24" s="19">
        <v>8.0421592512251467E-4</v>
      </c>
      <c r="ET24" s="19">
        <v>7.735790083848122E-4</v>
      </c>
      <c r="EU24" s="19">
        <v>6.5433855484791584E-4</v>
      </c>
      <c r="EV24" s="19">
        <v>6.7860237827401177E-4</v>
      </c>
    </row>
    <row r="25" spans="1:152" x14ac:dyDescent="0.25">
      <c r="A25" s="24" t="s">
        <v>21</v>
      </c>
      <c r="B25" s="24" t="s">
        <v>10</v>
      </c>
      <c r="C25" s="24">
        <v>5</v>
      </c>
      <c r="D25" s="25">
        <v>2.4704688756214961</v>
      </c>
      <c r="E25" s="27">
        <v>1.1811513340605333</v>
      </c>
      <c r="F25" s="25">
        <v>0.79981772132804518</v>
      </c>
      <c r="G25" s="25">
        <v>0.80372017408608887</v>
      </c>
      <c r="H25" s="25">
        <v>0.46731850467444619</v>
      </c>
      <c r="I25" s="25">
        <v>0.4961510206729724</v>
      </c>
      <c r="J25" s="25">
        <v>0.52842179577175463</v>
      </c>
      <c r="K25" s="25">
        <v>0.54178720299297867</v>
      </c>
      <c r="L25" s="25">
        <v>0.52245496768419641</v>
      </c>
      <c r="M25" s="25">
        <v>0.58206911894754876</v>
      </c>
      <c r="N25" s="25">
        <v>0.55325259645214075</v>
      </c>
      <c r="O25" s="25">
        <v>0.46323897619449472</v>
      </c>
      <c r="P25" s="25">
        <v>0.4869194602444572</v>
      </c>
      <c r="Q25" s="25">
        <v>0.67388738490286215</v>
      </c>
      <c r="R25" s="25">
        <v>1.0522693448690208</v>
      </c>
      <c r="S25" s="25">
        <v>1.0599084000848684</v>
      </c>
      <c r="T25" s="25">
        <v>1.0834534530403712</v>
      </c>
      <c r="U25" s="25">
        <v>0.99902175281661243</v>
      </c>
      <c r="V25" s="25">
        <v>0.66243129332563877</v>
      </c>
      <c r="W25" s="25">
        <v>0.74701876157908798</v>
      </c>
      <c r="X25" s="25">
        <v>0.7483435370603656</v>
      </c>
      <c r="Y25" s="25">
        <v>0.73561554864867795</v>
      </c>
      <c r="Z25" s="25">
        <v>0.71812950938043452</v>
      </c>
      <c r="AA25" s="25">
        <v>0.73755762353690202</v>
      </c>
      <c r="AB25" s="25">
        <v>0.95347685162200091</v>
      </c>
      <c r="AC25" s="25">
        <v>1.0790882034363793</v>
      </c>
      <c r="AD25" s="25">
        <v>1.3283658420242219</v>
      </c>
      <c r="AE25" s="25">
        <v>1.5337850467760699</v>
      </c>
      <c r="AF25" s="25">
        <v>1.4645208234231655</v>
      </c>
      <c r="AG25" s="25">
        <v>1.3499984595457897</v>
      </c>
      <c r="AH25" s="25">
        <v>1.148717618639792</v>
      </c>
      <c r="AI25" s="25">
        <v>0.79752439189319446</v>
      </c>
      <c r="AJ25" s="25">
        <v>0.80792956166387309</v>
      </c>
      <c r="AK25" s="25">
        <v>0.87006406133522596</v>
      </c>
      <c r="AL25" s="25">
        <v>0.79766922496025294</v>
      </c>
      <c r="AM25" s="25">
        <v>0.76606150871267586</v>
      </c>
      <c r="AN25" s="25">
        <v>0.88768468098224729</v>
      </c>
      <c r="AO25" s="25">
        <v>0.84533418289997553</v>
      </c>
      <c r="AP25" s="27">
        <v>15.014220568851476</v>
      </c>
      <c r="AQ25" s="25">
        <v>13.46702029174188</v>
      </c>
      <c r="AR25" s="25">
        <v>12.049370805622249</v>
      </c>
      <c r="AS25" s="25">
        <v>10.633216883752812</v>
      </c>
      <c r="AT25" s="25">
        <v>10.499323725727821</v>
      </c>
      <c r="AU25" s="25">
        <v>9.2318336210368894</v>
      </c>
      <c r="AV25" s="25">
        <v>10.493168035123308</v>
      </c>
      <c r="AW25" s="25">
        <v>10.551095776325102</v>
      </c>
      <c r="AX25" s="25">
        <v>11.4894053056427</v>
      </c>
      <c r="AY25" s="25">
        <v>11.583240829444756</v>
      </c>
      <c r="AZ25" s="25">
        <v>10.333053946894186</v>
      </c>
      <c r="BA25" s="25">
        <v>11.387364158596633</v>
      </c>
      <c r="BB25" s="25">
        <v>11.003663017532629</v>
      </c>
      <c r="BC25" s="25">
        <v>13.669427430625271</v>
      </c>
      <c r="BD25" s="25">
        <v>17.092354849818182</v>
      </c>
      <c r="BE25" s="25">
        <v>17.250106458478758</v>
      </c>
      <c r="BF25" s="25">
        <v>19.589125892369253</v>
      </c>
      <c r="BG25" s="25">
        <v>15.424224426029649</v>
      </c>
      <c r="BH25" s="25">
        <v>14.822141487665089</v>
      </c>
      <c r="BI25" s="25">
        <v>14.722098264523883</v>
      </c>
      <c r="BJ25" s="25">
        <v>12.84538202438489</v>
      </c>
      <c r="BK25" s="25">
        <v>13.311990147366615</v>
      </c>
      <c r="BL25" s="25">
        <v>13.313836790685746</v>
      </c>
      <c r="BM25" s="25">
        <v>13.359405301040059</v>
      </c>
      <c r="BN25" s="25">
        <v>13.642697026623697</v>
      </c>
      <c r="BO25" s="25">
        <v>13.84752874024915</v>
      </c>
      <c r="BP25" s="25">
        <v>13.806021617801516</v>
      </c>
      <c r="BQ25" s="25">
        <v>15.904773527088551</v>
      </c>
      <c r="BR25" s="25">
        <v>15.820002060328139</v>
      </c>
      <c r="BS25" s="25">
        <v>14.64498591730541</v>
      </c>
      <c r="BT25" s="25">
        <v>12.07265691193561</v>
      </c>
      <c r="BU25" s="25">
        <v>10.785422679371234</v>
      </c>
      <c r="BV25" s="25">
        <v>12.739279957790421</v>
      </c>
      <c r="BW25" s="25">
        <v>12.859246019802777</v>
      </c>
      <c r="BX25" s="25">
        <v>13.805169868431015</v>
      </c>
      <c r="BY25" s="25">
        <v>14.584773497683832</v>
      </c>
      <c r="BZ25" s="25">
        <v>14.908834300684685</v>
      </c>
      <c r="CA25" s="27">
        <v>7.5496542134578612E-2</v>
      </c>
      <c r="CB25" s="25">
        <v>7.0989483772572567E-2</v>
      </c>
      <c r="CC25" s="25">
        <v>7.4659441564982623E-2</v>
      </c>
      <c r="CD25" s="25">
        <v>6.3333580533260742E-2</v>
      </c>
      <c r="CE25" s="25">
        <v>6.630350389425553E-2</v>
      </c>
      <c r="CF25" s="25">
        <v>6.5829728325820125E-2</v>
      </c>
      <c r="CG25" s="25">
        <v>5.4116344118568346E-2</v>
      </c>
      <c r="CH25" s="25">
        <v>4.7596459460693838E-2</v>
      </c>
      <c r="CI25" s="25">
        <v>6.1076892932195904E-2</v>
      </c>
      <c r="CJ25" s="25">
        <v>5.7438762537199664E-2</v>
      </c>
      <c r="CK25" s="25">
        <v>6.064277153520517E-2</v>
      </c>
      <c r="CL25" s="25">
        <v>5.8664339782121828E-2</v>
      </c>
      <c r="CM25" s="25">
        <v>5.2035228298296453E-2</v>
      </c>
      <c r="CN25" s="25">
        <v>0.11323393891743473</v>
      </c>
      <c r="CO25" s="25">
        <v>0.12738270385517289</v>
      </c>
      <c r="CP25" s="25">
        <v>0.12759354003458467</v>
      </c>
      <c r="CQ25" s="25">
        <v>0.12341987577183705</v>
      </c>
      <c r="CR25" s="25">
        <v>6.9304754769784052E-2</v>
      </c>
      <c r="CS25" s="25">
        <v>6.7505263437438054E-2</v>
      </c>
      <c r="CT25" s="25">
        <v>7.0852462983197625E-2</v>
      </c>
      <c r="CU25" s="25">
        <v>7.5099032541174143E-2</v>
      </c>
      <c r="CV25" s="25">
        <v>8.3944514411377402E-2</v>
      </c>
      <c r="CW25" s="25">
        <v>7.6489717657353087E-2</v>
      </c>
      <c r="CX25" s="25">
        <v>0.10058950765261285</v>
      </c>
      <c r="CY25" s="25">
        <v>9.8462305467341277E-2</v>
      </c>
      <c r="CZ25" s="25">
        <v>0.10716448103491365</v>
      </c>
      <c r="DA25" s="25">
        <v>0.11423934550992293</v>
      </c>
      <c r="DB25" s="25">
        <v>0.11120623083212783</v>
      </c>
      <c r="DC25" s="25">
        <v>0.1121226996370995</v>
      </c>
      <c r="DD25" s="25">
        <v>9.7745184104636521E-2</v>
      </c>
      <c r="DE25" s="25">
        <v>9.4006498173962408E-2</v>
      </c>
      <c r="DF25" s="25">
        <v>7.9820201011626582E-2</v>
      </c>
      <c r="DG25" s="25">
        <v>0.1009972922849549</v>
      </c>
      <c r="DH25" s="25">
        <v>0.10146159757976303</v>
      </c>
      <c r="DI25" s="25">
        <v>9.8280787534841055E-2</v>
      </c>
      <c r="DJ25" s="25">
        <v>0.10114971692788502</v>
      </c>
      <c r="DK25" s="25">
        <v>8.9633150500081207E-2</v>
      </c>
      <c r="DL25" s="20">
        <v>7.9477474994400657E-4</v>
      </c>
      <c r="DM25" s="19">
        <v>5.2726769794685579E-4</v>
      </c>
      <c r="DN25" s="19">
        <v>5.2410340347941019E-4</v>
      </c>
      <c r="DO25" s="19">
        <v>3.0358060846208119E-4</v>
      </c>
      <c r="DP25" s="19">
        <v>3.2122625671009652E-4</v>
      </c>
      <c r="DQ25" s="19">
        <v>3.4036258020334005E-4</v>
      </c>
      <c r="DR25" s="19">
        <v>3.469645584757336E-4</v>
      </c>
      <c r="DS25" s="19">
        <v>3.3404668465895671E-4</v>
      </c>
      <c r="DT25" s="19">
        <v>3.7316734663228466E-4</v>
      </c>
      <c r="DU25" s="19">
        <v>3.5626948677561199E-4</v>
      </c>
      <c r="DV25" s="19">
        <v>3.0048291220396869E-4</v>
      </c>
      <c r="DW25" s="19">
        <v>3.1671679866788506E-4</v>
      </c>
      <c r="DX25" s="19">
        <v>4.3815393383716281E-4</v>
      </c>
      <c r="DY25" s="19">
        <v>6.8096558514286901E-4</v>
      </c>
      <c r="DZ25" s="19">
        <v>6.8169938293880438E-4</v>
      </c>
      <c r="EA25" s="19">
        <v>6.9457483964018951E-4</v>
      </c>
      <c r="EB25" s="19">
        <v>6.3959084802096779E-4</v>
      </c>
      <c r="EC25" s="19">
        <v>4.2488485753139165E-4</v>
      </c>
      <c r="ED25" s="19">
        <v>4.7928495453692716E-4</v>
      </c>
      <c r="EE25" s="19">
        <v>4.8052848718906912E-4</v>
      </c>
      <c r="EF25" s="19">
        <v>4.7274262129893126E-4</v>
      </c>
      <c r="EG25" s="19">
        <v>4.6137028896247516E-4</v>
      </c>
      <c r="EH25" s="19">
        <v>4.7536644902197429E-4</v>
      </c>
      <c r="EI25" s="19">
        <v>6.1896248383499738E-4</v>
      </c>
      <c r="EJ25" s="19">
        <v>7.021028484175385E-4</v>
      </c>
      <c r="EK25" s="19">
        <v>8.5950868735256314E-4</v>
      </c>
      <c r="EL25" s="19">
        <v>9.825753089042768E-4</v>
      </c>
      <c r="EM25" s="19">
        <v>9.3136571659357655E-4</v>
      </c>
      <c r="EN25" s="19">
        <v>8.5754357430762847E-4</v>
      </c>
      <c r="EO25" s="19">
        <v>7.3611802810130418E-4</v>
      </c>
      <c r="EP25" s="19">
        <v>5.1815986472511489E-4</v>
      </c>
      <c r="EQ25" s="19">
        <v>5.2977889536744822E-4</v>
      </c>
      <c r="ER25" s="19">
        <v>5.7154174352121807E-4</v>
      </c>
      <c r="ES25" s="19">
        <v>5.2461807937537522E-4</v>
      </c>
      <c r="ET25" s="19">
        <v>5.0321705619516747E-4</v>
      </c>
      <c r="EU25" s="19">
        <v>5.762515984970468E-4</v>
      </c>
      <c r="EV25" s="19">
        <v>5.4481598383246377E-4</v>
      </c>
    </row>
    <row r="26" spans="1:152" x14ac:dyDescent="0.25">
      <c r="A26" s="24" t="s">
        <v>21</v>
      </c>
      <c r="B26" s="24" t="s">
        <v>10</v>
      </c>
      <c r="C26" s="24">
        <v>20</v>
      </c>
      <c r="D26" s="25">
        <v>0.71492124111623956</v>
      </c>
      <c r="E26" s="27">
        <v>0.31955677581431263</v>
      </c>
      <c r="F26" s="25">
        <v>0.28668851533134188</v>
      </c>
      <c r="G26" s="25">
        <v>0.26180437550087271</v>
      </c>
      <c r="H26" s="25">
        <v>0.2636168542647564</v>
      </c>
      <c r="I26" s="25">
        <v>0.22175505230377027</v>
      </c>
      <c r="J26" s="25">
        <v>0.22927840608395705</v>
      </c>
      <c r="K26" s="25">
        <v>0.26385980679037829</v>
      </c>
      <c r="L26" s="25">
        <v>0.27078226669343786</v>
      </c>
      <c r="M26" s="25">
        <v>0.22649587952913008</v>
      </c>
      <c r="N26" s="25">
        <v>0.30008152715634823</v>
      </c>
      <c r="O26" s="25">
        <v>0.26934107227382847</v>
      </c>
      <c r="P26" s="25">
        <v>0.28253280993941748</v>
      </c>
      <c r="Q26" s="25">
        <v>0.30702105867054796</v>
      </c>
      <c r="R26" s="25">
        <v>0.31458175256445836</v>
      </c>
      <c r="S26" s="25">
        <v>0.33194237328231041</v>
      </c>
      <c r="T26" s="25">
        <v>0.36535806453190567</v>
      </c>
      <c r="U26" s="25">
        <v>0.39532529999213545</v>
      </c>
      <c r="V26" s="25">
        <v>0.34381506522789573</v>
      </c>
      <c r="W26" s="25">
        <v>0.3474837904341328</v>
      </c>
      <c r="X26" s="25">
        <v>0.33125512728717188</v>
      </c>
      <c r="Y26" s="25">
        <v>0.36243533484878349</v>
      </c>
      <c r="Z26" s="25">
        <v>0.3551142472328086</v>
      </c>
      <c r="AA26" s="25">
        <v>0.32512429790472253</v>
      </c>
      <c r="AB26" s="25">
        <v>0.38656882627980776</v>
      </c>
      <c r="AC26" s="25">
        <v>0.36216064728916708</v>
      </c>
      <c r="AD26" s="25">
        <v>0.45911374935377591</v>
      </c>
      <c r="AE26" s="25">
        <v>0.5221518226643127</v>
      </c>
      <c r="AF26" s="25">
        <v>0.47390458231472149</v>
      </c>
      <c r="AG26" s="25">
        <v>0.44600251522840162</v>
      </c>
      <c r="AH26" s="25">
        <v>0.35452723663056468</v>
      </c>
      <c r="AI26" s="25">
        <v>0.28753752120826387</v>
      </c>
      <c r="AJ26" s="25">
        <v>0.26142704920646542</v>
      </c>
      <c r="AK26" s="25">
        <v>0.30399857848825801</v>
      </c>
      <c r="AL26" s="25">
        <v>0.33260608597597274</v>
      </c>
      <c r="AM26" s="25">
        <v>0.31038331485372062</v>
      </c>
      <c r="AN26" s="25">
        <v>0.3238336038191495</v>
      </c>
      <c r="AO26" s="25">
        <v>0.27180313896427516</v>
      </c>
      <c r="AP26" s="27">
        <v>15.406950151015261</v>
      </c>
      <c r="AQ26" s="25">
        <v>15.877803831905583</v>
      </c>
      <c r="AR26" s="25">
        <v>17.459068783892608</v>
      </c>
      <c r="AS26" s="25">
        <v>18.571486523933576</v>
      </c>
      <c r="AT26" s="25">
        <v>16.140852057061487</v>
      </c>
      <c r="AU26" s="25">
        <v>15.599413079547682</v>
      </c>
      <c r="AV26" s="25">
        <v>14.285501537431873</v>
      </c>
      <c r="AW26" s="25">
        <v>12.766123084401803</v>
      </c>
      <c r="AX26" s="25">
        <v>13.140401830230131</v>
      </c>
      <c r="AY26" s="25">
        <v>13.769691401844822</v>
      </c>
      <c r="AZ26" s="25">
        <v>15.345180795089751</v>
      </c>
      <c r="BA26" s="25">
        <v>16.283845393104549</v>
      </c>
      <c r="BB26" s="25">
        <v>15.99527815440435</v>
      </c>
      <c r="BC26" s="25">
        <v>14.647256756415207</v>
      </c>
      <c r="BD26" s="25">
        <v>13.591375442653687</v>
      </c>
      <c r="BE26" s="25">
        <v>13.675213907566208</v>
      </c>
      <c r="BF26" s="25">
        <v>14.99576013797307</v>
      </c>
      <c r="BG26" s="25">
        <v>13.124011463266886</v>
      </c>
      <c r="BH26" s="25">
        <v>14.070542399360363</v>
      </c>
      <c r="BI26" s="25">
        <v>14.167090032522498</v>
      </c>
      <c r="BJ26" s="25">
        <v>12.794491844260433</v>
      </c>
      <c r="BK26" s="25">
        <v>13.05109684362934</v>
      </c>
      <c r="BL26" s="25">
        <v>12.723024542987662</v>
      </c>
      <c r="BM26" s="25">
        <v>15.4667112998862</v>
      </c>
      <c r="BN26" s="25">
        <v>15.816348146133455</v>
      </c>
      <c r="BO26" s="25">
        <v>16.210917528877875</v>
      </c>
      <c r="BP26" s="25">
        <v>16.494489363544258</v>
      </c>
      <c r="BQ26" s="25">
        <v>14.340280339691962</v>
      </c>
      <c r="BR26" s="25">
        <v>13.404521770740489</v>
      </c>
      <c r="BS26" s="25">
        <v>14.695608477803674</v>
      </c>
      <c r="BT26" s="25">
        <v>15.56714605555895</v>
      </c>
      <c r="BU26" s="25">
        <v>18.193547447983995</v>
      </c>
      <c r="BV26" s="25">
        <v>17.478983790297793</v>
      </c>
      <c r="BW26" s="25">
        <v>17.380988760282875</v>
      </c>
      <c r="BX26" s="25">
        <v>16.814604183311275</v>
      </c>
      <c r="BY26" s="25">
        <v>14.938510663624106</v>
      </c>
      <c r="BZ26" s="25">
        <v>16.661239182254224</v>
      </c>
      <c r="CA26" s="27">
        <v>9.6087415097973708E-2</v>
      </c>
      <c r="CB26" s="25">
        <v>7.6073858644832681E-2</v>
      </c>
      <c r="CC26" s="25">
        <v>7.8364311711727253E-2</v>
      </c>
      <c r="CD26" s="25">
        <v>8.5124002037532981E-2</v>
      </c>
      <c r="CE26" s="25">
        <v>7.5212008597637742E-2</v>
      </c>
      <c r="CF26" s="25">
        <v>7.5894779973396942E-2</v>
      </c>
      <c r="CG26" s="25">
        <v>8.0327374692252249E-2</v>
      </c>
      <c r="CH26" s="25">
        <v>9.5361105500005455E-2</v>
      </c>
      <c r="CI26" s="25">
        <v>8.9530598178235277E-2</v>
      </c>
      <c r="CJ26" s="25">
        <v>8.4567835254863527E-2</v>
      </c>
      <c r="CK26" s="25">
        <v>6.9430012099928815E-2</v>
      </c>
      <c r="CL26" s="25">
        <v>4.3704304007540308E-2</v>
      </c>
      <c r="CM26" s="25">
        <v>4.5841544043364379E-2</v>
      </c>
      <c r="CN26" s="25">
        <v>0.12298508561100271</v>
      </c>
      <c r="CO26" s="25">
        <v>0.13103748263765713</v>
      </c>
      <c r="CP26" s="25">
        <v>0.13329539822779291</v>
      </c>
      <c r="CQ26" s="25">
        <v>0.14360462018984785</v>
      </c>
      <c r="CR26" s="25">
        <v>0.10066082513876479</v>
      </c>
      <c r="CS26" s="25">
        <v>9.9362096700052902E-2</v>
      </c>
      <c r="CT26" s="25">
        <v>0.10016478147628478</v>
      </c>
      <c r="CU26" s="25">
        <v>0.10705645311017596</v>
      </c>
      <c r="CV26" s="25">
        <v>0.10461267052987373</v>
      </c>
      <c r="CW26" s="25">
        <v>9.6970805432261803E-2</v>
      </c>
      <c r="CX26" s="25">
        <v>0.1196218105786408</v>
      </c>
      <c r="CY26" s="25">
        <v>0.11471446923074051</v>
      </c>
      <c r="CZ26" s="25">
        <v>0.12891759724619789</v>
      </c>
      <c r="DA26" s="25">
        <v>0.15195167948771715</v>
      </c>
      <c r="DB26" s="25">
        <v>0.13877866321943644</v>
      </c>
      <c r="DC26" s="25">
        <v>0.13199381218720879</v>
      </c>
      <c r="DD26" s="25">
        <v>0.12203366533916654</v>
      </c>
      <c r="DE26" s="25">
        <v>0.1161748937650656</v>
      </c>
      <c r="DF26" s="25">
        <v>0.12029299715331106</v>
      </c>
      <c r="DG26" s="25">
        <v>0.10724805679476049</v>
      </c>
      <c r="DH26" s="25">
        <v>0.11003959364617245</v>
      </c>
      <c r="DI26" s="25">
        <v>6.8943130611727341E-2</v>
      </c>
      <c r="DJ26" s="25">
        <v>7.8626182047899146E-2</v>
      </c>
      <c r="DK26" s="25">
        <v>7.7065393125758136E-2</v>
      </c>
      <c r="DL26" s="20">
        <v>8.0815782710076851E-4</v>
      </c>
      <c r="DM26" s="19">
        <v>7.2703206529798952E-4</v>
      </c>
      <c r="DN26" s="19">
        <v>6.6474574767967794E-4</v>
      </c>
      <c r="DO26" s="19">
        <v>6.6984423074220654E-4</v>
      </c>
      <c r="DP26" s="19">
        <v>5.6408018740732686E-4</v>
      </c>
      <c r="DQ26" s="19">
        <v>5.8121792902412811E-4</v>
      </c>
      <c r="DR26" s="19">
        <v>6.6632872863920398E-4</v>
      </c>
      <c r="DS26" s="19">
        <v>6.8227738722322908E-4</v>
      </c>
      <c r="DT26" s="19">
        <v>5.705185974070494E-4</v>
      </c>
      <c r="DU26" s="19">
        <v>7.5858725831715263E-4</v>
      </c>
      <c r="DV26" s="19">
        <v>6.8289820057430687E-4</v>
      </c>
      <c r="DW26" s="19">
        <v>7.1774883249912794E-4</v>
      </c>
      <c r="DX26" s="19">
        <v>7.8091606109673476E-4</v>
      </c>
      <c r="DY26" s="19">
        <v>8.0161418297719955E-4</v>
      </c>
      <c r="DZ26" s="19">
        <v>8.4710149426791225E-4</v>
      </c>
      <c r="EA26" s="19">
        <v>9.3465393193366416E-4</v>
      </c>
      <c r="EB26" s="19">
        <v>1.0102441536162978E-3</v>
      </c>
      <c r="EC26" s="19">
        <v>8.7617318751847422E-4</v>
      </c>
      <c r="ED26" s="19">
        <v>8.8468815254198448E-4</v>
      </c>
      <c r="EE26" s="19">
        <v>8.407878649364989E-4</v>
      </c>
      <c r="EF26" s="19">
        <v>9.1689723852592055E-4</v>
      </c>
      <c r="EG26" s="19">
        <v>8.9457387099780238E-4</v>
      </c>
      <c r="EH26" s="19">
        <v>8.1597780615948591E-4</v>
      </c>
      <c r="EI26" s="19">
        <v>9.6973555581390195E-4</v>
      </c>
      <c r="EJ26" s="19">
        <v>9.1034313060079643E-4</v>
      </c>
      <c r="EK26" s="19">
        <v>1.1577558287119679E-3</v>
      </c>
      <c r="EL26" s="19">
        <v>1.3254289546229961E-3</v>
      </c>
      <c r="EM26" s="19">
        <v>1.2078705600407375E-3</v>
      </c>
      <c r="EN26" s="19">
        <v>1.1393117850292673E-3</v>
      </c>
      <c r="EO26" s="19">
        <v>9.0600653527998082E-4</v>
      </c>
      <c r="EP26" s="19">
        <v>7.3284326194800566E-4</v>
      </c>
      <c r="EQ26" s="19">
        <v>6.638793797974664E-4</v>
      </c>
      <c r="ER26" s="19">
        <v>7.713414151413919E-4</v>
      </c>
      <c r="ES26" s="19">
        <v>8.426294973113218E-4</v>
      </c>
      <c r="ET26" s="19">
        <v>7.8538157744736383E-4</v>
      </c>
      <c r="EU26" s="19">
        <v>8.2095263567216964E-4</v>
      </c>
      <c r="EV26" s="19">
        <v>6.9000021542591373E-4</v>
      </c>
    </row>
    <row r="27" spans="1:152" x14ac:dyDescent="0.25">
      <c r="A27" s="24" t="s">
        <v>22</v>
      </c>
      <c r="B27" s="24" t="s">
        <v>10</v>
      </c>
      <c r="C27" s="24">
        <v>5</v>
      </c>
      <c r="D27" s="25">
        <v>1.9702454947476178</v>
      </c>
      <c r="E27" s="27">
        <v>1.1180796834412463</v>
      </c>
      <c r="F27" s="25">
        <v>1.0390185666760583</v>
      </c>
      <c r="G27" s="25">
        <v>1.0819478808180478</v>
      </c>
      <c r="H27" s="25">
        <v>0.90108163152872645</v>
      </c>
      <c r="I27" s="25">
        <v>0.80491471345927124</v>
      </c>
      <c r="J27" s="25">
        <v>0.59963565938748642</v>
      </c>
      <c r="K27" s="25">
        <v>0.63140843196819219</v>
      </c>
      <c r="L27" s="25">
        <v>0.79569552216481487</v>
      </c>
      <c r="M27" s="25">
        <v>0.72141996824619781</v>
      </c>
      <c r="N27" s="25">
        <v>0.74487309896905884</v>
      </c>
      <c r="O27" s="25">
        <v>0.87360966746860247</v>
      </c>
      <c r="P27" s="25">
        <v>0.84347779917161847</v>
      </c>
      <c r="Q27" s="25">
        <v>0.81103992575629302</v>
      </c>
      <c r="R27" s="25">
        <v>1.1101067850596882</v>
      </c>
      <c r="S27" s="25">
        <v>1.1080227288872158</v>
      </c>
      <c r="T27" s="25">
        <v>1.3303984413341212</v>
      </c>
      <c r="U27" s="25">
        <v>1.3715624101403607</v>
      </c>
      <c r="V27" s="25">
        <v>1.1245410008180907</v>
      </c>
      <c r="W27" s="25">
        <v>1.0831075173450759</v>
      </c>
      <c r="X27" s="25">
        <v>0.65070908339050182</v>
      </c>
      <c r="Y27" s="25">
        <v>0.66626970376733796</v>
      </c>
      <c r="Z27" s="25">
        <v>0.87308087627777053</v>
      </c>
      <c r="AA27" s="25">
        <v>1.0629499858860538</v>
      </c>
      <c r="AB27" s="25">
        <v>1.1365443498830641</v>
      </c>
      <c r="AC27" s="25">
        <v>1.2224667350622274</v>
      </c>
      <c r="AD27" s="25">
        <v>1.060817410184669</v>
      </c>
      <c r="AE27" s="25">
        <v>0.92950384488813764</v>
      </c>
      <c r="AF27" s="25">
        <v>0.72037432208452368</v>
      </c>
      <c r="AG27" s="25">
        <v>0.58902891945727776</v>
      </c>
      <c r="AH27" s="25">
        <v>0.54121963758290614</v>
      </c>
      <c r="AI27" s="25">
        <v>0.49223066332972615</v>
      </c>
      <c r="AJ27" s="25">
        <v>0.71129933228525544</v>
      </c>
      <c r="AK27" s="25">
        <v>1.1361569908429963</v>
      </c>
      <c r="AL27" s="25">
        <v>1.1776151103919712</v>
      </c>
      <c r="AM27" s="25">
        <v>1.1737384405127911</v>
      </c>
      <c r="AN27" s="25">
        <v>1.1707324630019771</v>
      </c>
      <c r="AO27" s="25">
        <v>0.80449235734890923</v>
      </c>
      <c r="AP27" s="27">
        <v>8.402632430788584</v>
      </c>
      <c r="AQ27" s="25">
        <v>8.3337131338584065</v>
      </c>
      <c r="AR27" s="25">
        <v>10.343243695979998</v>
      </c>
      <c r="AS27" s="25">
        <v>13.188967837037449</v>
      </c>
      <c r="AT27" s="25">
        <v>14.279677398384246</v>
      </c>
      <c r="AU27" s="25">
        <v>14.489055780183378</v>
      </c>
      <c r="AV27" s="25">
        <v>13.672079823312938</v>
      </c>
      <c r="AW27" s="25">
        <v>10.219616588838099</v>
      </c>
      <c r="AX27" s="25">
        <v>11.804657638301725</v>
      </c>
      <c r="AY27" s="25">
        <v>11.298323381042877</v>
      </c>
      <c r="AZ27" s="25">
        <v>11.668708699910251</v>
      </c>
      <c r="BA27" s="25">
        <v>11.19298412832125</v>
      </c>
      <c r="BB27" s="25">
        <v>11.540913949545832</v>
      </c>
      <c r="BC27" s="25">
        <v>10.136946528207131</v>
      </c>
      <c r="BD27" s="25">
        <v>9.4795452817930475</v>
      </c>
      <c r="BE27" s="25">
        <v>10.132737828878657</v>
      </c>
      <c r="BF27" s="25">
        <v>14.610269036919268</v>
      </c>
      <c r="BG27" s="25">
        <v>15.07185977400515</v>
      </c>
      <c r="BH27" s="25">
        <v>15.576106787742885</v>
      </c>
      <c r="BI27" s="25">
        <v>13.345388061472761</v>
      </c>
      <c r="BJ27" s="25">
        <v>10.861038185014007</v>
      </c>
      <c r="BK27" s="25">
        <v>8.5870467128430921</v>
      </c>
      <c r="BL27" s="25">
        <v>12.551513207968668</v>
      </c>
      <c r="BM27" s="25">
        <v>12.989872520547584</v>
      </c>
      <c r="BN27" s="25">
        <v>14.431657130469954</v>
      </c>
      <c r="BO27" s="25">
        <v>8.1741034345739934</v>
      </c>
      <c r="BP27" s="25">
        <v>7.414153612711373</v>
      </c>
      <c r="BQ27" s="25">
        <v>8.9968644010708925</v>
      </c>
      <c r="BR27" s="25">
        <v>10.985927518412538</v>
      </c>
      <c r="BS27" s="25">
        <v>11.191258505454664</v>
      </c>
      <c r="BT27" s="25">
        <v>10.893185679850115</v>
      </c>
      <c r="BU27" s="25">
        <v>8.7365717036873836</v>
      </c>
      <c r="BV27" s="25">
        <v>10.770570247233495</v>
      </c>
      <c r="BW27" s="25">
        <v>11.034913073516163</v>
      </c>
      <c r="BX27" s="25">
        <v>10.985917024670639</v>
      </c>
      <c r="BY27" s="25">
        <v>12.894873494488444</v>
      </c>
      <c r="BZ27" s="25">
        <v>10.692531322760949</v>
      </c>
      <c r="CA27" s="27">
        <v>4.6680906661690967E-2</v>
      </c>
      <c r="CB27" s="25">
        <v>4.7011301415484139E-2</v>
      </c>
      <c r="CC27" s="25">
        <v>5.7777751351751609E-2</v>
      </c>
      <c r="CD27" s="25">
        <v>7.5213563459340119E-2</v>
      </c>
      <c r="CE27" s="25">
        <v>7.2675563465592327E-2</v>
      </c>
      <c r="CF27" s="25">
        <v>8.5116359483952159E-2</v>
      </c>
      <c r="CG27" s="25">
        <v>8.6579163457241815E-2</v>
      </c>
      <c r="CH27" s="25">
        <v>7.945691869130507E-2</v>
      </c>
      <c r="CI27" s="25">
        <v>7.5896172476754106E-2</v>
      </c>
      <c r="CJ27" s="25">
        <v>6.5820456390365142E-2</v>
      </c>
      <c r="CK27" s="25">
        <v>6.2519465404675803E-2</v>
      </c>
      <c r="CL27" s="25">
        <v>7.0227672051834084E-2</v>
      </c>
      <c r="CM27" s="25">
        <v>7.4021449572228032E-2</v>
      </c>
      <c r="CN27" s="25">
        <v>7.6825742975536945E-2</v>
      </c>
      <c r="CO27" s="25">
        <v>6.6590502623209341E-2</v>
      </c>
      <c r="CP27" s="25">
        <v>8.8592011242375854E-2</v>
      </c>
      <c r="CQ27" s="25">
        <v>0.13570221299156721</v>
      </c>
      <c r="CR27" s="25">
        <v>0.13446145727075359</v>
      </c>
      <c r="CS27" s="25">
        <v>0.13798476679025071</v>
      </c>
      <c r="CT27" s="25">
        <v>0.11830565782460212</v>
      </c>
      <c r="CU27" s="25">
        <v>4.7312064579885696E-2</v>
      </c>
      <c r="CV27" s="25">
        <v>9.6429713034239917E-2</v>
      </c>
      <c r="CW27" s="25">
        <v>0.11866468475233653</v>
      </c>
      <c r="CX27" s="25">
        <v>0.12145832623271575</v>
      </c>
      <c r="CY27" s="25">
        <v>0.11957492984821956</v>
      </c>
      <c r="CZ27" s="25">
        <v>9.3564746917563599E-2</v>
      </c>
      <c r="DA27" s="25">
        <v>6.2468467729779896E-2</v>
      </c>
      <c r="DB27" s="25">
        <v>4.8315236394333883E-2</v>
      </c>
      <c r="DC27" s="25">
        <v>5.836678122130938E-2</v>
      </c>
      <c r="DD27" s="25">
        <v>5.8357791324161759E-2</v>
      </c>
      <c r="DE27" s="25">
        <v>5.7216110005617521E-2</v>
      </c>
      <c r="DF27" s="25">
        <v>6.0576988224379812E-2</v>
      </c>
      <c r="DG27" s="25">
        <v>6.5379753198716348E-2</v>
      </c>
      <c r="DH27" s="25">
        <v>7.3745130613513357E-2</v>
      </c>
      <c r="DI27" s="25">
        <v>7.8173011708143475E-2</v>
      </c>
      <c r="DJ27" s="25">
        <v>9.0424602246467464E-2</v>
      </c>
      <c r="DK27" s="25">
        <v>8.6758552401173958E-2</v>
      </c>
      <c r="DL27" s="20">
        <v>7.0481904248263837E-4</v>
      </c>
      <c r="DM27" s="19">
        <v>6.6473533647645896E-4</v>
      </c>
      <c r="DN27" s="19">
        <v>6.9654952047099798E-4</v>
      </c>
      <c r="DO27" s="19">
        <v>5.8233310031014516E-4</v>
      </c>
      <c r="DP27" s="19">
        <v>5.1519747575056883E-4</v>
      </c>
      <c r="DQ27" s="19">
        <v>3.8179195401058389E-4</v>
      </c>
      <c r="DR27" s="19">
        <v>4.0356349610760943E-4</v>
      </c>
      <c r="DS27" s="19">
        <v>5.1248170599573297E-4</v>
      </c>
      <c r="DT27" s="19">
        <v>4.7011808532087108E-4</v>
      </c>
      <c r="DU27" s="19">
        <v>4.8934258911899982E-4</v>
      </c>
      <c r="DV27" s="19">
        <v>5.7308065261621282E-4</v>
      </c>
      <c r="DW27" s="19">
        <v>5.5264886792510048E-4</v>
      </c>
      <c r="DX27" s="19">
        <v>5.2660281066588775E-4</v>
      </c>
      <c r="DY27" s="19">
        <v>7.0887337637893925E-4</v>
      </c>
      <c r="DZ27" s="19">
        <v>7.0306616762255301E-4</v>
      </c>
      <c r="EA27" s="19">
        <v>8.4200591482483063E-4</v>
      </c>
      <c r="EB27" s="19">
        <v>8.6647568234660621E-4</v>
      </c>
      <c r="EC27" s="19">
        <v>7.144799043142492E-4</v>
      </c>
      <c r="ED27" s="19">
        <v>6.9088452627611807E-4</v>
      </c>
      <c r="EE27" s="19">
        <v>4.1600509787402789E-4</v>
      </c>
      <c r="EF27" s="19">
        <v>4.2923286561878155E-4</v>
      </c>
      <c r="EG27" s="19">
        <v>5.6391676369386913E-4</v>
      </c>
      <c r="EH27" s="19">
        <v>6.8960447522178469E-4</v>
      </c>
      <c r="EI27" s="19">
        <v>7.3454316854876494E-4</v>
      </c>
      <c r="EJ27" s="19">
        <v>7.8043068860413523E-4</v>
      </c>
      <c r="EK27" s="19">
        <v>6.714320877797054E-4</v>
      </c>
      <c r="EL27" s="19">
        <v>5.8167232015986518E-4</v>
      </c>
      <c r="EM27" s="19">
        <v>4.4770712011044165E-4</v>
      </c>
      <c r="EN27" s="19">
        <v>3.6713657788629454E-4</v>
      </c>
      <c r="EO27" s="19">
        <v>3.3977963364762245E-4</v>
      </c>
      <c r="EP27" s="19">
        <v>3.1069275622070173E-4</v>
      </c>
      <c r="EQ27" s="19">
        <v>4.506113904337183E-4</v>
      </c>
      <c r="ER27" s="19">
        <v>7.1606817714601838E-4</v>
      </c>
      <c r="ES27" s="19">
        <v>7.3943065393565098E-4</v>
      </c>
      <c r="ET27" s="19">
        <v>7.3741121686449608E-4</v>
      </c>
      <c r="EU27" s="19">
        <v>7.3893892632123745E-4</v>
      </c>
      <c r="EV27" s="19">
        <v>5.1228588751307228E-4</v>
      </c>
    </row>
    <row r="28" spans="1:152" x14ac:dyDescent="0.25">
      <c r="A28" s="24" t="s">
        <v>22</v>
      </c>
      <c r="B28" s="24" t="s">
        <v>10</v>
      </c>
      <c r="C28" s="24">
        <v>20</v>
      </c>
      <c r="D28" s="25">
        <v>1.3857001245478027</v>
      </c>
      <c r="E28" s="27">
        <v>0.61505502401820622</v>
      </c>
      <c r="F28" s="25">
        <v>0.72444326224128541</v>
      </c>
      <c r="G28" s="25">
        <v>0.75649079040032274</v>
      </c>
      <c r="H28" s="25">
        <v>0.44959365465292495</v>
      </c>
      <c r="I28" s="25">
        <v>0.99159078150250135</v>
      </c>
      <c r="J28" s="25">
        <v>0.9247609969591305</v>
      </c>
      <c r="K28" s="25">
        <v>1.1465946396986775</v>
      </c>
      <c r="L28" s="25">
        <v>1.1602124409279677</v>
      </c>
      <c r="M28" s="25">
        <v>0.86030927863755136</v>
      </c>
      <c r="N28" s="25">
        <v>0.87435930858287036</v>
      </c>
      <c r="O28" s="25">
        <v>0.79746978549940628</v>
      </c>
      <c r="P28" s="25">
        <v>0.83224105087675293</v>
      </c>
      <c r="Q28" s="25">
        <v>0.83571613286567281</v>
      </c>
      <c r="R28" s="25">
        <v>0.68745952141114819</v>
      </c>
      <c r="S28" s="25">
        <v>0.63072530255319748</v>
      </c>
      <c r="T28" s="25">
        <v>0.29709668121531146</v>
      </c>
      <c r="U28" s="25">
        <v>0.7114967109524214</v>
      </c>
      <c r="V28" s="25">
        <v>0.73053165662431863</v>
      </c>
      <c r="W28" s="25">
        <v>0.74765698687202742</v>
      </c>
      <c r="X28" s="25">
        <v>0.64031077763794175</v>
      </c>
      <c r="Y28" s="25">
        <v>0.43313110984679803</v>
      </c>
      <c r="Z28" s="25">
        <v>0.33278171237468157</v>
      </c>
      <c r="AA28" s="25">
        <v>0.34609983606075384</v>
      </c>
      <c r="AB28" s="25">
        <v>0.44010085999656201</v>
      </c>
      <c r="AC28" s="25">
        <v>0.54085668272414522</v>
      </c>
      <c r="AD28" s="25">
        <v>0.5153576935186992</v>
      </c>
      <c r="AE28" s="25">
        <v>0.621674346111039</v>
      </c>
      <c r="AF28" s="25">
        <v>0.61076193695547698</v>
      </c>
      <c r="AG28" s="25">
        <v>0.54062269205860414</v>
      </c>
      <c r="AH28" s="25">
        <v>0.58006869749212286</v>
      </c>
      <c r="AI28" s="25">
        <v>0.54089232796475617</v>
      </c>
      <c r="AJ28" s="25">
        <v>0.53647963965441425</v>
      </c>
      <c r="AK28" s="25">
        <v>0.52775629924428291</v>
      </c>
      <c r="AL28" s="25">
        <v>0.51435288684263225</v>
      </c>
      <c r="AM28" s="25">
        <v>0.42712250681870118</v>
      </c>
      <c r="AN28" s="25">
        <v>0.42073068330927049</v>
      </c>
      <c r="AO28" s="25">
        <v>0.39893203198861849</v>
      </c>
      <c r="AP28" s="27">
        <v>12.74434861030346</v>
      </c>
      <c r="AQ28" s="25">
        <v>11.203830279109786</v>
      </c>
      <c r="AR28" s="25">
        <v>11.078376868184671</v>
      </c>
      <c r="AS28" s="25">
        <v>10.470531284225874</v>
      </c>
      <c r="AT28" s="25">
        <v>11.345364613922243</v>
      </c>
      <c r="AU28" s="25">
        <v>12.359299199380668</v>
      </c>
      <c r="AV28" s="25">
        <v>15.775745652172132</v>
      </c>
      <c r="AW28" s="25">
        <v>15.402313997034776</v>
      </c>
      <c r="AX28" s="25">
        <v>15.052049072894301</v>
      </c>
      <c r="AY28" s="25">
        <v>13.848095414207704</v>
      </c>
      <c r="AZ28" s="25">
        <v>12.538727398439303</v>
      </c>
      <c r="BA28" s="25">
        <v>10.322935501008175</v>
      </c>
      <c r="BB28" s="25">
        <v>12.408016675970202</v>
      </c>
      <c r="BC28" s="25">
        <v>12.991579554298587</v>
      </c>
      <c r="BD28" s="25">
        <v>10.991817305022119</v>
      </c>
      <c r="BE28" s="25">
        <v>10.877550984255985</v>
      </c>
      <c r="BF28" s="25">
        <v>11.44786792750531</v>
      </c>
      <c r="BG28" s="25">
        <v>11.399575688427174</v>
      </c>
      <c r="BH28" s="25">
        <v>10.198462121030266</v>
      </c>
      <c r="BI28" s="25">
        <v>10.926564005286194</v>
      </c>
      <c r="BJ28" s="25">
        <v>9.2073003943480227</v>
      </c>
      <c r="BK28" s="25">
        <v>9.3402812812967735</v>
      </c>
      <c r="BL28" s="25">
        <v>10.037905968552552</v>
      </c>
      <c r="BM28" s="25">
        <v>10.139623962627374</v>
      </c>
      <c r="BN28" s="25">
        <v>11.390296720808442</v>
      </c>
      <c r="BO28" s="25">
        <v>11.99838901888547</v>
      </c>
      <c r="BP28" s="25">
        <v>11.922412397576997</v>
      </c>
      <c r="BQ28" s="25">
        <v>11.197321128079539</v>
      </c>
      <c r="BR28" s="25">
        <v>10.707500527509692</v>
      </c>
      <c r="BS28" s="25">
        <v>10.265077747720202</v>
      </c>
      <c r="BT28" s="25">
        <v>11.60072932474198</v>
      </c>
      <c r="BU28" s="25">
        <v>12.725938289137536</v>
      </c>
      <c r="BV28" s="25">
        <v>12.397253389611079</v>
      </c>
      <c r="BW28" s="25">
        <v>11.895007408528114</v>
      </c>
      <c r="BX28" s="25">
        <v>10.883201712432442</v>
      </c>
      <c r="BY28" s="25">
        <v>12.332916081648886</v>
      </c>
      <c r="BZ28" s="25">
        <v>11.491036729380722</v>
      </c>
      <c r="CA28" s="27">
        <v>0.10093605709727926</v>
      </c>
      <c r="CB28" s="25">
        <v>0.12118702228884903</v>
      </c>
      <c r="CC28" s="25">
        <v>0.11918501043387796</v>
      </c>
      <c r="CD28" s="25">
        <v>0.10490410372882761</v>
      </c>
      <c r="CE28" s="25">
        <v>0.10911300669669349</v>
      </c>
      <c r="CF28" s="25">
        <v>0.13304110250292853</v>
      </c>
      <c r="CG28" s="25">
        <v>0.17376451633344234</v>
      </c>
      <c r="CH28" s="25">
        <v>0.2077804609957323</v>
      </c>
      <c r="CI28" s="25">
        <v>0.19314214939143584</v>
      </c>
      <c r="CJ28" s="25">
        <v>0.17776176235928137</v>
      </c>
      <c r="CK28" s="25">
        <v>0.13214322737415884</v>
      </c>
      <c r="CL28" s="25">
        <v>9.0095795218152905E-2</v>
      </c>
      <c r="CM28" s="25">
        <v>8.7629733732889376E-2</v>
      </c>
      <c r="CN28" s="25">
        <v>8.373474546332331E-2</v>
      </c>
      <c r="CO28" s="25">
        <v>7.1800872296231194E-2</v>
      </c>
      <c r="CP28" s="25">
        <v>6.3578866841315515E-2</v>
      </c>
      <c r="CQ28" s="25">
        <v>6.6509361111452114E-2</v>
      </c>
      <c r="CR28" s="25">
        <v>6.7946420580394365E-2</v>
      </c>
      <c r="CS28" s="25">
        <v>7.7540653432863621E-2</v>
      </c>
      <c r="CT28" s="25">
        <v>8.6816603224704567E-2</v>
      </c>
      <c r="CU28" s="25">
        <v>7.2063065753337055E-2</v>
      </c>
      <c r="CV28" s="25">
        <v>6.2604871584242563E-2</v>
      </c>
      <c r="CW28" s="25">
        <v>5.2007102456710273E-2</v>
      </c>
      <c r="CX28" s="25">
        <v>5.1823937214712588E-2</v>
      </c>
      <c r="CY28" s="25">
        <v>7.4293350059871352E-2</v>
      </c>
      <c r="CZ28" s="25">
        <v>8.0872855120344103E-2</v>
      </c>
      <c r="DA28" s="25">
        <v>8.4690863051144205E-2</v>
      </c>
      <c r="DB28" s="25">
        <v>8.4047620677040455E-2</v>
      </c>
      <c r="DC28" s="25">
        <v>6.5777306487977125E-2</v>
      </c>
      <c r="DD28" s="25">
        <v>6.7974160421659546E-2</v>
      </c>
      <c r="DE28" s="25">
        <v>9.6766465944880628E-2</v>
      </c>
      <c r="DF28" s="25">
        <v>0.11314688999745316</v>
      </c>
      <c r="DG28" s="25">
        <v>0.11525769916248066</v>
      </c>
      <c r="DH28" s="25">
        <v>0.11982915205594176</v>
      </c>
      <c r="DI28" s="25">
        <v>0.11733241624771198</v>
      </c>
      <c r="DJ28" s="25">
        <v>0.11093634407681686</v>
      </c>
      <c r="DK28" s="25">
        <v>0.11624269853482837</v>
      </c>
      <c r="DL28" s="20">
        <v>1.5353259980152472E-3</v>
      </c>
      <c r="DM28" s="19">
        <v>1.8141562115666495E-3</v>
      </c>
      <c r="DN28" s="19">
        <v>1.9022042520594675E-3</v>
      </c>
      <c r="DO28" s="19">
        <v>1.1354775812906354E-3</v>
      </c>
      <c r="DP28" s="19">
        <v>2.4865123377408958E-3</v>
      </c>
      <c r="DQ28" s="19">
        <v>2.3020100866471783E-3</v>
      </c>
      <c r="DR28" s="19">
        <v>2.8548057800528966E-3</v>
      </c>
      <c r="DS28" s="19">
        <v>2.8865253492468199E-3</v>
      </c>
      <c r="DT28" s="19">
        <v>2.15456238341856E-3</v>
      </c>
      <c r="DU28" s="19">
        <v>2.2005444146365291E-3</v>
      </c>
      <c r="DV28" s="19">
        <v>1.9944943475365628E-3</v>
      </c>
      <c r="DW28" s="19">
        <v>2.0769118205318251E-3</v>
      </c>
      <c r="DX28" s="19">
        <v>2.0955040292340446E-3</v>
      </c>
      <c r="DY28" s="19">
        <v>1.7351619894526034E-3</v>
      </c>
      <c r="DZ28" s="19">
        <v>1.6100427845146968E-3</v>
      </c>
      <c r="EA28" s="19">
        <v>7.6520614846900634E-4</v>
      </c>
      <c r="EB28" s="19">
        <v>1.8234076228533416E-3</v>
      </c>
      <c r="EC28" s="19">
        <v>1.8567640098916755E-3</v>
      </c>
      <c r="ED28" s="19">
        <v>1.8873191836537827E-3</v>
      </c>
      <c r="EE28" s="19">
        <v>1.609255975386602E-3</v>
      </c>
      <c r="EF28" s="19">
        <v>1.0938673181218055E-3</v>
      </c>
      <c r="EG28" s="19">
        <v>8.4398209710464644E-4</v>
      </c>
      <c r="EH28" s="19">
        <v>8.7940715690602628E-4</v>
      </c>
      <c r="EI28" s="19">
        <v>1.1156726242598049E-3</v>
      </c>
      <c r="EJ28" s="19">
        <v>1.3648830594133927E-3</v>
      </c>
      <c r="EK28" s="19">
        <v>1.2957942861242548E-3</v>
      </c>
      <c r="EL28" s="19">
        <v>1.5612115871079561E-3</v>
      </c>
      <c r="EM28" s="19">
        <v>1.5302529931456169E-3</v>
      </c>
      <c r="EN28" s="19">
        <v>1.3514173247609084E-3</v>
      </c>
      <c r="EO28" s="19">
        <v>1.4466399778072781E-3</v>
      </c>
      <c r="EP28" s="19">
        <v>1.3502233945717674E-3</v>
      </c>
      <c r="EQ28" s="19">
        <v>1.3448180996204206E-3</v>
      </c>
      <c r="ER28" s="19">
        <v>1.3307705117689462E-3</v>
      </c>
      <c r="ES28" s="19">
        <v>1.306854144693422E-3</v>
      </c>
      <c r="ET28" s="19">
        <v>1.0869484881476032E-3</v>
      </c>
      <c r="EU28" s="19">
        <v>1.0715298673916213E-3</v>
      </c>
      <c r="EV28" s="19">
        <v>1.016141202964614E-3</v>
      </c>
    </row>
    <row r="29" spans="1:152" x14ac:dyDescent="0.25">
      <c r="A29" s="24" t="s">
        <v>23</v>
      </c>
      <c r="B29" s="24" t="s">
        <v>10</v>
      </c>
      <c r="C29" s="24">
        <v>5</v>
      </c>
      <c r="D29" s="25">
        <v>1.2696938427678128</v>
      </c>
      <c r="E29" s="27">
        <v>0.63328391286322472</v>
      </c>
      <c r="F29" s="25">
        <v>0.58480916883428735</v>
      </c>
      <c r="G29" s="25">
        <v>0.76529766889296003</v>
      </c>
      <c r="H29" s="25">
        <v>0.84364657343400762</v>
      </c>
      <c r="I29" s="25">
        <v>0.9003332795854766</v>
      </c>
      <c r="J29" s="25">
        <v>0.85440777285876301</v>
      </c>
      <c r="K29" s="25">
        <v>0.67712119039888774</v>
      </c>
      <c r="L29" s="25">
        <v>0.64520168135430067</v>
      </c>
      <c r="M29" s="25">
        <v>0.37406846537323091</v>
      </c>
      <c r="N29" s="25">
        <v>0.48368666599582005</v>
      </c>
      <c r="O29" s="25">
        <v>0.55419084296724574</v>
      </c>
      <c r="P29" s="25">
        <v>0.56605917669229311</v>
      </c>
      <c r="Q29" s="25">
        <v>0.64550207323805286</v>
      </c>
      <c r="R29" s="25">
        <v>0.61184420010801688</v>
      </c>
      <c r="S29" s="25">
        <v>0.83386230381038584</v>
      </c>
      <c r="T29" s="25">
        <v>0.77176044636583596</v>
      </c>
      <c r="U29" s="25">
        <v>0.72612665510713437</v>
      </c>
      <c r="V29" s="25">
        <v>0.70117830618600818</v>
      </c>
      <c r="W29" s="25">
        <v>0.35569319808652483</v>
      </c>
      <c r="X29" s="25">
        <v>0.32584780213086223</v>
      </c>
      <c r="Y29" s="25">
        <v>0.40259263833851733</v>
      </c>
      <c r="Z29" s="25">
        <v>0.38154931637471678</v>
      </c>
      <c r="AA29" s="25">
        <v>0.36627801033981666</v>
      </c>
      <c r="AB29" s="25">
        <v>0.38479578185630658</v>
      </c>
      <c r="AC29" s="25">
        <v>0.27738355928308656</v>
      </c>
      <c r="AD29" s="25">
        <v>0.2692054002205338</v>
      </c>
      <c r="AE29" s="25">
        <v>0.29348374652948828</v>
      </c>
      <c r="AF29" s="25">
        <v>0.25271563701639682</v>
      </c>
      <c r="AG29" s="25">
        <v>0.25705652710681437</v>
      </c>
      <c r="AH29" s="25">
        <v>0.23244163284164712</v>
      </c>
      <c r="AI29" s="25">
        <v>0.30168292538403485</v>
      </c>
      <c r="AJ29" s="25">
        <v>0.46233722825879831</v>
      </c>
      <c r="AK29" s="25">
        <v>0.44892645806830894</v>
      </c>
      <c r="AL29" s="25">
        <v>0.61760529007116372</v>
      </c>
      <c r="AM29" s="25">
        <v>0.62031411694693639</v>
      </c>
      <c r="AN29" s="25">
        <v>0.5720823563413584</v>
      </c>
      <c r="AO29" s="25">
        <v>0.55435342048502656</v>
      </c>
      <c r="AP29" s="27">
        <v>11.084415612721301</v>
      </c>
      <c r="AQ29" s="25">
        <v>14.132754473839622</v>
      </c>
      <c r="AR29" s="25">
        <v>14.727244446452664</v>
      </c>
      <c r="AS29" s="25">
        <v>15.090537639409041</v>
      </c>
      <c r="AT29" s="25">
        <v>14.743494751960705</v>
      </c>
      <c r="AU29" s="25">
        <v>13.159998385326732</v>
      </c>
      <c r="AV29" s="25">
        <v>10.905478802031514</v>
      </c>
      <c r="AW29" s="25">
        <v>10.401165329884739</v>
      </c>
      <c r="AX29" s="25">
        <v>8.2285431621633194</v>
      </c>
      <c r="AY29" s="25">
        <v>11.465363853055225</v>
      </c>
      <c r="AZ29" s="25">
        <v>12.23852060069469</v>
      </c>
      <c r="BA29" s="25">
        <v>13.243778940437506</v>
      </c>
      <c r="BB29" s="25">
        <v>13.087402659426013</v>
      </c>
      <c r="BC29" s="25">
        <v>11.861633574165136</v>
      </c>
      <c r="BD29" s="25">
        <v>12.00428471923728</v>
      </c>
      <c r="BE29" s="25">
        <v>12.557419050833806</v>
      </c>
      <c r="BF29" s="25">
        <v>15.673817503548028</v>
      </c>
      <c r="BG29" s="25">
        <v>14.362222477689309</v>
      </c>
      <c r="BH29" s="25">
        <v>12.55039436552309</v>
      </c>
      <c r="BI29" s="25">
        <v>12.758786578193765</v>
      </c>
      <c r="BJ29" s="25">
        <v>12.917566995865203</v>
      </c>
      <c r="BK29" s="25">
        <v>13.121836245787524</v>
      </c>
      <c r="BL29" s="25">
        <v>14.105381571686934</v>
      </c>
      <c r="BM29" s="25">
        <v>13.55390868968624</v>
      </c>
      <c r="BN29" s="25">
        <v>13.462530584872891</v>
      </c>
      <c r="BO29" s="25">
        <v>12.450984746458033</v>
      </c>
      <c r="BP29" s="25">
        <v>12.087100784483846</v>
      </c>
      <c r="BQ29" s="25">
        <v>11.600676696468431</v>
      </c>
      <c r="BR29" s="25">
        <v>9.5598462246540308</v>
      </c>
      <c r="BS29" s="25">
        <v>12.092839756654971</v>
      </c>
      <c r="BT29" s="25">
        <v>14.420847845045918</v>
      </c>
      <c r="BU29" s="25">
        <v>15.749901237748405</v>
      </c>
      <c r="BV29" s="25">
        <v>19.549794708646246</v>
      </c>
      <c r="BW29" s="25">
        <v>20.837732030369033</v>
      </c>
      <c r="BX29" s="25">
        <v>17.561490584392917</v>
      </c>
      <c r="BY29" s="25">
        <v>16.069462270403555</v>
      </c>
      <c r="BZ29" s="25">
        <v>13.751606876922033</v>
      </c>
      <c r="CA29" s="27">
        <v>7.5840677797356024E-2</v>
      </c>
      <c r="CB29" s="25">
        <v>7.2979654773550465E-2</v>
      </c>
      <c r="CC29" s="25">
        <v>0.10402636537601036</v>
      </c>
      <c r="CD29" s="25">
        <v>0.12074901671113991</v>
      </c>
      <c r="CE29" s="25">
        <v>0.1456204107852852</v>
      </c>
      <c r="CF29" s="25">
        <v>0.14457279291790362</v>
      </c>
      <c r="CG29" s="25">
        <v>0.122152269851677</v>
      </c>
      <c r="CH29" s="25">
        <v>0.11193194976361796</v>
      </c>
      <c r="CI29" s="25">
        <v>5.5354788156672503E-2</v>
      </c>
      <c r="CJ29" s="25">
        <v>6.8726946523988322E-2</v>
      </c>
      <c r="CK29" s="25">
        <v>7.6514552233727509E-2</v>
      </c>
      <c r="CL29" s="25">
        <v>0.10250457501233286</v>
      </c>
      <c r="CM29" s="25">
        <v>0.10584790432974274</v>
      </c>
      <c r="CN29" s="25">
        <v>0.13359904329823286</v>
      </c>
      <c r="CO29" s="25">
        <v>0.15624088304268308</v>
      </c>
      <c r="CP29" s="25">
        <v>0.15724043551645139</v>
      </c>
      <c r="CQ29" s="25">
        <v>0.16032363408404837</v>
      </c>
      <c r="CR29" s="25">
        <v>0.1416620135339462</v>
      </c>
      <c r="CS29" s="25">
        <v>9.7427707341898331E-2</v>
      </c>
      <c r="CT29" s="25">
        <v>7.7806726780922736E-2</v>
      </c>
      <c r="CU29" s="25">
        <v>7.7077972339483214E-2</v>
      </c>
      <c r="CV29" s="25">
        <v>8.1162610538870888E-2</v>
      </c>
      <c r="CW29" s="25">
        <v>8.0227898959101929E-2</v>
      </c>
      <c r="CX29" s="25">
        <v>8.5736991478912269E-2</v>
      </c>
      <c r="CY29" s="25">
        <v>6.9046827102100597E-2</v>
      </c>
      <c r="CZ29" s="25">
        <v>5.9369809855776286E-2</v>
      </c>
      <c r="DA29" s="25">
        <v>6.2331767654368389E-2</v>
      </c>
      <c r="DB29" s="25">
        <v>5.9408423443609554E-2</v>
      </c>
      <c r="DC29" s="25">
        <v>5.2118839079286911E-2</v>
      </c>
      <c r="DD29" s="25">
        <v>7.3266592571332501E-2</v>
      </c>
      <c r="DE29" s="25">
        <v>7.8618956503553467E-2</v>
      </c>
      <c r="DF29" s="25">
        <v>8.8553272626697738E-2</v>
      </c>
      <c r="DG29" s="25">
        <v>9.9605844982284988E-2</v>
      </c>
      <c r="DH29" s="25">
        <v>9.837703687451714E-2</v>
      </c>
      <c r="DI29" s="25">
        <v>0.10830062401989644</v>
      </c>
      <c r="DJ29" s="25">
        <v>0.1194674700277182</v>
      </c>
      <c r="DK29" s="25">
        <v>0.12359492433872656</v>
      </c>
      <c r="DL29" s="20">
        <v>5.1114111363785217E-4</v>
      </c>
      <c r="DM29" s="19">
        <v>4.7138412491404594E-4</v>
      </c>
      <c r="DN29" s="19">
        <v>6.1767509722201823E-4</v>
      </c>
      <c r="DO29" s="19">
        <v>6.8100186427077277E-4</v>
      </c>
      <c r="DP29" s="19">
        <v>7.2465788260612206E-4</v>
      </c>
      <c r="DQ29" s="19">
        <v>6.8629239686565505E-4</v>
      </c>
      <c r="DR29" s="19">
        <v>5.419176778831726E-4</v>
      </c>
      <c r="DS29" s="19">
        <v>5.1657492085917668E-4</v>
      </c>
      <c r="DT29" s="19">
        <v>3.0045992596152555E-4</v>
      </c>
      <c r="DU29" s="19">
        <v>3.877569757868715E-4</v>
      </c>
      <c r="DV29" s="19">
        <v>4.4265897786215764E-4</v>
      </c>
      <c r="DW29" s="19">
        <v>4.5192438880421103E-4</v>
      </c>
      <c r="DX29" s="19">
        <v>5.1679764918458623E-4</v>
      </c>
      <c r="DY29" s="19">
        <v>4.9087606138147402E-4</v>
      </c>
      <c r="DZ29" s="19">
        <v>6.6786038660109656E-4</v>
      </c>
      <c r="EA29" s="19">
        <v>6.1775657880423665E-4</v>
      </c>
      <c r="EB29" s="19">
        <v>5.8323586977062746E-4</v>
      </c>
      <c r="EC29" s="19">
        <v>5.6745803966060863E-4</v>
      </c>
      <c r="ED29" s="19">
        <v>2.9119407891082134E-4</v>
      </c>
      <c r="EE29" s="19">
        <v>2.6840521672107836E-4</v>
      </c>
      <c r="EF29" s="19">
        <v>3.3079917985100063E-4</v>
      </c>
      <c r="EG29" s="19">
        <v>3.124530962474844E-4</v>
      </c>
      <c r="EH29" s="19">
        <v>2.9806458532269663E-4</v>
      </c>
      <c r="EI29" s="19">
        <v>3.1102957847472097E-4</v>
      </c>
      <c r="EJ29" s="19">
        <v>2.2322362747753736E-4</v>
      </c>
      <c r="EK29" s="19">
        <v>2.1575685386826857E-4</v>
      </c>
      <c r="EL29" s="19">
        <v>2.3522135520904298E-4</v>
      </c>
      <c r="EM29" s="19">
        <v>2.0321570506019556E-4</v>
      </c>
      <c r="EN29" s="19">
        <v>2.0784595694125252E-4</v>
      </c>
      <c r="EO29" s="19">
        <v>1.8877119802010179E-4</v>
      </c>
      <c r="EP29" s="19">
        <v>2.4535072078877651E-4</v>
      </c>
      <c r="EQ29" s="19">
        <v>3.7531689263956556E-4</v>
      </c>
      <c r="ER29" s="19">
        <v>3.6489334540032046E-4</v>
      </c>
      <c r="ES29" s="19">
        <v>5.0506363561127351E-4</v>
      </c>
      <c r="ET29" s="19">
        <v>5.1001801767146281E-4</v>
      </c>
      <c r="EU29" s="19">
        <v>4.7124267849544188E-4</v>
      </c>
      <c r="EV29" s="19">
        <v>4.5565655858278243E-4</v>
      </c>
    </row>
    <row r="30" spans="1:152" x14ac:dyDescent="0.25">
      <c r="A30" s="24" t="s">
        <v>23</v>
      </c>
      <c r="B30" s="24" t="s">
        <v>10</v>
      </c>
      <c r="C30" s="24">
        <v>20</v>
      </c>
      <c r="D30" s="25">
        <v>0.75881072442677433</v>
      </c>
      <c r="E30" s="27">
        <v>0.3289114480335259</v>
      </c>
      <c r="F30" s="25">
        <v>0.42928289880199239</v>
      </c>
      <c r="G30" s="25">
        <v>0.40109778142624447</v>
      </c>
      <c r="H30" s="25">
        <v>0.46491017323379513</v>
      </c>
      <c r="I30" s="25">
        <v>0.44371388792139249</v>
      </c>
      <c r="J30" s="25">
        <v>0.29280436045217767</v>
      </c>
      <c r="K30" s="25">
        <v>0.33871218862505148</v>
      </c>
      <c r="L30" s="25">
        <v>0.30061579155002921</v>
      </c>
      <c r="M30" s="25">
        <v>0.30636562488412339</v>
      </c>
      <c r="N30" s="25">
        <v>0.32732084491706787</v>
      </c>
      <c r="O30" s="25">
        <v>0.39142128161792711</v>
      </c>
      <c r="P30" s="25">
        <v>0.37385793688361729</v>
      </c>
      <c r="Q30" s="25">
        <v>0.42357849927014474</v>
      </c>
      <c r="R30" s="25">
        <v>0.41339202841024059</v>
      </c>
      <c r="S30" s="25">
        <v>0.31342681155628949</v>
      </c>
      <c r="T30" s="25">
        <v>0.26948970972511721</v>
      </c>
      <c r="U30" s="25">
        <v>0.22551598449452911</v>
      </c>
      <c r="V30" s="25">
        <v>0.32874421225057221</v>
      </c>
      <c r="W30" s="25">
        <v>0.35198108503764519</v>
      </c>
      <c r="X30" s="25">
        <v>0.37099815610545633</v>
      </c>
      <c r="Y30" s="25">
        <v>0.36902211086837267</v>
      </c>
      <c r="Z30" s="25">
        <v>0.20960003522378967</v>
      </c>
      <c r="AA30" s="25">
        <v>0.18467992744920483</v>
      </c>
      <c r="AB30" s="25">
        <v>0.2115029139451455</v>
      </c>
      <c r="AC30" s="25">
        <v>0.32765223722236581</v>
      </c>
      <c r="AD30" s="25">
        <v>0.43057725870171049</v>
      </c>
      <c r="AE30" s="25">
        <v>0.45740790327145459</v>
      </c>
      <c r="AF30" s="25">
        <v>0.42122236216479619</v>
      </c>
      <c r="AG30" s="25">
        <v>0.31717930951299839</v>
      </c>
      <c r="AH30" s="25">
        <v>0.24360607853347344</v>
      </c>
      <c r="AI30" s="25">
        <v>0.19009513071251502</v>
      </c>
      <c r="AJ30" s="25">
        <v>0.20143526980663223</v>
      </c>
      <c r="AK30" s="25">
        <v>0.22013741539394763</v>
      </c>
      <c r="AL30" s="25">
        <v>0.24969507667937191</v>
      </c>
      <c r="AM30" s="25">
        <v>0.28326086242266518</v>
      </c>
      <c r="AN30" s="25">
        <v>0.24828840434337196</v>
      </c>
      <c r="AO30" s="25">
        <v>0.2430222310222151</v>
      </c>
      <c r="AP30" s="27">
        <v>16.172761347969566</v>
      </c>
      <c r="AQ30" s="25">
        <v>19.520789627425284</v>
      </c>
      <c r="AR30" s="25">
        <v>18.377053601129081</v>
      </c>
      <c r="AS30" s="25">
        <v>19.275292092116945</v>
      </c>
      <c r="AT30" s="25">
        <v>16.935327309900028</v>
      </c>
      <c r="AU30" s="25">
        <v>13.159536405852396</v>
      </c>
      <c r="AV30" s="25">
        <v>13.870614789268336</v>
      </c>
      <c r="AW30" s="25">
        <v>13.833826232479153</v>
      </c>
      <c r="AX30" s="25">
        <v>13.717855302715945</v>
      </c>
      <c r="AY30" s="25">
        <v>14.111282612713378</v>
      </c>
      <c r="AZ30" s="25">
        <v>15.365573871509737</v>
      </c>
      <c r="BA30" s="25">
        <v>14.22098879550995</v>
      </c>
      <c r="BB30" s="25">
        <v>15.625609432686083</v>
      </c>
      <c r="BC30" s="25">
        <v>15.612515931889407</v>
      </c>
      <c r="BD30" s="25">
        <v>14.26227541500463</v>
      </c>
      <c r="BE30" s="25">
        <v>15.380292954611784</v>
      </c>
      <c r="BF30" s="25">
        <v>15.684991836313596</v>
      </c>
      <c r="BG30" s="25">
        <v>21.070043210004965</v>
      </c>
      <c r="BH30" s="25">
        <v>21.36238580061206</v>
      </c>
      <c r="BI30" s="25">
        <v>22.602197907650684</v>
      </c>
      <c r="BJ30" s="25">
        <v>21.265710149003315</v>
      </c>
      <c r="BK30" s="25">
        <v>19.047010547179102</v>
      </c>
      <c r="BL30" s="25">
        <v>18.645141022548518</v>
      </c>
      <c r="BM30" s="25">
        <v>12.971945754628072</v>
      </c>
      <c r="BN30" s="25">
        <v>12.580733622453888</v>
      </c>
      <c r="BO30" s="25">
        <v>14.095069053334669</v>
      </c>
      <c r="BP30" s="25">
        <v>14.630244737980723</v>
      </c>
      <c r="BQ30" s="25">
        <v>14.597524852950045</v>
      </c>
      <c r="BR30" s="25">
        <v>16.245932668354421</v>
      </c>
      <c r="BS30" s="25">
        <v>15.274879756287822</v>
      </c>
      <c r="BT30" s="25">
        <v>15.205960793180687</v>
      </c>
      <c r="BU30" s="25">
        <v>15.090235836083053</v>
      </c>
      <c r="BV30" s="25">
        <v>14.928174398992558</v>
      </c>
      <c r="BW30" s="25">
        <v>14.90585413237779</v>
      </c>
      <c r="BX30" s="25">
        <v>15.412227567932348</v>
      </c>
      <c r="BY30" s="25">
        <v>14.831591049559389</v>
      </c>
      <c r="BZ30" s="25">
        <v>14.063239208858219</v>
      </c>
      <c r="CA30" s="27">
        <v>0.10139964926653322</v>
      </c>
      <c r="CB30" s="25">
        <v>0.10041990401753473</v>
      </c>
      <c r="CC30" s="25">
        <v>8.0604757733669513E-2</v>
      </c>
      <c r="CD30" s="25">
        <v>8.3299375280977347E-2</v>
      </c>
      <c r="CE30" s="25">
        <v>8.7998097001772427E-2</v>
      </c>
      <c r="CF30" s="25">
        <v>7.1350417380187867E-2</v>
      </c>
      <c r="CG30" s="25">
        <v>0.1069329849947287</v>
      </c>
      <c r="CH30" s="25">
        <v>0.11280715479218442</v>
      </c>
      <c r="CI30" s="25">
        <v>0.11110690563970595</v>
      </c>
      <c r="CJ30" s="25">
        <v>0.10854989227624776</v>
      </c>
      <c r="CK30" s="25">
        <v>9.5667994018049721E-2</v>
      </c>
      <c r="CL30" s="25">
        <v>9.2438923743693086E-2</v>
      </c>
      <c r="CM30" s="25">
        <v>0.10067983869788789</v>
      </c>
      <c r="CN30" s="25">
        <v>0.1004095635766253</v>
      </c>
      <c r="CO30" s="25">
        <v>8.3756682148868306E-2</v>
      </c>
      <c r="CP30" s="25">
        <v>7.8998139045997728E-2</v>
      </c>
      <c r="CQ30" s="25">
        <v>6.3068085417953057E-2</v>
      </c>
      <c r="CR30" s="25">
        <v>7.0766887188195751E-2</v>
      </c>
      <c r="CS30" s="25">
        <v>7.5309736023945917E-2</v>
      </c>
      <c r="CT30" s="25">
        <v>8.7092010820933652E-2</v>
      </c>
      <c r="CU30" s="25">
        <v>9.0505518750561897E-2</v>
      </c>
      <c r="CV30" s="25">
        <v>7.5274664327133506E-2</v>
      </c>
      <c r="CW30" s="25">
        <v>6.3193499398178671E-2</v>
      </c>
      <c r="CX30" s="25">
        <v>4.7824216047169361E-2</v>
      </c>
      <c r="CY30" s="25">
        <v>6.779417919852028E-2</v>
      </c>
      <c r="CZ30" s="25">
        <v>9.3768796548346176E-2</v>
      </c>
      <c r="DA30" s="25">
        <v>9.374763320249109E-2</v>
      </c>
      <c r="DB30" s="25">
        <v>9.1592724366942324E-2</v>
      </c>
      <c r="DC30" s="25">
        <v>7.4628121861916849E-2</v>
      </c>
      <c r="DD30" s="25">
        <v>5.5705140270522015E-2</v>
      </c>
      <c r="DE30" s="25">
        <v>5.4925658063650927E-2</v>
      </c>
      <c r="DF30" s="25">
        <v>5.5250419215138749E-2</v>
      </c>
      <c r="DG30" s="25">
        <v>6.3378893459485719E-2</v>
      </c>
      <c r="DH30" s="25">
        <v>5.9678099434943468E-2</v>
      </c>
      <c r="DI30" s="25">
        <v>7.032531215124882E-2</v>
      </c>
      <c r="DJ30" s="25">
        <v>6.9762719540204965E-2</v>
      </c>
      <c r="DK30" s="25">
        <v>6.0203227203022978E-2</v>
      </c>
      <c r="DL30" s="20">
        <v>1.061711784617621E-3</v>
      </c>
      <c r="DM30" s="19">
        <v>1.387750833712266E-3</v>
      </c>
      <c r="DN30" s="19">
        <v>1.2945616710059208E-3</v>
      </c>
      <c r="DO30" s="19">
        <v>1.4923232908300881E-3</v>
      </c>
      <c r="DP30" s="19">
        <v>1.4159704494599726E-3</v>
      </c>
      <c r="DQ30" s="19">
        <v>9.2905642551958359E-4</v>
      </c>
      <c r="DR30" s="19">
        <v>1.0731087437737099E-3</v>
      </c>
      <c r="DS30" s="19">
        <v>9.5169860625173399E-4</v>
      </c>
      <c r="DT30" s="19">
        <v>9.7030526733004458E-4</v>
      </c>
      <c r="DU30" s="19">
        <v>1.0379662026853689E-3</v>
      </c>
      <c r="DV30" s="19">
        <v>1.2444399662345236E-3</v>
      </c>
      <c r="DW30" s="19">
        <v>1.1923672368742574E-3</v>
      </c>
      <c r="DX30" s="19">
        <v>1.3506509345361083E-3</v>
      </c>
      <c r="DY30" s="19">
        <v>1.3168834333165738E-3</v>
      </c>
      <c r="DZ30" s="19">
        <v>9.9663164274252998E-4</v>
      </c>
      <c r="EA30" s="19">
        <v>8.5660739554932019E-4</v>
      </c>
      <c r="EB30" s="19">
        <v>7.1895514059017824E-4</v>
      </c>
      <c r="EC30" s="19">
        <v>1.0514798464098122E-3</v>
      </c>
      <c r="ED30" s="19">
        <v>1.12663663275394E-3</v>
      </c>
      <c r="EE30" s="19">
        <v>1.1883030882440745E-3</v>
      </c>
      <c r="EF30" s="19">
        <v>1.1813345274287264E-3</v>
      </c>
      <c r="EG30" s="19">
        <v>6.6999709609308843E-4</v>
      </c>
      <c r="EH30" s="19">
        <v>5.9095541450902682E-4</v>
      </c>
      <c r="EI30" s="19">
        <v>6.7778271876247286E-4</v>
      </c>
      <c r="EJ30" s="19">
        <v>1.0518238951418074E-3</v>
      </c>
      <c r="EK30" s="19">
        <v>1.3782674237062963E-3</v>
      </c>
      <c r="EL30" s="19">
        <v>1.4587949550388592E-3</v>
      </c>
      <c r="EM30" s="19">
        <v>1.3393164276566186E-3</v>
      </c>
      <c r="EN30" s="19">
        <v>1.0074510409598238E-3</v>
      </c>
      <c r="EO30" s="19">
        <v>7.7624364638841201E-4</v>
      </c>
      <c r="EP30" s="19">
        <v>6.0859979611347823E-4</v>
      </c>
      <c r="EQ30" s="19">
        <v>6.471369629461231E-4</v>
      </c>
      <c r="ER30" s="19">
        <v>7.0669802789890385E-4</v>
      </c>
      <c r="ES30" s="19">
        <v>8.0016787107452508E-4</v>
      </c>
      <c r="ET30" s="19">
        <v>9.0621760495628782E-4</v>
      </c>
      <c r="EU30" s="19">
        <v>7.9204816246317969E-4</v>
      </c>
      <c r="EV30" s="19">
        <v>7.7563327869923781E-4</v>
      </c>
    </row>
    <row r="31" spans="1:152" x14ac:dyDescent="0.25">
      <c r="A31" s="24" t="s">
        <v>24</v>
      </c>
      <c r="B31" s="24" t="s">
        <v>10</v>
      </c>
      <c r="C31" s="24">
        <v>5</v>
      </c>
      <c r="D31" s="25">
        <v>1.3047868169597598</v>
      </c>
      <c r="E31" s="27">
        <v>0.38972969447116551</v>
      </c>
      <c r="F31" s="25">
        <v>0.39947315919126264</v>
      </c>
      <c r="G31" s="25">
        <v>0.36865116712647839</v>
      </c>
      <c r="H31" s="25">
        <v>0.47307933857919843</v>
      </c>
      <c r="I31" s="25">
        <v>0.46027724938486997</v>
      </c>
      <c r="J31" s="25">
        <v>0.38219291948056933</v>
      </c>
      <c r="K31" s="25">
        <v>0.37079823917292881</v>
      </c>
      <c r="L31" s="25">
        <v>0.22456898285252527</v>
      </c>
      <c r="M31" s="25">
        <v>0.21762523726758934</v>
      </c>
      <c r="N31" s="25">
        <v>0.20649164378919102</v>
      </c>
      <c r="O31" s="25">
        <v>0.17081726958538235</v>
      </c>
      <c r="P31" s="25">
        <v>0.25887033231430423</v>
      </c>
      <c r="Q31" s="25">
        <v>0.36570090454893334</v>
      </c>
      <c r="R31" s="25">
        <v>0.41367052713171415</v>
      </c>
      <c r="S31" s="25">
        <v>0.42612191540560257</v>
      </c>
      <c r="T31" s="25">
        <v>0.39149269395129543</v>
      </c>
      <c r="U31" s="25">
        <v>0.36685814233346142</v>
      </c>
      <c r="V31" s="25">
        <v>0.35089499770068111</v>
      </c>
      <c r="W31" s="25">
        <v>0.41734143504561361</v>
      </c>
      <c r="X31" s="25">
        <v>0.42568740041741321</v>
      </c>
      <c r="Y31" s="25">
        <v>0.36864359463780977</v>
      </c>
      <c r="Z31" s="25">
        <v>0.33094760112061605</v>
      </c>
      <c r="AA31" s="25">
        <v>0.26537637765456085</v>
      </c>
      <c r="AB31" s="25">
        <v>0.29582924019127488</v>
      </c>
      <c r="AC31" s="25">
        <v>0.7210262228401485</v>
      </c>
      <c r="AD31" s="25">
        <v>0.73715438287876933</v>
      </c>
      <c r="AE31" s="25">
        <v>0.8256571582647092</v>
      </c>
      <c r="AF31" s="25">
        <v>0.77846453263362225</v>
      </c>
      <c r="AG31" s="25">
        <v>0.45512306541981157</v>
      </c>
      <c r="AH31" s="25">
        <v>0.4730130370589547</v>
      </c>
      <c r="AI31" s="25">
        <v>0.29235548915748716</v>
      </c>
      <c r="AJ31" s="25">
        <v>0.30182516257077269</v>
      </c>
      <c r="AK31" s="25">
        <v>0.27897718704764313</v>
      </c>
      <c r="AL31" s="25">
        <v>0.27828732315019561</v>
      </c>
      <c r="AM31" s="25">
        <v>0.28791547377525128</v>
      </c>
      <c r="AN31" s="25">
        <v>0.37417891691016025</v>
      </c>
      <c r="AO31" s="25">
        <v>0.44257040188803359</v>
      </c>
      <c r="AP31" s="27">
        <v>11.870569917618152</v>
      </c>
      <c r="AQ31" s="25">
        <v>13.987787353721075</v>
      </c>
      <c r="AR31" s="25">
        <v>13.505829428158579</v>
      </c>
      <c r="AS31" s="25">
        <v>12.96105922561701</v>
      </c>
      <c r="AT31" s="25">
        <v>11.541300590163221</v>
      </c>
      <c r="AU31" s="25">
        <v>10.090119200456767</v>
      </c>
      <c r="AV31" s="25">
        <v>9.7984250305977341</v>
      </c>
      <c r="AW31" s="25">
        <v>9.7585002336167577</v>
      </c>
      <c r="AX31" s="25">
        <v>13.007002082499842</v>
      </c>
      <c r="AY31" s="25">
        <v>14.044148738422871</v>
      </c>
      <c r="AZ31" s="25">
        <v>13.029113145126047</v>
      </c>
      <c r="BA31" s="25">
        <v>14.246138404628304</v>
      </c>
      <c r="BB31" s="25">
        <v>10.689911118840284</v>
      </c>
      <c r="BC31" s="25">
        <v>10.293350580743663</v>
      </c>
      <c r="BD31" s="25">
        <v>11.576374301219674</v>
      </c>
      <c r="BE31" s="25">
        <v>10.670884911836954</v>
      </c>
      <c r="BF31" s="25">
        <v>10.657901353459568</v>
      </c>
      <c r="BG31" s="25">
        <v>11.561551342630672</v>
      </c>
      <c r="BH31" s="25">
        <v>11.020041994435561</v>
      </c>
      <c r="BI31" s="25">
        <v>11.119669196885942</v>
      </c>
      <c r="BJ31" s="25">
        <v>10.6119377815241</v>
      </c>
      <c r="BK31" s="25">
        <v>11.892102917487213</v>
      </c>
      <c r="BL31" s="25">
        <v>11.39712666469085</v>
      </c>
      <c r="BM31" s="25">
        <v>10.94311898799285</v>
      </c>
      <c r="BN31" s="25">
        <v>13.68073099834225</v>
      </c>
      <c r="BO31" s="25">
        <v>16.821702909517686</v>
      </c>
      <c r="BP31" s="25">
        <v>16.873858701100538</v>
      </c>
      <c r="BQ31" s="25">
        <v>16.779107736340503</v>
      </c>
      <c r="BR31" s="25">
        <v>12.390778766900315</v>
      </c>
      <c r="BS31" s="25">
        <v>10.669728770576477</v>
      </c>
      <c r="BT31" s="25">
        <v>10.394038916679827</v>
      </c>
      <c r="BU31" s="25">
        <v>10.627776363548817</v>
      </c>
      <c r="BV31" s="25">
        <v>9.8194193252615829</v>
      </c>
      <c r="BW31" s="25">
        <v>8.9588581844181228</v>
      </c>
      <c r="BX31" s="25">
        <v>9.4142702099803177</v>
      </c>
      <c r="BY31" s="25">
        <v>8.4455297065572896</v>
      </c>
      <c r="BZ31" s="25">
        <v>9.0254186917216934</v>
      </c>
      <c r="CA31" s="27">
        <v>7.5592290669914228E-2</v>
      </c>
      <c r="CB31" s="25">
        <v>5.8426486248831816E-2</v>
      </c>
      <c r="CC31" s="25">
        <v>4.9164047147306988E-2</v>
      </c>
      <c r="CD31" s="25">
        <v>5.3137018488377041E-2</v>
      </c>
      <c r="CE31" s="25">
        <v>5.10616707088462E-2</v>
      </c>
      <c r="CF31" s="25">
        <v>4.5471859573708126E-2</v>
      </c>
      <c r="CG31" s="25">
        <v>5.3384354536399663E-2</v>
      </c>
      <c r="CH31" s="25">
        <v>5.2747123805048181E-2</v>
      </c>
      <c r="CI31" s="25">
        <v>5.6148426278225874E-2</v>
      </c>
      <c r="CJ31" s="25">
        <v>5.410615204747618E-2</v>
      </c>
      <c r="CK31" s="25">
        <v>5.3144900664957952E-2</v>
      </c>
      <c r="CL31" s="25">
        <v>5.579868711829173E-2</v>
      </c>
      <c r="CM31" s="25">
        <v>5.2274665396959623E-2</v>
      </c>
      <c r="CN31" s="25">
        <v>5.5697850089833925E-2</v>
      </c>
      <c r="CO31" s="25">
        <v>4.479189504627501E-2</v>
      </c>
      <c r="CP31" s="25">
        <v>3.1239637283484421E-2</v>
      </c>
      <c r="CQ31" s="25">
        <v>4.4214682201346681E-2</v>
      </c>
      <c r="CR31" s="25">
        <v>4.5547139734443909E-2</v>
      </c>
      <c r="CS31" s="25">
        <v>4.9046739212571931E-2</v>
      </c>
      <c r="CT31" s="25">
        <v>5.9034206149585239E-2</v>
      </c>
      <c r="CU31" s="25">
        <v>5.4056421051244169E-2</v>
      </c>
      <c r="CV31" s="25">
        <v>4.8891053275085986E-2</v>
      </c>
      <c r="CW31" s="25">
        <v>4.7305044589884986E-2</v>
      </c>
      <c r="CX31" s="25">
        <v>5.4630874588462185E-2</v>
      </c>
      <c r="CY31" s="25">
        <v>0.11491445951469738</v>
      </c>
      <c r="CZ31" s="25">
        <v>0.13537900435232098</v>
      </c>
      <c r="DA31" s="25">
        <v>0.14070238959994227</v>
      </c>
      <c r="DB31" s="25">
        <v>0.13584196237124024</v>
      </c>
      <c r="DC31" s="25">
        <v>8.9089783610263207E-2</v>
      </c>
      <c r="DD31" s="25">
        <v>5.1080352695580714E-2</v>
      </c>
      <c r="DE31" s="25">
        <v>3.1811442950529879E-2</v>
      </c>
      <c r="DF31" s="25">
        <v>3.240153584755822E-2</v>
      </c>
      <c r="DG31" s="25">
        <v>3.5800029178750477E-2</v>
      </c>
      <c r="DH31" s="25">
        <v>4.6105255432290597E-2</v>
      </c>
      <c r="DI31" s="25">
        <v>4.957545914864292E-2</v>
      </c>
      <c r="DJ31" s="25">
        <v>6.41122152795746E-2</v>
      </c>
      <c r="DK31" s="25">
        <v>7.9525280523479944E-2</v>
      </c>
      <c r="DL31" s="20">
        <v>4.6472071646463904E-4</v>
      </c>
      <c r="DM31" s="19">
        <v>4.7482787411148484E-4</v>
      </c>
      <c r="DN31" s="19">
        <v>4.3749762877105152E-4</v>
      </c>
      <c r="DO31" s="19">
        <v>5.631618834065112E-4</v>
      </c>
      <c r="DP31" s="19">
        <v>5.4990777603891974E-4</v>
      </c>
      <c r="DQ31" s="19">
        <v>4.5846713359881154E-4</v>
      </c>
      <c r="DR31" s="19">
        <v>4.4556995933032968E-4</v>
      </c>
      <c r="DS31" s="19">
        <v>2.6957140626501639E-4</v>
      </c>
      <c r="DT31" s="19">
        <v>2.6130702369589969E-4</v>
      </c>
      <c r="DU31" s="19">
        <v>2.4824651742607522E-4</v>
      </c>
      <c r="DV31" s="19">
        <v>2.0577092307875404E-4</v>
      </c>
      <c r="DW31" s="19">
        <v>3.1214885649797638E-4</v>
      </c>
      <c r="DX31" s="19">
        <v>4.4187464659093572E-4</v>
      </c>
      <c r="DY31" s="19">
        <v>4.9887969329490914E-4</v>
      </c>
      <c r="DZ31" s="19">
        <v>5.1159226438904251E-4</v>
      </c>
      <c r="EA31" s="19">
        <v>4.67751816784761E-4</v>
      </c>
      <c r="EB31" s="19">
        <v>4.3632410727898244E-4</v>
      </c>
      <c r="EC31" s="19">
        <v>4.1662775251455255E-4</v>
      </c>
      <c r="ED31" s="19">
        <v>4.9464862375500119E-4</v>
      </c>
      <c r="EE31" s="19">
        <v>5.0542467991839793E-4</v>
      </c>
      <c r="EF31" s="19">
        <v>4.3834690107822879E-4</v>
      </c>
      <c r="EG31" s="19">
        <v>3.9488663447345159E-4</v>
      </c>
      <c r="EH31" s="19">
        <v>3.1850325603331123E-4</v>
      </c>
      <c r="EI31" s="19">
        <v>3.5586259306856038E-4</v>
      </c>
      <c r="EJ31" s="19">
        <v>8.6438414731171247E-4</v>
      </c>
      <c r="EK31" s="19">
        <v>8.822283134548442E-4</v>
      </c>
      <c r="EL31" s="19">
        <v>9.8780462033988938E-4</v>
      </c>
      <c r="EM31" s="19">
        <v>9.3024706585027016E-4</v>
      </c>
      <c r="EN31" s="19">
        <v>5.4528056161991321E-4</v>
      </c>
      <c r="EO31" s="19">
        <v>5.6696399858083865E-4</v>
      </c>
      <c r="EP31" s="19">
        <v>3.499773719998906E-4</v>
      </c>
      <c r="EQ31" s="19">
        <v>3.6117873410544741E-4</v>
      </c>
      <c r="ER31" s="19">
        <v>3.3424323555197925E-4</v>
      </c>
      <c r="ES31" s="19">
        <v>3.3331635895023505E-4</v>
      </c>
      <c r="ET31" s="19">
        <v>3.4527956807188325E-4</v>
      </c>
      <c r="EU31" s="19">
        <v>4.4969455496091256E-4</v>
      </c>
      <c r="EV31" s="19">
        <v>5.3096686680133905E-4</v>
      </c>
    </row>
    <row r="32" spans="1:152" x14ac:dyDescent="0.25">
      <c r="A32" s="24" t="s">
        <v>24</v>
      </c>
      <c r="B32" s="24" t="s">
        <v>10</v>
      </c>
      <c r="C32" s="24">
        <v>20</v>
      </c>
      <c r="D32" s="25">
        <v>1.2387430021213321</v>
      </c>
      <c r="E32" s="27">
        <v>0.57278610336608049</v>
      </c>
      <c r="F32" s="25">
        <v>0.59618031841734642</v>
      </c>
      <c r="G32" s="25">
        <v>0.58482036874266152</v>
      </c>
      <c r="H32" s="25">
        <v>0.56150354195763619</v>
      </c>
      <c r="I32" s="25">
        <v>0.38831368987904596</v>
      </c>
      <c r="J32" s="25">
        <v>0.51361940720389998</v>
      </c>
      <c r="K32" s="25">
        <v>0.50375529061320223</v>
      </c>
      <c r="L32" s="25">
        <v>0.51189591026579362</v>
      </c>
      <c r="M32" s="25">
        <v>0.53289198842455765</v>
      </c>
      <c r="N32" s="25">
        <v>0.63909680953551318</v>
      </c>
      <c r="O32" s="25">
        <v>0.77204056822515421</v>
      </c>
      <c r="P32" s="25">
        <v>0.73276987448392605</v>
      </c>
      <c r="Q32" s="25">
        <v>0.72387347442319461</v>
      </c>
      <c r="R32" s="25">
        <v>0.50886770011127924</v>
      </c>
      <c r="S32" s="25">
        <v>0.35068900282993459</v>
      </c>
      <c r="T32" s="25">
        <v>0.38251243561820408</v>
      </c>
      <c r="U32" s="25">
        <v>0.44433733059044117</v>
      </c>
      <c r="V32" s="25">
        <v>0.43954573453920809</v>
      </c>
      <c r="W32" s="25">
        <v>0.46959780905769621</v>
      </c>
      <c r="X32" s="25">
        <v>0.46663439466975781</v>
      </c>
      <c r="Y32" s="25">
        <v>0.34944140313110211</v>
      </c>
      <c r="Z32" s="25">
        <v>0.40711398407037647</v>
      </c>
      <c r="AA32" s="25">
        <v>0.32157633205116865</v>
      </c>
      <c r="AB32" s="25">
        <v>0.44297781544443549</v>
      </c>
      <c r="AC32" s="25">
        <v>0.54146724203695928</v>
      </c>
      <c r="AD32" s="25">
        <v>0.52422739757509007</v>
      </c>
      <c r="AE32" s="25">
        <v>0.56552601151579585</v>
      </c>
      <c r="AF32" s="25">
        <v>0.43954959985195063</v>
      </c>
      <c r="AG32" s="25">
        <v>0.29400935481344731</v>
      </c>
      <c r="AH32" s="25">
        <v>0.32638831457012518</v>
      </c>
      <c r="AI32" s="25">
        <v>0.31838911505855949</v>
      </c>
      <c r="AJ32" s="25">
        <v>0.42717131691090449</v>
      </c>
      <c r="AK32" s="25">
        <v>0.61907543443726565</v>
      </c>
      <c r="AL32" s="25">
        <v>0.80258436040394299</v>
      </c>
      <c r="AM32" s="25">
        <v>0.83692697839109376</v>
      </c>
      <c r="AN32" s="25">
        <v>0.84628705636558077</v>
      </c>
      <c r="AO32" s="25">
        <v>0.7253048344876305</v>
      </c>
      <c r="AP32" s="27">
        <v>12.972686967016786</v>
      </c>
      <c r="AQ32" s="25">
        <v>13.171933262383627</v>
      </c>
      <c r="AR32" s="25">
        <v>13.314048801256696</v>
      </c>
      <c r="AS32" s="25">
        <v>13.507691007686363</v>
      </c>
      <c r="AT32" s="25">
        <v>13.405922054430919</v>
      </c>
      <c r="AU32" s="25">
        <v>13.046702683917221</v>
      </c>
      <c r="AV32" s="25">
        <v>15.150791860610116</v>
      </c>
      <c r="AW32" s="25">
        <v>14.483183632596079</v>
      </c>
      <c r="AX32" s="25">
        <v>14.728874081445706</v>
      </c>
      <c r="AY32" s="25">
        <v>15.856850208800681</v>
      </c>
      <c r="AZ32" s="25">
        <v>18.300294920799633</v>
      </c>
      <c r="BA32" s="25">
        <v>19.544313883454425</v>
      </c>
      <c r="BB32" s="25">
        <v>17.697110975916598</v>
      </c>
      <c r="BC32" s="25">
        <v>14.188335135000097</v>
      </c>
      <c r="BD32" s="25">
        <v>13.565693667893095</v>
      </c>
      <c r="BE32" s="25">
        <v>12.22729194429583</v>
      </c>
      <c r="BF32" s="25">
        <v>12.49818849214317</v>
      </c>
      <c r="BG32" s="25">
        <v>12.196871360958946</v>
      </c>
      <c r="BH32" s="25">
        <v>12.367187659076459</v>
      </c>
      <c r="BI32" s="25">
        <v>12.907107020768217</v>
      </c>
      <c r="BJ32" s="25">
        <v>13.717224927004899</v>
      </c>
      <c r="BK32" s="25">
        <v>14.606434362757286</v>
      </c>
      <c r="BL32" s="25">
        <v>14.220250004744784</v>
      </c>
      <c r="BM32" s="25">
        <v>12.87267980915504</v>
      </c>
      <c r="BN32" s="25">
        <v>13.931745688448984</v>
      </c>
      <c r="BO32" s="25">
        <v>13.846903099999048</v>
      </c>
      <c r="BP32" s="25">
        <v>13.829397977388849</v>
      </c>
      <c r="BQ32" s="25">
        <v>14.488302177114393</v>
      </c>
      <c r="BR32" s="25">
        <v>13.253350803154197</v>
      </c>
      <c r="BS32" s="25">
        <v>14.064536657409297</v>
      </c>
      <c r="BT32" s="25">
        <v>12.988302625183353</v>
      </c>
      <c r="BU32" s="25">
        <v>12.748319763971194</v>
      </c>
      <c r="BV32" s="25">
        <v>12.167886512341781</v>
      </c>
      <c r="BW32" s="25">
        <v>13.731310580233432</v>
      </c>
      <c r="BX32" s="25">
        <v>12.719638653356407</v>
      </c>
      <c r="BY32" s="25">
        <v>13.215487237529329</v>
      </c>
      <c r="BZ32" s="25">
        <v>11.606479318308487</v>
      </c>
      <c r="CA32" s="27">
        <v>6.5722398009350841E-2</v>
      </c>
      <c r="CB32" s="25">
        <v>6.7300908954249949E-2</v>
      </c>
      <c r="CC32" s="25">
        <v>6.8851068467732174E-2</v>
      </c>
      <c r="CD32" s="25">
        <v>7.1102945361914915E-2</v>
      </c>
      <c r="CE32" s="25">
        <v>6.4367163616133288E-2</v>
      </c>
      <c r="CF32" s="25">
        <v>8.2226190623325868E-2</v>
      </c>
      <c r="CG32" s="25">
        <v>9.7709043298813858E-2</v>
      </c>
      <c r="CH32" s="25">
        <v>9.6688813251058436E-2</v>
      </c>
      <c r="CI32" s="25">
        <v>9.918753192055943E-2</v>
      </c>
      <c r="CJ32" s="25">
        <v>8.833653433189903E-2</v>
      </c>
      <c r="CK32" s="25">
        <v>9.3801974969351262E-2</v>
      </c>
      <c r="CL32" s="25">
        <v>9.4261333891988333E-2</v>
      </c>
      <c r="CM32" s="25">
        <v>8.6902435243574133E-2</v>
      </c>
      <c r="CN32" s="25">
        <v>6.9118969254010398E-2</v>
      </c>
      <c r="CO32" s="25">
        <v>5.3220403799946463E-2</v>
      </c>
      <c r="CP32" s="25">
        <v>5.7523505162015945E-2</v>
      </c>
      <c r="CQ32" s="25">
        <v>8.1198071176119185E-2</v>
      </c>
      <c r="CR32" s="25">
        <v>9.4415565988594602E-2</v>
      </c>
      <c r="CS32" s="25">
        <v>9.8944244579414725E-2</v>
      </c>
      <c r="CT32" s="25">
        <v>0.10715886728999806</v>
      </c>
      <c r="CU32" s="25">
        <v>8.6469784552314882E-2</v>
      </c>
      <c r="CV32" s="25">
        <v>7.575247667036672E-2</v>
      </c>
      <c r="CW32" s="25">
        <v>6.1896499081040703E-2</v>
      </c>
      <c r="CX32" s="25">
        <v>5.8230549207395746E-2</v>
      </c>
      <c r="CY32" s="25">
        <v>8.8834243105548424E-2</v>
      </c>
      <c r="CZ32" s="25">
        <v>9.2075877110459656E-2</v>
      </c>
      <c r="DA32" s="25">
        <v>9.919030359909195E-2</v>
      </c>
      <c r="DB32" s="25">
        <v>8.0577902345447872E-2</v>
      </c>
      <c r="DC32" s="25">
        <v>6.1059736620926106E-2</v>
      </c>
      <c r="DD32" s="25">
        <v>5.8843421297642598E-2</v>
      </c>
      <c r="DE32" s="25">
        <v>5.0153605802758287E-2</v>
      </c>
      <c r="DF32" s="25">
        <v>5.058867972432305E-2</v>
      </c>
      <c r="DG32" s="25">
        <v>4.0849728836154051E-2</v>
      </c>
      <c r="DH32" s="25">
        <v>5.1029673080245433E-2</v>
      </c>
      <c r="DI32" s="25">
        <v>6.4173359202035818E-2</v>
      </c>
      <c r="DJ32" s="25">
        <v>6.6471188347092494E-2</v>
      </c>
      <c r="DK32" s="25">
        <v>7.3165181447981453E-2</v>
      </c>
      <c r="DL32" s="20">
        <v>2.7466638504371915E-3</v>
      </c>
      <c r="DM32" s="19">
        <v>2.8496379552962236E-3</v>
      </c>
      <c r="DN32" s="19">
        <v>2.7870633619950084E-3</v>
      </c>
      <c r="DO32" s="19">
        <v>2.6762839304732976E-3</v>
      </c>
      <c r="DP32" s="19">
        <v>1.846248580909313E-3</v>
      </c>
      <c r="DQ32" s="19">
        <v>2.4276501353038228E-3</v>
      </c>
      <c r="DR32" s="19">
        <v>2.3722715622450474E-3</v>
      </c>
      <c r="DS32" s="19">
        <v>2.4054576134136278E-3</v>
      </c>
      <c r="DT32" s="19">
        <v>2.5014582433681085E-3</v>
      </c>
      <c r="DU32" s="19">
        <v>3.0051856689929123E-3</v>
      </c>
      <c r="DV32" s="19">
        <v>3.6184794200253318E-3</v>
      </c>
      <c r="DW32" s="19">
        <v>3.4217628277462176E-3</v>
      </c>
      <c r="DX32" s="19">
        <v>3.3776158632754911E-3</v>
      </c>
      <c r="DY32" s="19">
        <v>2.3691401322204061E-3</v>
      </c>
      <c r="DZ32" s="19">
        <v>1.6320307376007633E-3</v>
      </c>
      <c r="EA32" s="19">
        <v>1.7786170269827001E-3</v>
      </c>
      <c r="EB32" s="19">
        <v>2.0668517439702324E-3</v>
      </c>
      <c r="EC32" s="19">
        <v>2.0446358998110156E-3</v>
      </c>
      <c r="ED32" s="19">
        <v>2.1864705982019314E-3</v>
      </c>
      <c r="EE32" s="19">
        <v>2.1767765275786406E-3</v>
      </c>
      <c r="EF32" s="19">
        <v>1.6314902059594266E-3</v>
      </c>
      <c r="EG32" s="19">
        <v>1.9071413560478394E-3</v>
      </c>
      <c r="EH32" s="19">
        <v>1.5101779831939728E-3</v>
      </c>
      <c r="EI32" s="19">
        <v>2.0783141896092861E-3</v>
      </c>
      <c r="EJ32" s="19">
        <v>2.5436922877797633E-3</v>
      </c>
      <c r="EK32" s="19">
        <v>2.4599669871756538E-3</v>
      </c>
      <c r="EL32" s="19">
        <v>2.6593268250796908E-3</v>
      </c>
      <c r="EM32" s="19">
        <v>2.0752485047799466E-3</v>
      </c>
      <c r="EN32" s="19">
        <v>1.3905645580694899E-3</v>
      </c>
      <c r="EO32" s="19">
        <v>1.5516386676332889E-3</v>
      </c>
      <c r="EP32" s="19">
        <v>1.5168624219207142E-3</v>
      </c>
      <c r="EQ32" s="19">
        <v>2.0311159862170468E-3</v>
      </c>
      <c r="ER32" s="19">
        <v>2.9257204453876648E-3</v>
      </c>
      <c r="ES32" s="19">
        <v>3.7789747616759008E-3</v>
      </c>
      <c r="ET32" s="19">
        <v>3.9264846340513002E-3</v>
      </c>
      <c r="EU32" s="19">
        <v>3.9628387162096634E-3</v>
      </c>
      <c r="EV32" s="19">
        <v>3.4019697467694765E-3</v>
      </c>
    </row>
    <row r="33" spans="1:152" x14ac:dyDescent="0.25">
      <c r="A33" s="24" t="s">
        <v>25</v>
      </c>
      <c r="B33" s="24" t="s">
        <v>10</v>
      </c>
      <c r="C33" s="24">
        <v>5</v>
      </c>
      <c r="D33" s="25">
        <v>1.2101497124896412</v>
      </c>
      <c r="E33" s="27">
        <v>0.78425900671985338</v>
      </c>
      <c r="F33" s="25">
        <v>0.63726817697318217</v>
      </c>
      <c r="G33" s="25">
        <v>0.72106552070106522</v>
      </c>
      <c r="H33" s="25">
        <v>0.68305787625195991</v>
      </c>
      <c r="I33" s="25">
        <v>0.60280208470063779</v>
      </c>
      <c r="J33" s="25">
        <v>0.55395695546709911</v>
      </c>
      <c r="K33" s="25">
        <v>0.3757815156101153</v>
      </c>
      <c r="L33" s="25">
        <v>0.48253661638583728</v>
      </c>
      <c r="M33" s="25">
        <v>0.5811211441566777</v>
      </c>
      <c r="N33" s="25">
        <v>0.6189096750034796</v>
      </c>
      <c r="O33" s="25">
        <v>0.93203473633743594</v>
      </c>
      <c r="P33" s="25">
        <v>1.018576115828564</v>
      </c>
      <c r="Q33" s="25">
        <v>0.99442067389801769</v>
      </c>
      <c r="R33" s="25">
        <v>0.94718000488046283</v>
      </c>
      <c r="S33" s="25">
        <v>0.82308913057865207</v>
      </c>
      <c r="T33" s="25">
        <v>0.71711213315221223</v>
      </c>
      <c r="U33" s="25">
        <v>0.91946064726079657</v>
      </c>
      <c r="V33" s="25">
        <v>0.9857867031763351</v>
      </c>
      <c r="W33" s="25">
        <v>0.89221391936368144</v>
      </c>
      <c r="X33" s="25">
        <v>0.90166542219008516</v>
      </c>
      <c r="Y33" s="25">
        <v>0.72180770767830404</v>
      </c>
      <c r="Z33" s="25">
        <v>0.77871620575017508</v>
      </c>
      <c r="AA33" s="25">
        <v>0.72442746951327264</v>
      </c>
      <c r="AB33" s="25">
        <v>0.66686704609076042</v>
      </c>
      <c r="AC33" s="25">
        <v>0.65663383274599441</v>
      </c>
      <c r="AD33" s="25">
        <v>0.59681043214340379</v>
      </c>
      <c r="AE33" s="25">
        <v>0.65235610916452991</v>
      </c>
      <c r="AF33" s="25">
        <v>0.74325487151833269</v>
      </c>
      <c r="AG33" s="25">
        <v>0.75536729454105334</v>
      </c>
      <c r="AH33" s="25">
        <v>0.8017471665602226</v>
      </c>
      <c r="AI33" s="25">
        <v>0.91631745462001324</v>
      </c>
      <c r="AJ33" s="25">
        <v>0.87752643083062376</v>
      </c>
      <c r="AK33" s="25">
        <v>0.91154455189341643</v>
      </c>
      <c r="AL33" s="25">
        <v>0.86185446091598328</v>
      </c>
      <c r="AM33" s="25">
        <v>0.68386212476001351</v>
      </c>
      <c r="AN33" s="25">
        <v>0.69685018047279113</v>
      </c>
      <c r="AO33" s="25">
        <v>0.68779073059087847</v>
      </c>
      <c r="AP33" s="27">
        <v>12.262119924232522</v>
      </c>
      <c r="AQ33" s="25">
        <v>10.345623263470374</v>
      </c>
      <c r="AR33" s="25">
        <v>10.212559748952943</v>
      </c>
      <c r="AS33" s="25">
        <v>10.43469706669201</v>
      </c>
      <c r="AT33" s="25">
        <v>9.8652185020107641</v>
      </c>
      <c r="AU33" s="25">
        <v>10.078248387483409</v>
      </c>
      <c r="AV33" s="25">
        <v>10.11185278631533</v>
      </c>
      <c r="AW33" s="25">
        <v>10.950126552850742</v>
      </c>
      <c r="AX33" s="25">
        <v>11.340186929863224</v>
      </c>
      <c r="AY33" s="25">
        <v>11.143362188887268</v>
      </c>
      <c r="AZ33" s="25">
        <v>11.621725631243251</v>
      </c>
      <c r="BA33" s="25">
        <v>12.398908236286335</v>
      </c>
      <c r="BB33" s="25">
        <v>13.814921457754455</v>
      </c>
      <c r="BC33" s="25">
        <v>13.135836519764609</v>
      </c>
      <c r="BD33" s="25">
        <v>13.078465842002291</v>
      </c>
      <c r="BE33" s="25">
        <v>12.089517701198215</v>
      </c>
      <c r="BF33" s="25">
        <v>12.158082634428158</v>
      </c>
      <c r="BG33" s="25">
        <v>11.263563753118149</v>
      </c>
      <c r="BH33" s="25">
        <v>11.882414228702451</v>
      </c>
      <c r="BI33" s="25">
        <v>13.06579923953427</v>
      </c>
      <c r="BJ33" s="25">
        <v>13.692587766949195</v>
      </c>
      <c r="BK33" s="25">
        <v>16.482255512116573</v>
      </c>
      <c r="BL33" s="25">
        <v>15.525087061074888</v>
      </c>
      <c r="BM33" s="25">
        <v>16.070132129047071</v>
      </c>
      <c r="BN33" s="25">
        <v>14.479083290276087</v>
      </c>
      <c r="BO33" s="25">
        <v>15.241240104202772</v>
      </c>
      <c r="BP33" s="25">
        <v>14.891162075222793</v>
      </c>
      <c r="BQ33" s="25">
        <v>15.102107478312222</v>
      </c>
      <c r="BR33" s="25">
        <v>14.185366908617487</v>
      </c>
      <c r="BS33" s="25">
        <v>13.425183857916661</v>
      </c>
      <c r="BT33" s="25">
        <v>14.996527963098725</v>
      </c>
      <c r="BU33" s="25">
        <v>14.887027920361914</v>
      </c>
      <c r="BV33" s="25">
        <v>14.691803115361328</v>
      </c>
      <c r="BW33" s="25">
        <v>12.903672389408618</v>
      </c>
      <c r="BX33" s="25">
        <v>14.903527492407003</v>
      </c>
      <c r="BY33" s="25">
        <v>14.810949677016639</v>
      </c>
      <c r="BZ33" s="25">
        <v>15.595365107065902</v>
      </c>
      <c r="CA33" s="27">
        <v>0.12800450910221037</v>
      </c>
      <c r="CB33" s="25">
        <v>9.2290982539918062E-2</v>
      </c>
      <c r="CC33" s="25">
        <v>9.8485034245904407E-2</v>
      </c>
      <c r="CD33" s="25">
        <v>0.10389879333181382</v>
      </c>
      <c r="CE33" s="25">
        <v>9.7144014142186264E-2</v>
      </c>
      <c r="CF33" s="25">
        <v>9.8502460937332864E-2</v>
      </c>
      <c r="CG33" s="25">
        <v>7.3580185044465354E-2</v>
      </c>
      <c r="CH33" s="25">
        <v>5.6948210889360397E-2</v>
      </c>
      <c r="CI33" s="25">
        <v>7.4642960244588261E-2</v>
      </c>
      <c r="CJ33" s="25">
        <v>8.4424696011986849E-2</v>
      </c>
      <c r="CK33" s="25">
        <v>0.11864725083332427</v>
      </c>
      <c r="CL33" s="25">
        <v>0.13738132094868832</v>
      </c>
      <c r="CM33" s="25">
        <v>0.13148448168254998</v>
      </c>
      <c r="CN33" s="25">
        <v>0.1219324764288507</v>
      </c>
      <c r="CO33" s="25">
        <v>8.8538786638099609E-2</v>
      </c>
      <c r="CP33" s="25">
        <v>7.3437714639227034E-2</v>
      </c>
      <c r="CQ33" s="25">
        <v>7.2480782455334222E-2</v>
      </c>
      <c r="CR33" s="25">
        <v>7.8235425531516453E-2</v>
      </c>
      <c r="CS33" s="25">
        <v>9.4147155238467103E-2</v>
      </c>
      <c r="CT33" s="25">
        <v>9.5051742927045185E-2</v>
      </c>
      <c r="CU33" s="25">
        <v>9.3529046949449496E-2</v>
      </c>
      <c r="CV33" s="25">
        <v>0.10042043931086078</v>
      </c>
      <c r="CW33" s="25">
        <v>8.664121838719184E-2</v>
      </c>
      <c r="CX33" s="25">
        <v>7.7859271136579228E-2</v>
      </c>
      <c r="CY33" s="25">
        <v>8.3348201021540239E-2</v>
      </c>
      <c r="CZ33" s="25">
        <v>6.9229564899243756E-2</v>
      </c>
      <c r="DA33" s="25">
        <v>5.9826987159208325E-2</v>
      </c>
      <c r="DB33" s="25">
        <v>6.1084172611360239E-2</v>
      </c>
      <c r="DC33" s="25">
        <v>5.3460684267898947E-2</v>
      </c>
      <c r="DD33" s="25">
        <v>6.839055465671276E-2</v>
      </c>
      <c r="DE33" s="25">
        <v>8.7545528766934999E-2</v>
      </c>
      <c r="DF33" s="25">
        <v>8.7821604972892195E-2</v>
      </c>
      <c r="DG33" s="25">
        <v>9.2435885762150477E-2</v>
      </c>
      <c r="DH33" s="25">
        <v>8.8790779483811796E-2</v>
      </c>
      <c r="DI33" s="25">
        <v>8.0738929785185237E-2</v>
      </c>
      <c r="DJ33" s="25">
        <v>9.0113590455992598E-2</v>
      </c>
      <c r="DK33" s="25">
        <v>9.749959869543362E-2</v>
      </c>
      <c r="DL33" s="20">
        <v>8.7020207490946713E-4</v>
      </c>
      <c r="DM33" s="19">
        <v>7.067851732932873E-4</v>
      </c>
      <c r="DN33" s="19">
        <v>7.9429001652454076E-4</v>
      </c>
      <c r="DO33" s="19">
        <v>7.5091116690893767E-4</v>
      </c>
      <c r="DP33" s="19">
        <v>6.6014408326242613E-4</v>
      </c>
      <c r="DQ33" s="19">
        <v>6.0584194165175752E-4</v>
      </c>
      <c r="DR33" s="19">
        <v>4.1176694479158995E-4</v>
      </c>
      <c r="DS33" s="19">
        <v>5.2785326036180991E-4</v>
      </c>
      <c r="DT33" s="19">
        <v>6.3587896081286838E-4</v>
      </c>
      <c r="DU33" s="19">
        <v>6.7702048496236949E-4</v>
      </c>
      <c r="DV33" s="19">
        <v>1.0160358015111504E-3</v>
      </c>
      <c r="DW33" s="19">
        <v>1.1150320806589647E-3</v>
      </c>
      <c r="DX33" s="19">
        <v>1.0882411675377753E-3</v>
      </c>
      <c r="DY33" s="19">
        <v>1.0332176199204699E-3</v>
      </c>
      <c r="DZ33" s="19">
        <v>8.9755743314540453E-4</v>
      </c>
      <c r="EA33" s="19">
        <v>7.8121718032003219E-4</v>
      </c>
      <c r="EB33" s="19">
        <v>1.005377982597112E-3</v>
      </c>
      <c r="EC33" s="19">
        <v>1.080480024367771E-3</v>
      </c>
      <c r="ED33" s="19">
        <v>9.8496139833725176E-4</v>
      </c>
      <c r="EE33" s="19">
        <v>1.0007518046686399E-3</v>
      </c>
      <c r="EF33" s="19">
        <v>8.0111891422267897E-4</v>
      </c>
      <c r="EG33" s="19">
        <v>8.6887877405501248E-4</v>
      </c>
      <c r="EH33" s="19">
        <v>8.0934273876151366E-4</v>
      </c>
      <c r="EI33" s="19">
        <v>7.4254255265276102E-4</v>
      </c>
      <c r="EJ33" s="19">
        <v>7.2923976312445741E-4</v>
      </c>
      <c r="EK33" s="19">
        <v>6.5809139079841639E-4</v>
      </c>
      <c r="EL33" s="19">
        <v>7.1819817000910605E-4</v>
      </c>
      <c r="EM33" s="19">
        <v>8.2084520250083365E-4</v>
      </c>
      <c r="EN33" s="19">
        <v>8.3544102072162496E-4</v>
      </c>
      <c r="EO33" s="19">
        <v>8.9014671724617096E-4</v>
      </c>
      <c r="EP33" s="19">
        <v>1.0224992132808045E-3</v>
      </c>
      <c r="EQ33" s="19">
        <v>9.7680461525450463E-4</v>
      </c>
      <c r="ER33" s="19">
        <v>1.0107453355080345E-3</v>
      </c>
      <c r="ES33" s="19">
        <v>9.531586814523022E-4</v>
      </c>
      <c r="ET33" s="19">
        <v>7.5000801578570557E-4</v>
      </c>
      <c r="EU33" s="19">
        <v>7.6030533400972165E-4</v>
      </c>
      <c r="EV33" s="19">
        <v>7.5367697053776842E-4</v>
      </c>
    </row>
    <row r="34" spans="1:152" x14ac:dyDescent="0.25">
      <c r="A34" s="24" t="s">
        <v>25</v>
      </c>
      <c r="B34" s="24" t="s">
        <v>10</v>
      </c>
      <c r="C34" s="24">
        <v>20</v>
      </c>
      <c r="D34" s="25">
        <v>1.5012045295555796</v>
      </c>
      <c r="E34" s="27">
        <v>1.2570052255320121</v>
      </c>
      <c r="F34" s="25">
        <v>1.2580932980402135</v>
      </c>
      <c r="G34" s="25">
        <v>1.1920458742970983</v>
      </c>
      <c r="H34" s="25">
        <v>0.92557431565880222</v>
      </c>
      <c r="I34" s="25">
        <v>0.71449318171145471</v>
      </c>
      <c r="J34" s="25">
        <v>0.96919708385162451</v>
      </c>
      <c r="K34" s="25">
        <v>1.0821553542294586</v>
      </c>
      <c r="L34" s="25">
        <v>1.1625882794594173</v>
      </c>
      <c r="M34" s="25">
        <v>1.1464498343351888</v>
      </c>
      <c r="N34" s="25">
        <v>1.0992872653105019</v>
      </c>
      <c r="O34" s="25">
        <v>1.1287451078564188</v>
      </c>
      <c r="P34" s="25">
        <v>1.0809754256550783</v>
      </c>
      <c r="Q34" s="25">
        <v>1.1121912900418114</v>
      </c>
      <c r="R34" s="25">
        <v>0.93383130754361565</v>
      </c>
      <c r="S34" s="25">
        <v>0.84197689170449519</v>
      </c>
      <c r="T34" s="25">
        <v>0.8154280568061445</v>
      </c>
      <c r="U34" s="25">
        <v>0.79080817047823238</v>
      </c>
      <c r="V34" s="25">
        <v>0.86842608859910375</v>
      </c>
      <c r="W34" s="25">
        <v>0.79871014202109636</v>
      </c>
      <c r="X34" s="25">
        <v>0.89946332519209815</v>
      </c>
      <c r="Y34" s="25">
        <v>0.99546417496275263</v>
      </c>
      <c r="Z34" s="25">
        <v>1.0896109644072274</v>
      </c>
      <c r="AA34" s="25">
        <v>1.2023186641630557</v>
      </c>
      <c r="AB34" s="25">
        <v>1.0952946878356074</v>
      </c>
      <c r="AC34" s="25">
        <v>1.0914520593103063</v>
      </c>
      <c r="AD34" s="25">
        <v>0.99004730740322267</v>
      </c>
      <c r="AE34" s="25">
        <v>1.1648543154802606</v>
      </c>
      <c r="AF34" s="25">
        <v>1.1279749058236548</v>
      </c>
      <c r="AG34" s="25">
        <v>1.115647011282038</v>
      </c>
      <c r="AH34" s="25">
        <v>1.0362267542905454</v>
      </c>
      <c r="AI34" s="25">
        <v>0.91986901288267175</v>
      </c>
      <c r="AJ34" s="25">
        <v>0.79708422656531064</v>
      </c>
      <c r="AK34" s="25">
        <v>0.66128871503789122</v>
      </c>
      <c r="AL34" s="25">
        <v>0.51939750489606051</v>
      </c>
      <c r="AM34" s="25">
        <v>0.25318623607534091</v>
      </c>
      <c r="AN34" s="25">
        <v>0.53658147188743921</v>
      </c>
      <c r="AO34" s="25">
        <v>0.83282748856631683</v>
      </c>
      <c r="AP34" s="27">
        <v>13.201807902262933</v>
      </c>
      <c r="AQ34" s="25">
        <v>13.159670008108105</v>
      </c>
      <c r="AR34" s="25">
        <v>12.715692641015861</v>
      </c>
      <c r="AS34" s="25">
        <v>12.289701655543404</v>
      </c>
      <c r="AT34" s="25">
        <v>10.796247156276243</v>
      </c>
      <c r="AU34" s="25">
        <v>11.059275124917557</v>
      </c>
      <c r="AV34" s="25">
        <v>10.533938442168884</v>
      </c>
      <c r="AW34" s="25">
        <v>12.146125808575784</v>
      </c>
      <c r="AX34" s="25">
        <v>12.780136907714038</v>
      </c>
      <c r="AY34" s="25">
        <v>13.214597010807609</v>
      </c>
      <c r="AZ34" s="25">
        <v>13.193068626789326</v>
      </c>
      <c r="BA34" s="25">
        <v>13.106887716787211</v>
      </c>
      <c r="BB34" s="25">
        <v>13.686472536145667</v>
      </c>
      <c r="BC34" s="25">
        <v>11.641650406018117</v>
      </c>
      <c r="BD34" s="25">
        <v>10.956909904326762</v>
      </c>
      <c r="BE34" s="25">
        <v>11.975021228400902</v>
      </c>
      <c r="BF34" s="25">
        <v>11.213033179656646</v>
      </c>
      <c r="BG34" s="25">
        <v>10.948851776865965</v>
      </c>
      <c r="BH34" s="25">
        <v>11.061065842526878</v>
      </c>
      <c r="BI34" s="25">
        <v>10.367447433809863</v>
      </c>
      <c r="BJ34" s="25">
        <v>12.475180869847268</v>
      </c>
      <c r="BK34" s="25">
        <v>12.323011241813937</v>
      </c>
      <c r="BL34" s="25">
        <v>12.56831626841657</v>
      </c>
      <c r="BM34" s="25">
        <v>11.698040706005189</v>
      </c>
      <c r="BN34" s="25">
        <v>11.02160979700716</v>
      </c>
      <c r="BO34" s="25">
        <v>11.119210542221699</v>
      </c>
      <c r="BP34" s="25">
        <v>12.795617865111215</v>
      </c>
      <c r="BQ34" s="25">
        <v>12.921746332770185</v>
      </c>
      <c r="BR34" s="25">
        <v>13.466554092104221</v>
      </c>
      <c r="BS34" s="25">
        <v>12.87652837225893</v>
      </c>
      <c r="BT34" s="25">
        <v>12.007756027444648</v>
      </c>
      <c r="BU34" s="25">
        <v>11.629249283810097</v>
      </c>
      <c r="BV34" s="25">
        <v>10.793782266634024</v>
      </c>
      <c r="BW34" s="25">
        <v>10.542833802441329</v>
      </c>
      <c r="BX34" s="25">
        <v>9.1561890271690221</v>
      </c>
      <c r="BY34" s="25">
        <v>11.541763957943196</v>
      </c>
      <c r="BZ34" s="25">
        <v>11.698384049374019</v>
      </c>
      <c r="CA34" s="27">
        <v>0.11543813094111426</v>
      </c>
      <c r="CB34" s="25">
        <v>0.11859069532171394</v>
      </c>
      <c r="CC34" s="25">
        <v>0.11507255329044036</v>
      </c>
      <c r="CD34" s="25">
        <v>9.7600493987498441E-2</v>
      </c>
      <c r="CE34" s="25">
        <v>4.9949915885785005E-2</v>
      </c>
      <c r="CF34" s="25">
        <v>5.9248085651066935E-2</v>
      </c>
      <c r="CG34" s="25">
        <v>6.5169390425463908E-2</v>
      </c>
      <c r="CH34" s="25">
        <v>7.7054377336828114E-2</v>
      </c>
      <c r="CI34" s="25">
        <v>9.1702735312010189E-2</v>
      </c>
      <c r="CJ34" s="25">
        <v>9.3757265205862333E-2</v>
      </c>
      <c r="CK34" s="25">
        <v>0.11022084023313239</v>
      </c>
      <c r="CL34" s="25">
        <v>0.1082523208708103</v>
      </c>
      <c r="CM34" s="25">
        <v>0.10732536582890743</v>
      </c>
      <c r="CN34" s="25">
        <v>0.10052851461271717</v>
      </c>
      <c r="CO34" s="25">
        <v>7.2547669491016847E-2</v>
      </c>
      <c r="CP34" s="25">
        <v>8.9595283768163378E-2</v>
      </c>
      <c r="CQ34" s="25">
        <v>7.4237390502823214E-2</v>
      </c>
      <c r="CR34" s="25">
        <v>8.2004096862413903E-2</v>
      </c>
      <c r="CS34" s="25">
        <v>7.919432351393349E-2</v>
      </c>
      <c r="CT34" s="25">
        <v>8.7967868922994574E-2</v>
      </c>
      <c r="CU34" s="25">
        <v>0.10346778066895376</v>
      </c>
      <c r="CV34" s="25">
        <v>0.11086321019730885</v>
      </c>
      <c r="CW34" s="25">
        <v>0.12014816506956738</v>
      </c>
      <c r="CX34" s="25">
        <v>0.10263592558604401</v>
      </c>
      <c r="CY34" s="25">
        <v>8.9252896284701774E-2</v>
      </c>
      <c r="CZ34" s="25">
        <v>8.4066575878735103E-2</v>
      </c>
      <c r="DA34" s="25">
        <v>9.4343670106962554E-2</v>
      </c>
      <c r="DB34" s="25">
        <v>0.10735769716736013</v>
      </c>
      <c r="DC34" s="25">
        <v>0.10388994530350935</v>
      </c>
      <c r="DD34" s="25">
        <v>0.10360332976560435</v>
      </c>
      <c r="DE34" s="25">
        <v>8.9910282432835248E-2</v>
      </c>
      <c r="DF34" s="25">
        <v>8.4376167321703069E-2</v>
      </c>
      <c r="DG34" s="25">
        <v>8.0018454788457816E-2</v>
      </c>
      <c r="DH34" s="25">
        <v>6.1081180501994368E-2</v>
      </c>
      <c r="DI34" s="25">
        <v>4.7556234258218637E-2</v>
      </c>
      <c r="DJ34" s="25">
        <v>5.6546597115828948E-2</v>
      </c>
      <c r="DK34" s="25">
        <v>7.2870462594920443E-2</v>
      </c>
      <c r="DL34" s="20">
        <v>5.3967724356236259E-3</v>
      </c>
      <c r="DM34" s="19">
        <v>5.4330410881268613E-3</v>
      </c>
      <c r="DN34" s="19">
        <v>5.1530665696491E-3</v>
      </c>
      <c r="DO34" s="19">
        <v>4.0164781544470762E-3</v>
      </c>
      <c r="DP34" s="19">
        <v>3.0947902313308868E-3</v>
      </c>
      <c r="DQ34" s="19">
        <v>4.2154489801667977E-3</v>
      </c>
      <c r="DR34" s="19">
        <v>4.7138292644777645E-3</v>
      </c>
      <c r="DS34" s="19">
        <v>5.0640049448648309E-3</v>
      </c>
      <c r="DT34" s="19">
        <v>4.9955625446473978E-3</v>
      </c>
      <c r="DU34" s="19">
        <v>4.768317438774203E-3</v>
      </c>
      <c r="DV34" s="19">
        <v>4.8653551213107002E-3</v>
      </c>
      <c r="DW34" s="19">
        <v>4.657282308449218E-3</v>
      </c>
      <c r="DX34" s="19">
        <v>4.8058003891138347E-3</v>
      </c>
      <c r="DY34" s="19">
        <v>4.0497475498966311E-3</v>
      </c>
      <c r="DZ34" s="19">
        <v>3.6972802319660846E-3</v>
      </c>
      <c r="EA34" s="19">
        <v>3.601222252025092E-3</v>
      </c>
      <c r="EB34" s="19">
        <v>3.4870007020929637E-3</v>
      </c>
      <c r="EC34" s="19">
        <v>3.8321299772526162E-3</v>
      </c>
      <c r="ED34" s="19">
        <v>3.5114848387727327E-3</v>
      </c>
      <c r="EE34" s="19">
        <v>3.9421246887966777E-3</v>
      </c>
      <c r="EF34" s="19">
        <v>4.3667971466035847E-3</v>
      </c>
      <c r="EG34" s="19">
        <v>4.7688435778917154E-3</v>
      </c>
      <c r="EH34" s="19">
        <v>5.2226170602876505E-3</v>
      </c>
      <c r="EI34" s="19">
        <v>4.7465701547608902E-3</v>
      </c>
      <c r="EJ34" s="19">
        <v>4.7242664320639059E-3</v>
      </c>
      <c r="EK34" s="19">
        <v>4.2628370454937297E-3</v>
      </c>
      <c r="EL34" s="19">
        <v>5.0630074633202758E-3</v>
      </c>
      <c r="EM34" s="19">
        <v>4.9388628709130401E-3</v>
      </c>
      <c r="EN34" s="19">
        <v>4.8762981783304557E-3</v>
      </c>
      <c r="EO34" s="19">
        <v>4.5462988100009646E-3</v>
      </c>
      <c r="EP34" s="19">
        <v>4.0284386706108746E-3</v>
      </c>
      <c r="EQ34" s="19">
        <v>3.4755284410361849E-3</v>
      </c>
      <c r="ER34" s="19">
        <v>2.8799872167166048E-3</v>
      </c>
      <c r="ES34" s="19">
        <v>2.2547612540918839E-3</v>
      </c>
      <c r="ET34" s="19">
        <v>1.0943463443225333E-3</v>
      </c>
      <c r="EU34" s="19">
        <v>2.3156356099502009E-3</v>
      </c>
      <c r="EV34" s="19">
        <v>3.6165229298938308E-3</v>
      </c>
    </row>
    <row r="35" spans="1:152" x14ac:dyDescent="0.25">
      <c r="A35" s="24" t="s">
        <v>26</v>
      </c>
      <c r="B35" s="24" t="s">
        <v>10</v>
      </c>
      <c r="C35" s="24">
        <v>5</v>
      </c>
      <c r="D35" s="25">
        <v>1.7509184678910557</v>
      </c>
      <c r="E35" s="27">
        <v>0.92003261021405913</v>
      </c>
      <c r="F35" s="25">
        <v>1.0254565956486228</v>
      </c>
      <c r="G35" s="25">
        <v>1.3073833861989632</v>
      </c>
      <c r="H35" s="25">
        <v>1.2944096816397264</v>
      </c>
      <c r="I35" s="25">
        <v>1.1233549873693929</v>
      </c>
      <c r="J35" s="25">
        <v>0.99947236519995597</v>
      </c>
      <c r="K35" s="25">
        <v>0.71536003777602808</v>
      </c>
      <c r="L35" s="25">
        <v>0.69904119271047083</v>
      </c>
      <c r="M35" s="25">
        <v>0.69908310766120563</v>
      </c>
      <c r="N35" s="25">
        <v>0.61361126958307</v>
      </c>
      <c r="O35" s="25">
        <v>0.75971098619535782</v>
      </c>
      <c r="P35" s="25">
        <v>0.6372721389771383</v>
      </c>
      <c r="Q35" s="25">
        <v>1.6826074980257799</v>
      </c>
      <c r="R35" s="25">
        <v>1.7879995457348208</v>
      </c>
      <c r="S35" s="25">
        <v>2.0448478068887956</v>
      </c>
      <c r="T35" s="25">
        <v>2.0690535604238498</v>
      </c>
      <c r="U35" s="25">
        <v>1.4802761920270933</v>
      </c>
      <c r="V35" s="25">
        <v>1.3921972095230812</v>
      </c>
      <c r="W35" s="25">
        <v>0.91903460382313351</v>
      </c>
      <c r="X35" s="25">
        <v>0.64953594410072646</v>
      </c>
      <c r="Y35" s="25">
        <v>0.55179053976477277</v>
      </c>
      <c r="Z35" s="25">
        <v>0.63554139039124791</v>
      </c>
      <c r="AA35" s="25">
        <v>0.94681713185331851</v>
      </c>
      <c r="AB35" s="25">
        <v>1.0382075617722322</v>
      </c>
      <c r="AC35" s="25">
        <v>1.0993212592086214</v>
      </c>
      <c r="AD35" s="25">
        <v>0.99206863311095828</v>
      </c>
      <c r="AE35" s="25">
        <v>0.73198043423087578</v>
      </c>
      <c r="AF35" s="25">
        <v>1.2617292176518178</v>
      </c>
      <c r="AG35" s="25">
        <v>1.2491898146625886</v>
      </c>
      <c r="AH35" s="25">
        <v>1.2681443359855604</v>
      </c>
      <c r="AI35" s="25">
        <v>1.2687004946204894</v>
      </c>
      <c r="AJ35" s="25">
        <v>0.70663357684274841</v>
      </c>
      <c r="AK35" s="25">
        <v>0.68409718528314667</v>
      </c>
      <c r="AL35" s="25">
        <v>0.48370367356847066</v>
      </c>
      <c r="AM35" s="25">
        <v>0.29663073688534786</v>
      </c>
      <c r="AN35" s="25">
        <v>0.46583532909955855</v>
      </c>
      <c r="AO35" s="25">
        <v>0.59734692740669071</v>
      </c>
      <c r="AP35" s="27">
        <v>14.419398589193335</v>
      </c>
      <c r="AQ35" s="25">
        <v>15.719070351158592</v>
      </c>
      <c r="AR35" s="25">
        <v>19.243558693481525</v>
      </c>
      <c r="AS35" s="25">
        <v>16.964530275308096</v>
      </c>
      <c r="AT35" s="25">
        <v>14.408224059981643</v>
      </c>
      <c r="AU35" s="25">
        <v>14.261432895079336</v>
      </c>
      <c r="AV35" s="25">
        <v>11.289954551992659</v>
      </c>
      <c r="AW35" s="25">
        <v>11.463315960113491</v>
      </c>
      <c r="AX35" s="25">
        <v>11.287195550651338</v>
      </c>
      <c r="AY35" s="25">
        <v>14.628438119344759</v>
      </c>
      <c r="AZ35" s="25">
        <v>15.080338158951832</v>
      </c>
      <c r="BA35" s="25">
        <v>17.410082200122655</v>
      </c>
      <c r="BB35" s="25">
        <v>17.726714648755848</v>
      </c>
      <c r="BC35" s="25">
        <v>13.500204535555119</v>
      </c>
      <c r="BD35" s="25">
        <v>13.336591836279633</v>
      </c>
      <c r="BE35" s="25">
        <v>13.928979476613845</v>
      </c>
      <c r="BF35" s="25">
        <v>14.976676099127031</v>
      </c>
      <c r="BG35" s="25">
        <v>12.247126918147249</v>
      </c>
      <c r="BH35" s="25">
        <v>13.590930654227439</v>
      </c>
      <c r="BI35" s="25">
        <v>16.505156099752828</v>
      </c>
      <c r="BJ35" s="25">
        <v>14.521050446188438</v>
      </c>
      <c r="BK35" s="25">
        <v>16.056261653975383</v>
      </c>
      <c r="BL35" s="25">
        <v>16.532758881086853</v>
      </c>
      <c r="BM35" s="25">
        <v>14.328780390475377</v>
      </c>
      <c r="BN35" s="25">
        <v>14.062883195892979</v>
      </c>
      <c r="BO35" s="25">
        <v>15.18888038502997</v>
      </c>
      <c r="BP35" s="25">
        <v>13.777958554172271</v>
      </c>
      <c r="BQ35" s="25">
        <v>15.279105576330746</v>
      </c>
      <c r="BR35" s="25">
        <v>19.283125574619284</v>
      </c>
      <c r="BS35" s="25">
        <v>19.102247212476321</v>
      </c>
      <c r="BT35" s="25">
        <v>20.32808394564848</v>
      </c>
      <c r="BU35" s="25">
        <v>14.736454128764777</v>
      </c>
      <c r="BV35" s="25">
        <v>13.285383860646348</v>
      </c>
      <c r="BW35" s="25">
        <v>13.015025823735467</v>
      </c>
      <c r="BX35" s="25">
        <v>10.345900194253407</v>
      </c>
      <c r="BY35" s="25">
        <v>10.899208830785584</v>
      </c>
      <c r="BZ35" s="25">
        <v>13.516299107284924</v>
      </c>
      <c r="CA35" s="27">
        <v>4.2576692219238835E-2</v>
      </c>
      <c r="CB35" s="25">
        <v>5.1612918638410561E-2</v>
      </c>
      <c r="CC35" s="25">
        <v>9.1315972914493129E-2</v>
      </c>
      <c r="CD35" s="25">
        <v>8.669261675069323E-2</v>
      </c>
      <c r="CE35" s="25">
        <v>0.10413678274143719</v>
      </c>
      <c r="CF35" s="25">
        <v>0.1036764030030089</v>
      </c>
      <c r="CG35" s="25">
        <v>9.4106896508996493E-2</v>
      </c>
      <c r="CH35" s="25">
        <v>9.5566517138962082E-2</v>
      </c>
      <c r="CI35" s="25">
        <v>8.7120603435605681E-2</v>
      </c>
      <c r="CJ35" s="25">
        <v>7.7623323143054493E-2</v>
      </c>
      <c r="CK35" s="25">
        <v>6.817055471379023E-2</v>
      </c>
      <c r="CL35" s="25">
        <v>7.8400700225614309E-2</v>
      </c>
      <c r="CM35" s="25">
        <v>0.17539346186441745</v>
      </c>
      <c r="CN35" s="25">
        <v>0.19359357151612744</v>
      </c>
      <c r="CO35" s="25">
        <v>0.20775878763203917</v>
      </c>
      <c r="CP35" s="25">
        <v>0.20189614932014338</v>
      </c>
      <c r="CQ35" s="25">
        <v>0.13025677211896389</v>
      </c>
      <c r="CR35" s="25">
        <v>0.11023004615503787</v>
      </c>
      <c r="CS35" s="25">
        <v>8.1260061043285411E-2</v>
      </c>
      <c r="CT35" s="25">
        <v>7.6405786310299428E-2</v>
      </c>
      <c r="CU35" s="25">
        <v>7.85632708587026E-2</v>
      </c>
      <c r="CV35" s="25">
        <v>8.4187592045781745E-2</v>
      </c>
      <c r="CW35" s="25">
        <v>9.4623923476409161E-2</v>
      </c>
      <c r="CX35" s="25">
        <v>9.5597512058704676E-2</v>
      </c>
      <c r="CY35" s="25">
        <v>8.9738508998170582E-2</v>
      </c>
      <c r="CZ35" s="25">
        <v>8.2211643463371356E-2</v>
      </c>
      <c r="DA35" s="25">
        <v>5.0393711817957682E-2</v>
      </c>
      <c r="DB35" s="25">
        <v>9.9299935812445894E-2</v>
      </c>
      <c r="DC35" s="25">
        <v>0.14665409594785059</v>
      </c>
      <c r="DD35" s="25">
        <v>0.14606160307220406</v>
      </c>
      <c r="DE35" s="25">
        <v>0.1705847125914178</v>
      </c>
      <c r="DF35" s="25">
        <v>0.15050227224542051</v>
      </c>
      <c r="DG35" s="25">
        <v>0.11206712244035591</v>
      </c>
      <c r="DH35" s="25">
        <v>0.10893891132420945</v>
      </c>
      <c r="DI35" s="25">
        <v>7.0604566542837019E-2</v>
      </c>
      <c r="DJ35" s="25">
        <v>6.9473921724596835E-2</v>
      </c>
      <c r="DK35" s="25">
        <v>0.10134863308447221</v>
      </c>
      <c r="DL35" s="20">
        <v>1.0180560380222054E-3</v>
      </c>
      <c r="DM35" s="19">
        <v>1.1291599655099355E-3</v>
      </c>
      <c r="DN35" s="19">
        <v>1.4473318669120841E-3</v>
      </c>
      <c r="DO35" s="19">
        <v>1.4455283637338564E-3</v>
      </c>
      <c r="DP35" s="19">
        <v>1.2674067083313382E-3</v>
      </c>
      <c r="DQ35" s="19">
        <v>1.1354212177338567E-3</v>
      </c>
      <c r="DR35" s="19">
        <v>8.0949281224033151E-4</v>
      </c>
      <c r="DS35" s="19">
        <v>7.8755058836373841E-4</v>
      </c>
      <c r="DT35" s="19">
        <v>7.9092272104485588E-4</v>
      </c>
      <c r="DU35" s="19">
        <v>6.9850026420318126E-4</v>
      </c>
      <c r="DV35" s="19">
        <v>8.7046591304518618E-4</v>
      </c>
      <c r="DW35" s="19">
        <v>7.331647910069918E-4</v>
      </c>
      <c r="DX35" s="19">
        <v>1.9086711019847486E-3</v>
      </c>
      <c r="DY35" s="19">
        <v>2.0093541150158997E-3</v>
      </c>
      <c r="DZ35" s="19">
        <v>2.2916106984553365E-3</v>
      </c>
      <c r="EA35" s="19">
        <v>2.300790655449139E-3</v>
      </c>
      <c r="EB35" s="19">
        <v>1.653257614052227E-3</v>
      </c>
      <c r="EC35" s="19">
        <v>1.5529983953545508E-3</v>
      </c>
      <c r="ED35" s="19">
        <v>1.0220669639060581E-3</v>
      </c>
      <c r="EE35" s="19">
        <v>7.2531071072183485E-4</v>
      </c>
      <c r="EF35" s="19">
        <v>6.2033283232043818E-4</v>
      </c>
      <c r="EG35" s="19">
        <v>7.1918822010820288E-4</v>
      </c>
      <c r="EH35" s="19">
        <v>1.0639859601861382E-3</v>
      </c>
      <c r="EI35" s="19">
        <v>1.1621682347024572E-3</v>
      </c>
      <c r="EJ35" s="19">
        <v>1.2317041029871075E-3</v>
      </c>
      <c r="EK35" s="19">
        <v>1.1122103496810642E-3</v>
      </c>
      <c r="EL35" s="19">
        <v>8.2559095703138509E-4</v>
      </c>
      <c r="EM35" s="19">
        <v>1.4161688330331639E-3</v>
      </c>
      <c r="EN35" s="19">
        <v>1.3966500537070528E-3</v>
      </c>
      <c r="EO35" s="19">
        <v>1.414180101096876E-3</v>
      </c>
      <c r="EP35" s="19">
        <v>1.4101195820411222E-3</v>
      </c>
      <c r="EQ35" s="19">
        <v>7.9152154717261765E-4</v>
      </c>
      <c r="ER35" s="19">
        <v>7.6883920173085772E-4</v>
      </c>
      <c r="ES35" s="19">
        <v>5.4396821150894028E-4</v>
      </c>
      <c r="ET35" s="19">
        <v>3.3542582043886667E-4</v>
      </c>
      <c r="EU35" s="19">
        <v>5.2879907273042752E-4</v>
      </c>
      <c r="EV35" s="19">
        <v>6.7550708781875064E-4</v>
      </c>
    </row>
    <row r="36" spans="1:152" x14ac:dyDescent="0.25">
      <c r="A36" s="24" t="s">
        <v>26</v>
      </c>
      <c r="B36" s="24" t="s">
        <v>10</v>
      </c>
      <c r="C36" s="24">
        <v>20</v>
      </c>
      <c r="D36" s="25">
        <v>0.86382292090367452</v>
      </c>
      <c r="E36" s="27">
        <v>0.55087254171301925</v>
      </c>
      <c r="F36" s="25">
        <v>0.68773685513979876</v>
      </c>
      <c r="G36" s="25">
        <v>0.70747510538530856</v>
      </c>
      <c r="H36" s="25">
        <v>0.68375899238498528</v>
      </c>
      <c r="I36" s="25">
        <v>0.60434445439779683</v>
      </c>
      <c r="J36" s="25">
        <v>0.47922871862032507</v>
      </c>
      <c r="K36" s="25">
        <v>0.43635246731649652</v>
      </c>
      <c r="L36" s="25">
        <v>0.32743912422362847</v>
      </c>
      <c r="M36" s="25">
        <v>0.43948510576356681</v>
      </c>
      <c r="N36" s="25">
        <v>0.41392225795877746</v>
      </c>
      <c r="O36" s="25">
        <v>0.4017283391901717</v>
      </c>
      <c r="P36" s="25">
        <v>0.30905190744251521</v>
      </c>
      <c r="Q36" s="25">
        <v>0.18961002131071067</v>
      </c>
      <c r="R36" s="25">
        <v>0.2473576951411442</v>
      </c>
      <c r="S36" s="25">
        <v>0.35561706778864571</v>
      </c>
      <c r="T36" s="25">
        <v>0.41657364002401959</v>
      </c>
      <c r="U36" s="25">
        <v>0.45494673179777501</v>
      </c>
      <c r="V36" s="25">
        <v>0.53388207763509798</v>
      </c>
      <c r="W36" s="25">
        <v>0.53533800978621893</v>
      </c>
      <c r="X36" s="25">
        <v>0.62505282950943597</v>
      </c>
      <c r="Y36" s="25">
        <v>0.58176633426848423</v>
      </c>
      <c r="Z36" s="25">
        <v>0.47955374924324529</v>
      </c>
      <c r="AA36" s="25">
        <v>0.39241986856812305</v>
      </c>
      <c r="AB36" s="25">
        <v>0.13718127171187836</v>
      </c>
      <c r="AC36" s="25">
        <v>0.10280032195042633</v>
      </c>
      <c r="AD36" s="25">
        <v>0.11558718065310723</v>
      </c>
      <c r="AE36" s="25">
        <v>0.14367520978913115</v>
      </c>
      <c r="AF36" s="25">
        <v>0.14035409576125826</v>
      </c>
      <c r="AG36" s="25">
        <v>0.21995323469639702</v>
      </c>
      <c r="AH36" s="25">
        <v>0.27491445094481581</v>
      </c>
      <c r="AI36" s="25">
        <v>0.28071624177633309</v>
      </c>
      <c r="AJ36" s="25">
        <v>0.27616279348221873</v>
      </c>
      <c r="AK36" s="25">
        <v>0.21350169005877123</v>
      </c>
      <c r="AL36" s="25">
        <v>0.19467157442867836</v>
      </c>
      <c r="AM36" s="25">
        <v>0.20776860754946419</v>
      </c>
      <c r="AN36" s="25">
        <v>0.24155349083288447</v>
      </c>
      <c r="AO36" s="25">
        <v>0.27602095511795133</v>
      </c>
      <c r="AP36" s="27">
        <v>15.790315169707405</v>
      </c>
      <c r="AQ36" s="25">
        <v>16.21799879236092</v>
      </c>
      <c r="AR36" s="25">
        <v>16.18783074294215</v>
      </c>
      <c r="AS36" s="25">
        <v>12.633798109911812</v>
      </c>
      <c r="AT36" s="25">
        <v>9.2647664111398242</v>
      </c>
      <c r="AU36" s="25">
        <v>10.513369837878756</v>
      </c>
      <c r="AV36" s="25">
        <v>10.365390021034674</v>
      </c>
      <c r="AW36" s="25">
        <v>11.138990472280813</v>
      </c>
      <c r="AX36" s="25">
        <v>12.149019451972652</v>
      </c>
      <c r="AY36" s="25">
        <v>11.083927370473186</v>
      </c>
      <c r="AZ36" s="25">
        <v>10.629095027900101</v>
      </c>
      <c r="BA36" s="25">
        <v>10.801672445542149</v>
      </c>
      <c r="BB36" s="25">
        <v>10.665194809135269</v>
      </c>
      <c r="BC36" s="25">
        <v>10.564955812205946</v>
      </c>
      <c r="BD36" s="25">
        <v>13.097460475920961</v>
      </c>
      <c r="BE36" s="25">
        <v>12.007094328743976</v>
      </c>
      <c r="BF36" s="25">
        <v>11.53816220328758</v>
      </c>
      <c r="BG36" s="25">
        <v>12.673270190981841</v>
      </c>
      <c r="BH36" s="25">
        <v>13.423625092728733</v>
      </c>
      <c r="BI36" s="25">
        <v>14.744700018184897</v>
      </c>
      <c r="BJ36" s="25">
        <v>14.232286045729102</v>
      </c>
      <c r="BK36" s="25">
        <v>13.347644659055666</v>
      </c>
      <c r="BL36" s="25">
        <v>12.298809262835857</v>
      </c>
      <c r="BM36" s="25">
        <v>10.560835975142268</v>
      </c>
      <c r="BN36" s="25">
        <v>9.2752902299048756</v>
      </c>
      <c r="BO36" s="25">
        <v>9.5784119707312083</v>
      </c>
      <c r="BP36" s="25">
        <v>10.416395714016621</v>
      </c>
      <c r="BQ36" s="25">
        <v>9.5268620671287927</v>
      </c>
      <c r="BR36" s="25">
        <v>10.185545947747318</v>
      </c>
      <c r="BS36" s="25">
        <v>9.9530249027844153</v>
      </c>
      <c r="BT36" s="25">
        <v>9.5432011877851135</v>
      </c>
      <c r="BU36" s="25">
        <v>9.2217342198489849</v>
      </c>
      <c r="BV36" s="25">
        <v>9.1289216314095807</v>
      </c>
      <c r="BW36" s="25">
        <v>9.1354175597886549</v>
      </c>
      <c r="BX36" s="25">
        <v>8.8190425603173797</v>
      </c>
      <c r="BY36" s="25">
        <v>8.6641125040001707</v>
      </c>
      <c r="BZ36" s="25">
        <v>8.2525983655664863</v>
      </c>
      <c r="CA36" s="27">
        <v>0.13423562181880139</v>
      </c>
      <c r="CB36" s="25">
        <v>0.14419220756234413</v>
      </c>
      <c r="CC36" s="25">
        <v>0.13689725316584531</v>
      </c>
      <c r="CD36" s="25">
        <v>0.10462213884616493</v>
      </c>
      <c r="CE36" s="25">
        <v>7.06834313241472E-2</v>
      </c>
      <c r="CF36" s="25">
        <v>4.4863717475866267E-2</v>
      </c>
      <c r="CG36" s="25">
        <v>3.9624928746517803E-2</v>
      </c>
      <c r="CH36" s="25">
        <v>3.8778885474293347E-2</v>
      </c>
      <c r="CI36" s="25">
        <v>5.8416599281094619E-2</v>
      </c>
      <c r="CJ36" s="25">
        <v>6.0446010776941603E-2</v>
      </c>
      <c r="CK36" s="25">
        <v>5.8326337449377937E-2</v>
      </c>
      <c r="CL36" s="25">
        <v>5.1029462388413382E-2</v>
      </c>
      <c r="CM36" s="25">
        <v>3.1909060832733392E-2</v>
      </c>
      <c r="CN36" s="25">
        <v>5.5577847723689858E-2</v>
      </c>
      <c r="CO36" s="25">
        <v>7.1702376191338763E-2</v>
      </c>
      <c r="CP36" s="25">
        <v>9.3511256542069293E-2</v>
      </c>
      <c r="CQ36" s="25">
        <v>9.4347660974247419E-2</v>
      </c>
      <c r="CR36" s="25">
        <v>0.10681078493947856</v>
      </c>
      <c r="CS36" s="25">
        <v>0.10578868874140812</v>
      </c>
      <c r="CT36" s="25">
        <v>0.12113590584318921</v>
      </c>
      <c r="CU36" s="25">
        <v>0.12207051466468619</v>
      </c>
      <c r="CV36" s="25">
        <v>0.10104110707694598</v>
      </c>
      <c r="CW36" s="25">
        <v>9.1850228897836061E-2</v>
      </c>
      <c r="CX36" s="25">
        <v>4.1357031202399565E-2</v>
      </c>
      <c r="CY36" s="25">
        <v>2.4571891711859511E-2</v>
      </c>
      <c r="CZ36" s="25">
        <v>3.018374418430772E-2</v>
      </c>
      <c r="DA36" s="25">
        <v>3.4497075052509797E-2</v>
      </c>
      <c r="DB36" s="25">
        <v>3.0271001980721999E-2</v>
      </c>
      <c r="DC36" s="25">
        <v>4.2436562390213407E-2</v>
      </c>
      <c r="DD36" s="25">
        <v>5.5149618130957589E-2</v>
      </c>
      <c r="DE36" s="25">
        <v>5.382898399121562E-2</v>
      </c>
      <c r="DF36" s="25">
        <v>5.3171245352950758E-2</v>
      </c>
      <c r="DG36" s="25">
        <v>4.3453661440875486E-2</v>
      </c>
      <c r="DH36" s="25">
        <v>3.6738250258716888E-2</v>
      </c>
      <c r="DI36" s="25">
        <v>4.9175834826865716E-2</v>
      </c>
      <c r="DJ36" s="25">
        <v>5.5620070804627886E-2</v>
      </c>
      <c r="DK36" s="25">
        <v>5.9104355022714619E-2</v>
      </c>
      <c r="DL36" s="20">
        <v>2.4401718205807337E-3</v>
      </c>
      <c r="DM36" s="19">
        <v>3.0700061826666775E-3</v>
      </c>
      <c r="DN36" s="19">
        <v>3.1729572819355492E-3</v>
      </c>
      <c r="DO36" s="19">
        <v>3.0739607411909373E-3</v>
      </c>
      <c r="DP36" s="19">
        <v>2.7196347430172873E-3</v>
      </c>
      <c r="DQ36" s="19">
        <v>2.152205004675957E-3</v>
      </c>
      <c r="DR36" s="19">
        <v>1.9551505553986564E-3</v>
      </c>
      <c r="DS36" s="19">
        <v>1.468851506039719E-3</v>
      </c>
      <c r="DT36" s="19">
        <v>1.9630166362629843E-3</v>
      </c>
      <c r="DU36" s="19">
        <v>1.8407178208969712E-3</v>
      </c>
      <c r="DV36" s="19">
        <v>1.7828626501881217E-3</v>
      </c>
      <c r="DW36" s="19">
        <v>1.3688940423130036E-3</v>
      </c>
      <c r="DX36" s="19">
        <v>8.4122614648542821E-4</v>
      </c>
      <c r="DY36" s="19">
        <v>1.0959691745309184E-3</v>
      </c>
      <c r="DZ36" s="19">
        <v>1.5711849972438157E-3</v>
      </c>
      <c r="EA36" s="19">
        <v>1.8375962857518648E-3</v>
      </c>
      <c r="EB36" s="19">
        <v>2.0022587386533289E-3</v>
      </c>
      <c r="EC36" s="19">
        <v>2.341977639964926E-3</v>
      </c>
      <c r="ED36" s="19">
        <v>2.3472802379851114E-3</v>
      </c>
      <c r="EE36" s="19">
        <v>2.7453855920256411E-3</v>
      </c>
      <c r="EF36" s="19">
        <v>2.5580837153525715E-3</v>
      </c>
      <c r="EG36" s="19">
        <v>2.1187902748197093E-3</v>
      </c>
      <c r="EH36" s="19">
        <v>1.7397440900457362E-3</v>
      </c>
      <c r="EI36" s="19">
        <v>6.079057838284872E-4</v>
      </c>
      <c r="EJ36" s="19">
        <v>4.5571020707401989E-4</v>
      </c>
      <c r="EK36" s="19">
        <v>5.1227707249775888E-4</v>
      </c>
      <c r="EL36" s="19">
        <v>6.3634305672316885E-4</v>
      </c>
      <c r="EM36" s="19">
        <v>6.2151811469705518E-4</v>
      </c>
      <c r="EN36" s="19">
        <v>9.7532331693541384E-4</v>
      </c>
      <c r="EO36" s="19">
        <v>1.2196717093586437E-3</v>
      </c>
      <c r="EP36" s="19">
        <v>1.2461446457146448E-3</v>
      </c>
      <c r="EQ36" s="19">
        <v>1.2270607025030922E-3</v>
      </c>
      <c r="ER36" s="19">
        <v>9.4898845861776725E-4</v>
      </c>
      <c r="ES36" s="19">
        <v>8.6716301078296079E-4</v>
      </c>
      <c r="ET36" s="19">
        <v>9.2691648146774183E-4</v>
      </c>
      <c r="EU36" s="19">
        <v>1.0771328269569939E-3</v>
      </c>
      <c r="EV36" s="19">
        <v>1.2303956767088556E-3</v>
      </c>
    </row>
    <row r="37" spans="1:152" x14ac:dyDescent="0.25">
      <c r="A37" s="24" t="s">
        <v>27</v>
      </c>
      <c r="B37" s="24" t="s">
        <v>10</v>
      </c>
      <c r="C37" s="24">
        <v>5</v>
      </c>
      <c r="D37" s="25">
        <v>1.4056950791004432</v>
      </c>
      <c r="E37" s="27">
        <v>0.52831076754921447</v>
      </c>
      <c r="F37" s="25">
        <v>0.49140961643090991</v>
      </c>
      <c r="G37" s="25">
        <v>0.53018967453983168</v>
      </c>
      <c r="H37" s="25">
        <v>0.37036472619223304</v>
      </c>
      <c r="I37" s="25">
        <v>0.41246807635122673</v>
      </c>
      <c r="J37" s="25">
        <v>0.3983334593245893</v>
      </c>
      <c r="K37" s="25">
        <v>0.3871872662250383</v>
      </c>
      <c r="L37" s="25">
        <v>0.42862301649429385</v>
      </c>
      <c r="M37" s="25">
        <v>0.45174655760633398</v>
      </c>
      <c r="N37" s="25">
        <v>0.56904119367948292</v>
      </c>
      <c r="O37" s="25">
        <v>0.84339056846686267</v>
      </c>
      <c r="P37" s="25">
        <v>0.91263887081839667</v>
      </c>
      <c r="Q37" s="25">
        <v>0.92191378632123444</v>
      </c>
      <c r="R37" s="25">
        <v>0.80674443621798875</v>
      </c>
      <c r="S37" s="25">
        <v>0.67533835786933705</v>
      </c>
      <c r="T37" s="25">
        <v>0.84627632869137082</v>
      </c>
      <c r="U37" s="25">
        <v>1.0186996451542329</v>
      </c>
      <c r="V37" s="25">
        <v>1.1870250362831047</v>
      </c>
      <c r="W37" s="25">
        <v>1.1714479589384239</v>
      </c>
      <c r="X37" s="25">
        <v>1.0179542655631886</v>
      </c>
      <c r="Y37" s="25">
        <v>0.82521660737005131</v>
      </c>
      <c r="Z37" s="25">
        <v>0.75807032029923493</v>
      </c>
      <c r="AA37" s="25">
        <v>0.7265271677198567</v>
      </c>
      <c r="AB37" s="25">
        <v>0.70548537893697782</v>
      </c>
      <c r="AC37" s="25">
        <v>0.72470850896512018</v>
      </c>
      <c r="AD37" s="25">
        <v>0.69100899761484169</v>
      </c>
      <c r="AE37" s="25">
        <v>0.64750015747904999</v>
      </c>
      <c r="AF37" s="25">
        <v>0.64653868530587322</v>
      </c>
      <c r="AG37" s="25">
        <v>0.4682488968556543</v>
      </c>
      <c r="AH37" s="25">
        <v>0.58281165414879899</v>
      </c>
      <c r="AI37" s="25">
        <v>0.53758895583071087</v>
      </c>
      <c r="AJ37" s="25">
        <v>0.59740427143573049</v>
      </c>
      <c r="AK37" s="25">
        <v>0.75308392329788965</v>
      </c>
      <c r="AL37" s="25">
        <v>0.79115929296566923</v>
      </c>
      <c r="AM37" s="25">
        <v>0.8818203515684111</v>
      </c>
      <c r="AN37" s="25">
        <v>0.86721209926609211</v>
      </c>
      <c r="AO37" s="25">
        <v>0.68569670385018688</v>
      </c>
      <c r="AP37" s="27">
        <v>19.26490506796836</v>
      </c>
      <c r="AQ37" s="25">
        <v>20.407458358992315</v>
      </c>
      <c r="AR37" s="25">
        <v>19.09566822538347</v>
      </c>
      <c r="AS37" s="25">
        <v>15.280102948523323</v>
      </c>
      <c r="AT37" s="25">
        <v>15.099681192390385</v>
      </c>
      <c r="AU37" s="25">
        <v>17.883422093082558</v>
      </c>
      <c r="AV37" s="25">
        <v>19.349166398656472</v>
      </c>
      <c r="AW37" s="25">
        <v>21.09836308907029</v>
      </c>
      <c r="AX37" s="25">
        <v>21.240974580151551</v>
      </c>
      <c r="AY37" s="25">
        <v>20.545236831292726</v>
      </c>
      <c r="AZ37" s="25">
        <v>21.790875793926848</v>
      </c>
      <c r="BA37" s="25">
        <v>24.962318498977044</v>
      </c>
      <c r="BB37" s="25">
        <v>25.436639638364618</v>
      </c>
      <c r="BC37" s="25">
        <v>25.958536966003582</v>
      </c>
      <c r="BD37" s="25">
        <v>22.840607745459355</v>
      </c>
      <c r="BE37" s="25">
        <v>21.975839005734947</v>
      </c>
      <c r="BF37" s="25">
        <v>26.653321163601358</v>
      </c>
      <c r="BG37" s="25">
        <v>27.03286318046673</v>
      </c>
      <c r="BH37" s="25">
        <v>27.992064720551294</v>
      </c>
      <c r="BI37" s="25">
        <v>28.296213343760339</v>
      </c>
      <c r="BJ37" s="25">
        <v>28.354247583405122</v>
      </c>
      <c r="BK37" s="25">
        <v>23.39926977922396</v>
      </c>
      <c r="BL37" s="25">
        <v>19.585845689780633</v>
      </c>
      <c r="BM37" s="25">
        <v>18.960335960473881</v>
      </c>
      <c r="BN37" s="25">
        <v>17.43970403936741</v>
      </c>
      <c r="BO37" s="25">
        <v>17.970627529792555</v>
      </c>
      <c r="BP37" s="25">
        <v>14.585325491438354</v>
      </c>
      <c r="BQ37" s="25">
        <v>13.52306274666204</v>
      </c>
      <c r="BR37" s="25">
        <v>13.394204560524326</v>
      </c>
      <c r="BS37" s="25">
        <v>17.025338111882458</v>
      </c>
      <c r="BT37" s="25">
        <v>17.166663422198233</v>
      </c>
      <c r="BU37" s="25">
        <v>17.246181481138798</v>
      </c>
      <c r="BV37" s="25">
        <v>15.499678525940292</v>
      </c>
      <c r="BW37" s="25">
        <v>20.114127637024435</v>
      </c>
      <c r="BX37" s="25">
        <v>22.954629209331141</v>
      </c>
      <c r="BY37" s="25">
        <v>21.643721006264609</v>
      </c>
      <c r="BZ37" s="25">
        <v>16.756874680914272</v>
      </c>
      <c r="CA37" s="27">
        <v>0.14752012684302049</v>
      </c>
      <c r="CB37" s="25">
        <v>0.16408937733422158</v>
      </c>
      <c r="CC37" s="25">
        <v>0.16707639164770624</v>
      </c>
      <c r="CD37" s="25">
        <v>0.13717721756942308</v>
      </c>
      <c r="CE37" s="25">
        <v>0.13577378507331025</v>
      </c>
      <c r="CF37" s="25">
        <v>0.14183573412906858</v>
      </c>
      <c r="CG37" s="25">
        <v>0.16275397320598653</v>
      </c>
      <c r="CH37" s="25">
        <v>0.18914062533778039</v>
      </c>
      <c r="CI37" s="25">
        <v>0.16569623623865604</v>
      </c>
      <c r="CJ37" s="25">
        <v>0.17090129402619955</v>
      </c>
      <c r="CK37" s="25">
        <v>0.18375332413114223</v>
      </c>
      <c r="CL37" s="25">
        <v>0.21948803862016042</v>
      </c>
      <c r="CM37" s="25">
        <v>0.22263735194259826</v>
      </c>
      <c r="CN37" s="25">
        <v>0.2110968157948129</v>
      </c>
      <c r="CO37" s="25">
        <v>0.19806049113089103</v>
      </c>
      <c r="CP37" s="25">
        <v>0.28617561831753136</v>
      </c>
      <c r="CQ37" s="25">
        <v>0.32170587480949842</v>
      </c>
      <c r="CR37" s="25">
        <v>0.39471300059611691</v>
      </c>
      <c r="CS37" s="25">
        <v>0.43193574674960777</v>
      </c>
      <c r="CT37" s="25">
        <v>0.37606176356741849</v>
      </c>
      <c r="CU37" s="25">
        <v>0.34720644866407185</v>
      </c>
      <c r="CV37" s="25">
        <v>0.26003862961018914</v>
      </c>
      <c r="CW37" s="25">
        <v>0.18427709905088846</v>
      </c>
      <c r="CX37" s="25">
        <v>0.15737795628050047</v>
      </c>
      <c r="CY37" s="25">
        <v>0.14412197132773094</v>
      </c>
      <c r="CZ37" s="25">
        <v>0.1494126252330184</v>
      </c>
      <c r="DA37" s="25">
        <v>0.13905758584830402</v>
      </c>
      <c r="DB37" s="25">
        <v>0.14745420980846255</v>
      </c>
      <c r="DC37" s="25">
        <v>0.14492082952745505</v>
      </c>
      <c r="DD37" s="25">
        <v>0.12603817122021177</v>
      </c>
      <c r="DE37" s="25">
        <v>0.11919217797098963</v>
      </c>
      <c r="DF37" s="25">
        <v>0.16112502500463002</v>
      </c>
      <c r="DG37" s="25">
        <v>0.1559481455016731</v>
      </c>
      <c r="DH37" s="25">
        <v>0.15522761883778874</v>
      </c>
      <c r="DI37" s="25">
        <v>0.16541106334965255</v>
      </c>
      <c r="DJ37" s="25">
        <v>0.12063225678689747</v>
      </c>
      <c r="DK37" s="25">
        <v>0.17537392340635732</v>
      </c>
      <c r="DL37" s="20">
        <v>4.9000543282718735E-4</v>
      </c>
      <c r="DM37" s="19">
        <v>4.5592389177446071E-4</v>
      </c>
      <c r="DN37" s="19">
        <v>4.9092518792619405E-4</v>
      </c>
      <c r="DO37" s="19">
        <v>3.4164319350906498E-4</v>
      </c>
      <c r="DP37" s="19">
        <v>3.791045268796932E-4</v>
      </c>
      <c r="DQ37" s="19">
        <v>3.6444816079864823E-4</v>
      </c>
      <c r="DR37" s="19">
        <v>3.5201728220012046E-4</v>
      </c>
      <c r="DS37" s="19">
        <v>3.8721883825221432E-4</v>
      </c>
      <c r="DT37" s="19">
        <v>4.0547518084059399E-4</v>
      </c>
      <c r="DU37" s="19">
        <v>5.098167464354155E-4</v>
      </c>
      <c r="DV37" s="19">
        <v>7.6263528359982397E-4</v>
      </c>
      <c r="DW37" s="19">
        <v>8.304715581208623E-4</v>
      </c>
      <c r="DX37" s="19">
        <v>8.4358173663641293E-4</v>
      </c>
      <c r="DY37" s="19">
        <v>7.4252076326245865E-4</v>
      </c>
      <c r="DZ37" s="19">
        <v>6.2016800250561718E-4</v>
      </c>
      <c r="EA37" s="19">
        <v>7.7193463142948351E-4</v>
      </c>
      <c r="EB37" s="19">
        <v>9.2057220121018657E-4</v>
      </c>
      <c r="EC37" s="19">
        <v>1.0684656859851144E-3</v>
      </c>
      <c r="ED37" s="19">
        <v>1.0484912275159893E-3</v>
      </c>
      <c r="EE37" s="19">
        <v>9.1309659694109233E-4</v>
      </c>
      <c r="EF37" s="19">
        <v>7.477980884277838E-4</v>
      </c>
      <c r="EG37" s="19">
        <v>6.8730842742068617E-4</v>
      </c>
      <c r="EH37" s="19">
        <v>6.6023922094422013E-4</v>
      </c>
      <c r="EI37" s="19">
        <v>6.4371866408924751E-4</v>
      </c>
      <c r="EJ37" s="19">
        <v>6.6193554237629145E-4</v>
      </c>
      <c r="EK37" s="19">
        <v>6.3120390456801489E-4</v>
      </c>
      <c r="EL37" s="19">
        <v>5.9287376100659146E-4</v>
      </c>
      <c r="EM37" s="19">
        <v>5.925200472381494E-4</v>
      </c>
      <c r="EN37" s="19">
        <v>4.2896212072167839E-4</v>
      </c>
      <c r="EO37" s="19">
        <v>5.3747470349084796E-4</v>
      </c>
      <c r="EP37" s="19">
        <v>4.9686936782595984E-4</v>
      </c>
      <c r="EQ37" s="19">
        <v>5.4979084391189521E-4</v>
      </c>
      <c r="ER37" s="19">
        <v>6.8873446464031817E-4</v>
      </c>
      <c r="ES37" s="19">
        <v>7.2088986097295824E-4</v>
      </c>
      <c r="ET37" s="19">
        <v>8.0334739962937814E-4</v>
      </c>
      <c r="EU37" s="19">
        <v>7.9279651283672081E-4</v>
      </c>
      <c r="EV37" s="19">
        <v>6.3110943113370906E-4</v>
      </c>
    </row>
    <row r="38" spans="1:152" x14ac:dyDescent="0.25">
      <c r="A38" s="24" t="s">
        <v>27</v>
      </c>
      <c r="B38" s="24" t="s">
        <v>10</v>
      </c>
      <c r="C38" s="24">
        <v>20</v>
      </c>
      <c r="D38" s="25">
        <v>1.0191914808882137</v>
      </c>
      <c r="E38" s="27">
        <v>0.26410400926131133</v>
      </c>
      <c r="F38" s="25">
        <v>0.1717841426165658</v>
      </c>
      <c r="G38" s="25">
        <v>0.28885741991003511</v>
      </c>
      <c r="H38" s="25">
        <v>0.35111238310107179</v>
      </c>
      <c r="I38" s="25">
        <v>0.48005107420598142</v>
      </c>
      <c r="J38" s="25">
        <v>0.47077454989319573</v>
      </c>
      <c r="K38" s="25">
        <v>0.40291641747542323</v>
      </c>
      <c r="L38" s="25">
        <v>0.33011496604591878</v>
      </c>
      <c r="M38" s="25">
        <v>0.22189402289227655</v>
      </c>
      <c r="N38" s="25">
        <v>0.2626357357081367</v>
      </c>
      <c r="O38" s="25">
        <v>0.24564528565004434</v>
      </c>
      <c r="P38" s="25">
        <v>0.23349634497661045</v>
      </c>
      <c r="Q38" s="25">
        <v>0.41561727949117749</v>
      </c>
      <c r="R38" s="25">
        <v>0.40933190129367086</v>
      </c>
      <c r="S38" s="25">
        <v>0.46382641835085864</v>
      </c>
      <c r="T38" s="25">
        <v>0.42868529392633925</v>
      </c>
      <c r="U38" s="25">
        <v>0.20219242277158911</v>
      </c>
      <c r="V38" s="25">
        <v>0.24529238184533342</v>
      </c>
      <c r="W38" s="25">
        <v>0.20176149610819674</v>
      </c>
      <c r="X38" s="25">
        <v>0.23103211566066043</v>
      </c>
      <c r="Y38" s="25">
        <v>0.2558051460545902</v>
      </c>
      <c r="Z38" s="25">
        <v>0.2435623013057667</v>
      </c>
      <c r="AA38" s="25">
        <v>0.18234903652164286</v>
      </c>
      <c r="AB38" s="25">
        <v>0.35045083308888408</v>
      </c>
      <c r="AC38" s="25">
        <v>0.39303160227155509</v>
      </c>
      <c r="AD38" s="25">
        <v>0.65961387987771425</v>
      </c>
      <c r="AE38" s="25">
        <v>0.69283680725754848</v>
      </c>
      <c r="AF38" s="25">
        <v>0.71851526335511029</v>
      </c>
      <c r="AG38" s="25">
        <v>0.65747653762460945</v>
      </c>
      <c r="AH38" s="25">
        <v>0.41837511566080926</v>
      </c>
      <c r="AI38" s="25">
        <v>0.35993340471846769</v>
      </c>
      <c r="AJ38" s="25">
        <v>0.1556463086173312</v>
      </c>
      <c r="AK38" s="25">
        <v>0.17204671665341842</v>
      </c>
      <c r="AL38" s="25">
        <v>0.19391119929418807</v>
      </c>
      <c r="AM38" s="25">
        <v>0.17519972193447483</v>
      </c>
      <c r="AN38" s="25">
        <v>0.20346906385504243</v>
      </c>
      <c r="AO38" s="25">
        <v>0.18664220277537266</v>
      </c>
      <c r="AP38" s="27">
        <v>21.252753954465945</v>
      </c>
      <c r="AQ38" s="25">
        <v>20.176837517020047</v>
      </c>
      <c r="AR38" s="25">
        <v>19.686598514241027</v>
      </c>
      <c r="AS38" s="25">
        <v>17.479639907961928</v>
      </c>
      <c r="AT38" s="25">
        <v>17.923011081345692</v>
      </c>
      <c r="AU38" s="25">
        <v>19.3982642788669</v>
      </c>
      <c r="AV38" s="25">
        <v>18.70767265624859</v>
      </c>
      <c r="AW38" s="25">
        <v>17.76608686094335</v>
      </c>
      <c r="AX38" s="25">
        <v>17.775119337988546</v>
      </c>
      <c r="AY38" s="25">
        <v>17.642984278298073</v>
      </c>
      <c r="AZ38" s="25">
        <v>18.614041117006437</v>
      </c>
      <c r="BA38" s="25">
        <v>18.680504086678823</v>
      </c>
      <c r="BB38" s="25">
        <v>18.077910684403161</v>
      </c>
      <c r="BC38" s="25">
        <v>20.047042686444524</v>
      </c>
      <c r="BD38" s="25">
        <v>19.001066132069969</v>
      </c>
      <c r="BE38" s="25">
        <v>19.606896799053324</v>
      </c>
      <c r="BF38" s="25">
        <v>20.5914445461298</v>
      </c>
      <c r="BG38" s="25">
        <v>20.610296818461013</v>
      </c>
      <c r="BH38" s="25">
        <v>19.756456410185088</v>
      </c>
      <c r="BI38" s="25">
        <v>19.365177558594507</v>
      </c>
      <c r="BJ38" s="25">
        <v>22.006108832851496</v>
      </c>
      <c r="BK38" s="25">
        <v>21.945273373446305</v>
      </c>
      <c r="BL38" s="25">
        <v>21.715300988107657</v>
      </c>
      <c r="BM38" s="25">
        <v>23.647384318270316</v>
      </c>
      <c r="BN38" s="25">
        <v>24.392700176526809</v>
      </c>
      <c r="BO38" s="25">
        <v>22.233303798319739</v>
      </c>
      <c r="BP38" s="25">
        <v>24.778367762682009</v>
      </c>
      <c r="BQ38" s="25">
        <v>22.768278143294886</v>
      </c>
      <c r="BR38" s="25">
        <v>22.857781749411608</v>
      </c>
      <c r="BS38" s="25">
        <v>24.800257383857069</v>
      </c>
      <c r="BT38" s="25">
        <v>24.438038472769115</v>
      </c>
      <c r="BU38" s="25">
        <v>21.849863639672286</v>
      </c>
      <c r="BV38" s="25">
        <v>21.769675697651447</v>
      </c>
      <c r="BW38" s="25">
        <v>19.244449753284009</v>
      </c>
      <c r="BX38" s="25">
        <v>21.077722080551784</v>
      </c>
      <c r="BY38" s="25">
        <v>27.385284085148875</v>
      </c>
      <c r="BZ38" s="25">
        <v>29.578372394884447</v>
      </c>
      <c r="CA38" s="27">
        <v>7.5120917650516053E-2</v>
      </c>
      <c r="CB38" s="25">
        <v>8.0659979320312075E-2</v>
      </c>
      <c r="CC38" s="25">
        <v>0.10130015879371922</v>
      </c>
      <c r="CD38" s="25">
        <v>9.972870820334491E-2</v>
      </c>
      <c r="CE38" s="25">
        <v>0.11442016823858586</v>
      </c>
      <c r="CF38" s="25">
        <v>0.105877224481687</v>
      </c>
      <c r="CG38" s="25">
        <v>9.0675328129118327E-2</v>
      </c>
      <c r="CH38" s="25">
        <v>8.0180468487495896E-2</v>
      </c>
      <c r="CI38" s="25">
        <v>5.9598795198698991E-2</v>
      </c>
      <c r="CJ38" s="25">
        <v>6.4805001962906922E-2</v>
      </c>
      <c r="CK38" s="25">
        <v>6.9725851794221375E-2</v>
      </c>
      <c r="CL38" s="25">
        <v>6.3100181726444923E-2</v>
      </c>
      <c r="CM38" s="25">
        <v>7.2276458866993479E-2</v>
      </c>
      <c r="CN38" s="25">
        <v>8.734113723489266E-2</v>
      </c>
      <c r="CO38" s="25">
        <v>9.8009866977529059E-2</v>
      </c>
      <c r="CP38" s="25">
        <v>0.10254815657216454</v>
      </c>
      <c r="CQ38" s="25">
        <v>9.1627865674147518E-2</v>
      </c>
      <c r="CR38" s="25">
        <v>9.8735558183233887E-2</v>
      </c>
      <c r="CS38" s="25">
        <v>9.6386316512758294E-2</v>
      </c>
      <c r="CT38" s="25">
        <v>0.12053902279760004</v>
      </c>
      <c r="CU38" s="25">
        <v>0.15388031950331282</v>
      </c>
      <c r="CV38" s="25">
        <v>0.14928794230684311</v>
      </c>
      <c r="CW38" s="25">
        <v>0.14794482567642661</v>
      </c>
      <c r="CX38" s="25">
        <v>0.14079472381462985</v>
      </c>
      <c r="CY38" s="25">
        <v>0.11066730620470785</v>
      </c>
      <c r="CZ38" s="25">
        <v>0.14307510322057623</v>
      </c>
      <c r="DA38" s="25">
        <v>0.14957731385984727</v>
      </c>
      <c r="DB38" s="25">
        <v>0.17327151920594311</v>
      </c>
      <c r="DC38" s="25">
        <v>0.16389344158734268</v>
      </c>
      <c r="DD38" s="25">
        <v>0.14079330749374855</v>
      </c>
      <c r="DE38" s="25">
        <v>0.1487263753242706</v>
      </c>
      <c r="DF38" s="25">
        <v>0.11701791074210674</v>
      </c>
      <c r="DG38" s="25">
        <v>0.13180704127028933</v>
      </c>
      <c r="DH38" s="25">
        <v>0.12983149538111632</v>
      </c>
      <c r="DI38" s="25">
        <v>0.13180489328627504</v>
      </c>
      <c r="DJ38" s="25">
        <v>0.13219517627089605</v>
      </c>
      <c r="DK38" s="25">
        <v>0.13147928834016823</v>
      </c>
      <c r="DL38" s="20">
        <v>9.5855472709308162E-4</v>
      </c>
      <c r="DM38" s="19">
        <v>6.217198918174959E-4</v>
      </c>
      <c r="DN38" s="19">
        <v>1.0437050928634769E-3</v>
      </c>
      <c r="DO38" s="19">
        <v>1.2683814928115369E-3</v>
      </c>
      <c r="DP38" s="19">
        <v>1.7452815724590977E-3</v>
      </c>
      <c r="DQ38" s="19">
        <v>1.7233149146079992E-3</v>
      </c>
      <c r="DR38" s="19">
        <v>1.485048737990475E-3</v>
      </c>
      <c r="DS38" s="19">
        <v>1.2208509355705734E-3</v>
      </c>
      <c r="DT38" s="19">
        <v>8.1885453078577638E-4</v>
      </c>
      <c r="DU38" s="19">
        <v>9.6666931498980775E-4</v>
      </c>
      <c r="DV38" s="19">
        <v>9.0011744006939637E-4</v>
      </c>
      <c r="DW38" s="19">
        <v>8.5321160353828368E-4</v>
      </c>
      <c r="DX38" s="19">
        <v>1.5131962249328103E-3</v>
      </c>
      <c r="DY38" s="19">
        <v>1.4907580366287803E-3</v>
      </c>
      <c r="DZ38" s="19">
        <v>1.6955974902993414E-3</v>
      </c>
      <c r="EA38" s="19">
        <v>1.572015231745535E-3</v>
      </c>
      <c r="EB38" s="19">
        <v>7.4372421538785964E-4</v>
      </c>
      <c r="EC38" s="19">
        <v>8.9992126717987266E-4</v>
      </c>
      <c r="ED38" s="19">
        <v>7.3652592536524507E-4</v>
      </c>
      <c r="EE38" s="19">
        <v>8.3829354899957003E-4</v>
      </c>
      <c r="EF38" s="19">
        <v>9.2354906940625957E-4</v>
      </c>
      <c r="EG38" s="19">
        <v>8.7816158902028483E-4</v>
      </c>
      <c r="EH38" s="19">
        <v>6.5870449500131129E-4</v>
      </c>
      <c r="EI38" s="19">
        <v>1.2764391195600939E-3</v>
      </c>
      <c r="EJ38" s="19">
        <v>1.4450506402540252E-3</v>
      </c>
      <c r="EK38" s="19">
        <v>2.4339478505686699E-3</v>
      </c>
      <c r="EL38" s="19">
        <v>2.5624701497341577E-3</v>
      </c>
      <c r="EM38" s="19">
        <v>2.6578773200954262E-3</v>
      </c>
      <c r="EN38" s="19">
        <v>2.424162822145407E-3</v>
      </c>
      <c r="EO38" s="19">
        <v>1.5411845846801133E-3</v>
      </c>
      <c r="EP38" s="19">
        <v>1.3209979217347059E-3</v>
      </c>
      <c r="EQ38" s="19">
        <v>5.6814218995633993E-4</v>
      </c>
      <c r="ER38" s="19">
        <v>6.2634220353956357E-4</v>
      </c>
      <c r="ES38" s="19">
        <v>7.0544901914837443E-4</v>
      </c>
      <c r="ET38" s="19">
        <v>6.3789665406954483E-4</v>
      </c>
      <c r="EU38" s="19">
        <v>7.4035863075185709E-4</v>
      </c>
      <c r="EV38" s="19">
        <v>6.7782628808537259E-4</v>
      </c>
    </row>
    <row r="39" spans="1:152" x14ac:dyDescent="0.25">
      <c r="A39" s="24" t="s">
        <v>33</v>
      </c>
      <c r="B39" s="24" t="s">
        <v>10</v>
      </c>
      <c r="C39" s="24">
        <v>5</v>
      </c>
      <c r="D39" s="25">
        <v>2.0545755070239986</v>
      </c>
      <c r="E39" s="27">
        <v>1.268596092525776</v>
      </c>
      <c r="F39" s="25">
        <v>1.0835030032879445</v>
      </c>
      <c r="G39" s="25">
        <v>1.4391388098328255</v>
      </c>
      <c r="H39" s="25">
        <v>1.5073202502739005</v>
      </c>
      <c r="I39" s="25">
        <v>1.5956133646020196</v>
      </c>
      <c r="J39" s="25">
        <v>1.8594921783780989</v>
      </c>
      <c r="K39" s="25">
        <v>1.74186967614935</v>
      </c>
      <c r="L39" s="25">
        <v>1.6231354926414538</v>
      </c>
      <c r="M39" s="25">
        <v>1.6255161595002312</v>
      </c>
      <c r="N39" s="25">
        <v>1.3281148664093489</v>
      </c>
      <c r="O39" s="25">
        <v>1.6577331607897909</v>
      </c>
      <c r="P39" s="25">
        <v>1.9316782457395485</v>
      </c>
      <c r="Q39" s="25">
        <v>2.0266516967740089</v>
      </c>
      <c r="R39" s="25">
        <v>2.0118160598936186</v>
      </c>
      <c r="S39" s="25">
        <v>1.409747296721432</v>
      </c>
      <c r="T39" s="25">
        <v>1.0855358193781011</v>
      </c>
      <c r="U39" s="25">
        <v>0.63920482755435448</v>
      </c>
      <c r="V39" s="25">
        <v>0.42615314780238089</v>
      </c>
      <c r="W39" s="25">
        <v>1.1284555515873336</v>
      </c>
      <c r="X39" s="25">
        <v>1.3138097590667364</v>
      </c>
      <c r="Y39" s="25">
        <v>1.4835145596864832</v>
      </c>
      <c r="Z39" s="25">
        <v>1.8746353807140903</v>
      </c>
      <c r="AA39" s="25">
        <v>1.5376760949109085</v>
      </c>
      <c r="AB39" s="25">
        <v>1.4591303674408527</v>
      </c>
      <c r="AC39" s="25">
        <v>1.2520562222942029</v>
      </c>
      <c r="AD39" s="25">
        <v>0.98141196128898822</v>
      </c>
      <c r="AE39" s="25">
        <v>0.99959096049562157</v>
      </c>
      <c r="AF39" s="25">
        <v>0.93669418984955266</v>
      </c>
      <c r="AG39" s="25">
        <v>0.94137297129970787</v>
      </c>
      <c r="AH39" s="25">
        <v>0.76380576069429473</v>
      </c>
      <c r="AI39" s="25">
        <v>0.80196816459730413</v>
      </c>
      <c r="AJ39" s="25">
        <v>0.99871233647448798</v>
      </c>
      <c r="AK39" s="25">
        <v>0.93793876237545759</v>
      </c>
      <c r="AL39" s="25">
        <v>0.83896760484955701</v>
      </c>
      <c r="AM39" s="25">
        <v>0.57993324782031297</v>
      </c>
      <c r="AN39" s="25">
        <v>0.78788216762697083</v>
      </c>
      <c r="AO39" s="25">
        <v>0.7849262548985696</v>
      </c>
      <c r="AP39" s="27">
        <v>11.646655202941309</v>
      </c>
      <c r="AQ39" s="25">
        <v>12.080592803532481</v>
      </c>
      <c r="AR39" s="25">
        <v>11.178341176000153</v>
      </c>
      <c r="AS39" s="25">
        <v>15.312245599279278</v>
      </c>
      <c r="AT39" s="25">
        <v>16.383945548205588</v>
      </c>
      <c r="AU39" s="25">
        <v>17.526776808511432</v>
      </c>
      <c r="AV39" s="25">
        <v>18.874966645955165</v>
      </c>
      <c r="AW39" s="25">
        <v>20.027605309762809</v>
      </c>
      <c r="AX39" s="25">
        <v>17.967185022659084</v>
      </c>
      <c r="AY39" s="25">
        <v>14.907110913301119</v>
      </c>
      <c r="AZ39" s="25">
        <v>13.220419126444844</v>
      </c>
      <c r="BA39" s="25">
        <v>9.9437667217653765</v>
      </c>
      <c r="BB39" s="25">
        <v>9.8954437713952199</v>
      </c>
      <c r="BC39" s="25">
        <v>11.879363913396981</v>
      </c>
      <c r="BD39" s="25">
        <v>10.462024671524832</v>
      </c>
      <c r="BE39" s="25">
        <v>10.043918147699806</v>
      </c>
      <c r="BF39" s="25">
        <v>9.7832387797527254</v>
      </c>
      <c r="BG39" s="25">
        <v>10.262899090818694</v>
      </c>
      <c r="BH39" s="25">
        <v>10.192554016454062</v>
      </c>
      <c r="BI39" s="25">
        <v>12.033023005467456</v>
      </c>
      <c r="BJ39" s="25">
        <v>12.952936273824619</v>
      </c>
      <c r="BK39" s="25">
        <v>14.532929200589512</v>
      </c>
      <c r="BL39" s="25">
        <v>13.162793808773511</v>
      </c>
      <c r="BM39" s="25">
        <v>13.03686188948204</v>
      </c>
      <c r="BN39" s="25">
        <v>11.122452424384058</v>
      </c>
      <c r="BO39" s="25">
        <v>12.488018918858838</v>
      </c>
      <c r="BP39" s="25">
        <v>13.31589543437288</v>
      </c>
      <c r="BQ39" s="25">
        <v>12.736130088058871</v>
      </c>
      <c r="BR39" s="25">
        <v>13.777938360245855</v>
      </c>
      <c r="BS39" s="25">
        <v>11.923761828893982</v>
      </c>
      <c r="BT39" s="25">
        <v>11.214953001849894</v>
      </c>
      <c r="BU39" s="25">
        <v>10.627766310792161</v>
      </c>
      <c r="BV39" s="25">
        <v>10.197884884543887</v>
      </c>
      <c r="BW39" s="25">
        <v>11.881802714218113</v>
      </c>
      <c r="BX39" s="25">
        <v>9.4995331977091961</v>
      </c>
      <c r="BY39" s="25">
        <v>10.554612626447749</v>
      </c>
      <c r="BZ39" s="25">
        <v>13.363831090678246</v>
      </c>
      <c r="CA39" s="27">
        <v>6.2562445278105616E-2</v>
      </c>
      <c r="CB39" s="25">
        <v>5.9480765925144244E-2</v>
      </c>
      <c r="CC39" s="25">
        <v>0.11997758587532462</v>
      </c>
      <c r="CD39" s="25">
        <v>0.13016810679727767</v>
      </c>
      <c r="CE39" s="25">
        <v>0.1393648691388101</v>
      </c>
      <c r="CF39" s="25">
        <v>0.15020436325565603</v>
      </c>
      <c r="CG39" s="25">
        <v>0.11806910992822657</v>
      </c>
      <c r="CH39" s="25">
        <v>0.106946031662688</v>
      </c>
      <c r="CI39" s="25">
        <v>9.5145800354130478E-2</v>
      </c>
      <c r="CJ39" s="25">
        <v>7.1685080253561032E-2</v>
      </c>
      <c r="CK39" s="25">
        <v>7.9580416804733753E-2</v>
      </c>
      <c r="CL39" s="25">
        <v>0.10684716454931686</v>
      </c>
      <c r="CM39" s="25">
        <v>0.12300102662879323</v>
      </c>
      <c r="CN39" s="25">
        <v>0.12381089964463947</v>
      </c>
      <c r="CO39" s="25">
        <v>0.10207416760841045</v>
      </c>
      <c r="CP39" s="25">
        <v>7.4489612416917872E-2</v>
      </c>
      <c r="CQ39" s="25">
        <v>3.6139480733602514E-2</v>
      </c>
      <c r="CR39" s="25">
        <v>2.6274705653827862E-2</v>
      </c>
      <c r="CS39" s="25">
        <v>5.6043076845529213E-2</v>
      </c>
      <c r="CT39" s="25">
        <v>7.0781951393731529E-2</v>
      </c>
      <c r="CU39" s="25">
        <v>8.9366872098805422E-2</v>
      </c>
      <c r="CV39" s="25">
        <v>0.13089048376484003</v>
      </c>
      <c r="CW39" s="25">
        <v>0.1251242222186425</v>
      </c>
      <c r="CX39" s="25">
        <v>0.12166619177802067</v>
      </c>
      <c r="CY39" s="25">
        <v>0.10499490309817151</v>
      </c>
      <c r="CZ39" s="25">
        <v>5.53221839110562E-2</v>
      </c>
      <c r="DA39" s="25">
        <v>5.1853401485187557E-2</v>
      </c>
      <c r="DB39" s="25">
        <v>4.1720860550741347E-2</v>
      </c>
      <c r="DC39" s="25">
        <v>4.6415165810026901E-2</v>
      </c>
      <c r="DD39" s="25">
        <v>5.2442405866137853E-2</v>
      </c>
      <c r="DE39" s="25">
        <v>5.2002744312539796E-2</v>
      </c>
      <c r="DF39" s="25">
        <v>5.5145502764210097E-2</v>
      </c>
      <c r="DG39" s="25">
        <v>5.5730188702861214E-2</v>
      </c>
      <c r="DH39" s="25">
        <v>4.7121599437593677E-2</v>
      </c>
      <c r="DI39" s="25">
        <v>4.4273572914516078E-2</v>
      </c>
      <c r="DJ39" s="25">
        <v>5.6311303755813259E-2</v>
      </c>
      <c r="DK39" s="25">
        <v>5.7134371796511367E-2</v>
      </c>
      <c r="DL39" s="20">
        <v>8.2066065246274721E-4</v>
      </c>
      <c r="DM39" s="19">
        <v>6.9605903471471814E-4</v>
      </c>
      <c r="DN39" s="19">
        <v>9.2191602364406766E-4</v>
      </c>
      <c r="DO39" s="19">
        <v>9.640402169603428E-4</v>
      </c>
      <c r="DP39" s="19">
        <v>1.0243842747558404E-3</v>
      </c>
      <c r="DQ39" s="19">
        <v>1.203605799293675E-3</v>
      </c>
      <c r="DR39" s="19">
        <v>1.137865955488742E-3</v>
      </c>
      <c r="DS39" s="19">
        <v>1.0765260456224906E-3</v>
      </c>
      <c r="DT39" s="19">
        <v>1.078348124772E-3</v>
      </c>
      <c r="DU39" s="19">
        <v>8.8185247446484288E-4</v>
      </c>
      <c r="DV39" s="19">
        <v>1.112487088428275E-3</v>
      </c>
      <c r="DW39" s="19">
        <v>1.2835323608190925E-3</v>
      </c>
      <c r="DX39" s="19">
        <v>1.3354780226566168E-3</v>
      </c>
      <c r="DY39" s="19">
        <v>1.3201145184479775E-3</v>
      </c>
      <c r="DZ39" s="19">
        <v>9.1171962801474607E-4</v>
      </c>
      <c r="EA39" s="19">
        <v>7.0205913125536215E-4</v>
      </c>
      <c r="EB39" s="19">
        <v>4.1554429782098571E-4</v>
      </c>
      <c r="EC39" s="19">
        <v>2.7697615268267359E-4</v>
      </c>
      <c r="ED39" s="19">
        <v>7.3482486752737526E-4</v>
      </c>
      <c r="EE39" s="19">
        <v>8.5219875422273014E-4</v>
      </c>
      <c r="EF39" s="19">
        <v>9.6038776076577887E-4</v>
      </c>
      <c r="EG39" s="19">
        <v>1.1990984362233279E-3</v>
      </c>
      <c r="EH39" s="19">
        <v>9.7684138672362426E-4</v>
      </c>
      <c r="EI39" s="19">
        <v>9.3310393047316977E-4</v>
      </c>
      <c r="EJ39" s="19">
        <v>8.0441726375556533E-4</v>
      </c>
      <c r="EK39" s="19">
        <v>6.4022320078125142E-4</v>
      </c>
      <c r="EL39" s="19">
        <v>6.569813880659991E-4</v>
      </c>
      <c r="EM39" s="19">
        <v>6.1647677867404855E-4</v>
      </c>
      <c r="EN39" s="19">
        <v>6.1814318598781817E-4</v>
      </c>
      <c r="EO39" s="19">
        <v>5.0224530129442714E-4</v>
      </c>
      <c r="EP39" s="19">
        <v>5.2851354326821133E-4</v>
      </c>
      <c r="EQ39" s="19">
        <v>6.53713825005003E-4</v>
      </c>
      <c r="ER39" s="19">
        <v>6.1102386562178414E-4</v>
      </c>
      <c r="ES39" s="19">
        <v>5.4182296606860279E-4</v>
      </c>
      <c r="ET39" s="19">
        <v>3.7219027898482547E-4</v>
      </c>
      <c r="EU39" s="19">
        <v>5.0815571835715224E-4</v>
      </c>
      <c r="EV39" s="19">
        <v>5.0619129754064806E-4</v>
      </c>
    </row>
    <row r="40" spans="1:152" x14ac:dyDescent="0.25">
      <c r="A40" s="24" t="s">
        <v>33</v>
      </c>
      <c r="B40" s="24" t="s">
        <v>10</v>
      </c>
      <c r="C40" s="24">
        <v>20</v>
      </c>
      <c r="D40" s="25">
        <v>1.3573710318657095</v>
      </c>
      <c r="E40" s="27">
        <v>1.0524129018754098</v>
      </c>
      <c r="F40" s="25">
        <v>0.81576862476393641</v>
      </c>
      <c r="G40" s="25">
        <v>0.59080575892778786</v>
      </c>
      <c r="H40" s="25">
        <v>0.62361978288911413</v>
      </c>
      <c r="I40" s="25">
        <v>0.68089230185791016</v>
      </c>
      <c r="J40" s="25">
        <v>0.67204075769339922</v>
      </c>
      <c r="K40" s="25">
        <v>0.78526923768635459</v>
      </c>
      <c r="L40" s="25">
        <v>0.71104016325488939</v>
      </c>
      <c r="M40" s="25">
        <v>0.70991059944292156</v>
      </c>
      <c r="N40" s="25">
        <v>0.64081112488915704</v>
      </c>
      <c r="O40" s="25">
        <v>0.45443647878937732</v>
      </c>
      <c r="P40" s="25">
        <v>0.41472563054123657</v>
      </c>
      <c r="Q40" s="25">
        <v>0.40071055483273654</v>
      </c>
      <c r="R40" s="25">
        <v>0.4862979189666361</v>
      </c>
      <c r="S40" s="25">
        <v>0.45587850779884254</v>
      </c>
      <c r="T40" s="25">
        <v>0.55071167281968947</v>
      </c>
      <c r="U40" s="25">
        <v>0.63052437983624443</v>
      </c>
      <c r="V40" s="25">
        <v>0.58305943988220299</v>
      </c>
      <c r="W40" s="25">
        <v>0.91660185012048745</v>
      </c>
      <c r="X40" s="25">
        <v>1.0539123725554087</v>
      </c>
      <c r="Y40" s="25">
        <v>1.2918742590000472</v>
      </c>
      <c r="Z40" s="25">
        <v>1.3386291738930989</v>
      </c>
      <c r="AA40" s="25">
        <v>1.1226875929360174</v>
      </c>
      <c r="AB40" s="25">
        <v>1.0018429458592517</v>
      </c>
      <c r="AC40" s="25">
        <v>0.74597687649577638</v>
      </c>
      <c r="AD40" s="25">
        <v>0.64332707654522436</v>
      </c>
      <c r="AE40" s="25">
        <v>0.75739045491286172</v>
      </c>
      <c r="AF40" s="25">
        <v>0.83195299440422055</v>
      </c>
      <c r="AG40" s="25">
        <v>0.84716772997237477</v>
      </c>
      <c r="AH40" s="25">
        <v>0.87356053939942935</v>
      </c>
      <c r="AI40" s="25">
        <v>0.84649807509192876</v>
      </c>
      <c r="AJ40" s="25">
        <v>0.73393123556561679</v>
      </c>
      <c r="AK40" s="25">
        <v>0.61598215136581846</v>
      </c>
      <c r="AL40" s="25">
        <v>0.7507588433575062</v>
      </c>
      <c r="AM40" s="25">
        <v>0.75079418057490754</v>
      </c>
      <c r="AN40" s="25">
        <v>0.72904123492048134</v>
      </c>
      <c r="AO40" s="25">
        <v>0.83485091469606687</v>
      </c>
      <c r="AP40" s="27">
        <v>14.045099105176241</v>
      </c>
      <c r="AQ40" s="25">
        <v>13.224838675388318</v>
      </c>
      <c r="AR40" s="25">
        <v>14.189138686460746</v>
      </c>
      <c r="AS40" s="25">
        <v>14.6216548820463</v>
      </c>
      <c r="AT40" s="25">
        <v>15.534693569984535</v>
      </c>
      <c r="AU40" s="25">
        <v>15.507626385938</v>
      </c>
      <c r="AV40" s="25">
        <v>13.86848752969936</v>
      </c>
      <c r="AW40" s="25">
        <v>12.993060845407495</v>
      </c>
      <c r="AX40" s="25">
        <v>13.819115322201085</v>
      </c>
      <c r="AY40" s="25">
        <v>11.171132857508406</v>
      </c>
      <c r="AZ40" s="25">
        <v>11.222800040011867</v>
      </c>
      <c r="BA40" s="25">
        <v>10.932611141855453</v>
      </c>
      <c r="BB40" s="25">
        <v>9.6907051919017686</v>
      </c>
      <c r="BC40" s="25">
        <v>12.242697686614463</v>
      </c>
      <c r="BD40" s="25">
        <v>11.327422011133192</v>
      </c>
      <c r="BE40" s="25">
        <v>10.582061713107281</v>
      </c>
      <c r="BF40" s="25">
        <v>11.591794439704806</v>
      </c>
      <c r="BG40" s="25">
        <v>9.9503295400294238</v>
      </c>
      <c r="BH40" s="25">
        <v>10.324587479682048</v>
      </c>
      <c r="BI40" s="25">
        <v>10.762674721557969</v>
      </c>
      <c r="BJ40" s="25">
        <v>11.979073335130984</v>
      </c>
      <c r="BK40" s="25">
        <v>11.28516452474836</v>
      </c>
      <c r="BL40" s="25">
        <v>12.925779493742986</v>
      </c>
      <c r="BM40" s="25">
        <v>15.187415653798608</v>
      </c>
      <c r="BN40" s="25">
        <v>12.820506139937407</v>
      </c>
      <c r="BO40" s="25">
        <v>14.010182578417599</v>
      </c>
      <c r="BP40" s="25">
        <v>14.720668335147638</v>
      </c>
      <c r="BQ40" s="25">
        <v>12.953005239774932</v>
      </c>
      <c r="BR40" s="25">
        <v>13.486926548001813</v>
      </c>
      <c r="BS40" s="25">
        <v>12.310634507073518</v>
      </c>
      <c r="BT40" s="25">
        <v>12.441532137241111</v>
      </c>
      <c r="BU40" s="25">
        <v>14.083069702366714</v>
      </c>
      <c r="BV40" s="25">
        <v>15.235827385447211</v>
      </c>
      <c r="BW40" s="25">
        <v>14.00811510800767</v>
      </c>
      <c r="BX40" s="25">
        <v>11.560556198495775</v>
      </c>
      <c r="BY40" s="25">
        <v>11.420503693429799</v>
      </c>
      <c r="BZ40" s="25">
        <v>11.834983725777562</v>
      </c>
      <c r="CA40" s="27">
        <v>0.11906061754751456</v>
      </c>
      <c r="CB40" s="25">
        <v>0.10447036057170148</v>
      </c>
      <c r="CC40" s="25">
        <v>0.10684240242346885</v>
      </c>
      <c r="CD40" s="25">
        <v>0.10338978486903068</v>
      </c>
      <c r="CE40" s="25">
        <v>0.10317263191783542</v>
      </c>
      <c r="CF40" s="25">
        <v>7.2759213535592449E-2</v>
      </c>
      <c r="CG40" s="25">
        <v>6.8163154827407119E-2</v>
      </c>
      <c r="CH40" s="25">
        <v>6.526959876792339E-2</v>
      </c>
      <c r="CI40" s="25">
        <v>7.2238624124593795E-2</v>
      </c>
      <c r="CJ40" s="25">
        <v>7.0835619936423858E-2</v>
      </c>
      <c r="CK40" s="25">
        <v>5.2023381783773935E-2</v>
      </c>
      <c r="CL40" s="25">
        <v>5.2976511786181325E-2</v>
      </c>
      <c r="CM40" s="25">
        <v>3.3600100876001258E-2</v>
      </c>
      <c r="CN40" s="25">
        <v>2.7845915651343377E-2</v>
      </c>
      <c r="CO40" s="25">
        <v>3.3735980356742239E-2</v>
      </c>
      <c r="CP40" s="25">
        <v>2.8052027319071467E-2</v>
      </c>
      <c r="CQ40" s="25">
        <v>3.0757906346757232E-2</v>
      </c>
      <c r="CR40" s="25">
        <v>4.1161594741180835E-2</v>
      </c>
      <c r="CS40" s="25">
        <v>3.7379825291066947E-2</v>
      </c>
      <c r="CT40" s="25">
        <v>5.257317284683611E-2</v>
      </c>
      <c r="CU40" s="25">
        <v>7.3812106036892144E-2</v>
      </c>
      <c r="CV40" s="25">
        <v>7.6346093960568268E-2</v>
      </c>
      <c r="CW40" s="25">
        <v>7.8476102768766751E-2</v>
      </c>
      <c r="CX40" s="25">
        <v>7.4282567117139389E-2</v>
      </c>
      <c r="CY40" s="25">
        <v>7.1632346227428839E-2</v>
      </c>
      <c r="CZ40" s="25">
        <v>6.2414156969513399E-2</v>
      </c>
      <c r="DA40" s="25">
        <v>6.3346372159806125E-2</v>
      </c>
      <c r="DB40" s="25">
        <v>6.8413760219612679E-2</v>
      </c>
      <c r="DC40" s="25">
        <v>6.44974313337804E-2</v>
      </c>
      <c r="DD40" s="25">
        <v>7.0750024705051581E-2</v>
      </c>
      <c r="DE40" s="25">
        <v>8.2391527891896077E-2</v>
      </c>
      <c r="DF40" s="25">
        <v>8.7876990722498285E-2</v>
      </c>
      <c r="DG40" s="25">
        <v>0.11210168165392145</v>
      </c>
      <c r="DH40" s="25">
        <v>0.11156526115316076</v>
      </c>
      <c r="DI40" s="25">
        <v>0.11518188223643626</v>
      </c>
      <c r="DJ40" s="25">
        <v>9.991032048113152E-2</v>
      </c>
      <c r="DK40" s="25">
        <v>7.1675727726758343E-2</v>
      </c>
      <c r="DL40" s="20">
        <v>2.679691043938265E-3</v>
      </c>
      <c r="DM40" s="19">
        <v>2.0756139937861775E-3</v>
      </c>
      <c r="DN40" s="19">
        <v>1.507791028216753E-3</v>
      </c>
      <c r="DO40" s="19">
        <v>1.5806592084312322E-3</v>
      </c>
      <c r="DP40" s="19">
        <v>1.7189234062065975E-3</v>
      </c>
      <c r="DQ40" s="19">
        <v>1.6956933665802315E-3</v>
      </c>
      <c r="DR40" s="19">
        <v>1.974908788350957E-3</v>
      </c>
      <c r="DS40" s="19">
        <v>1.7926728125870338E-3</v>
      </c>
      <c r="DT40" s="19">
        <v>1.7980697666823188E-3</v>
      </c>
      <c r="DU40" s="19">
        <v>1.6307212686081745E-3</v>
      </c>
      <c r="DV40" s="19">
        <v>1.1665469982645948E-3</v>
      </c>
      <c r="DW40" s="19">
        <v>1.0686411141811523E-3</v>
      </c>
      <c r="DX40" s="19">
        <v>1.0271625294738366E-3</v>
      </c>
      <c r="DY40" s="19">
        <v>1.2366889746844632E-3</v>
      </c>
      <c r="DZ40" s="19">
        <v>1.149394315360919E-3</v>
      </c>
      <c r="EA40" s="19">
        <v>1.3834365945882543E-3</v>
      </c>
      <c r="EB40" s="19">
        <v>1.5831661355623294E-3</v>
      </c>
      <c r="EC40" s="19">
        <v>1.4661995438392372E-3</v>
      </c>
      <c r="ED40" s="19">
        <v>2.2987892969754168E-3</v>
      </c>
      <c r="EE40" s="19">
        <v>2.6498475983090875E-3</v>
      </c>
      <c r="EF40" s="19">
        <v>3.2715165747449699E-3</v>
      </c>
      <c r="EG40" s="19">
        <v>3.4013337535138835E-3</v>
      </c>
      <c r="EH40" s="19">
        <v>2.8790448724034905E-3</v>
      </c>
      <c r="EI40" s="19">
        <v>2.5727622611348036E-3</v>
      </c>
      <c r="EJ40" s="19">
        <v>1.9055685841716003E-3</v>
      </c>
      <c r="EK40" s="19">
        <v>1.6435430390662202E-3</v>
      </c>
      <c r="EL40" s="19">
        <v>1.935750890359733E-3</v>
      </c>
      <c r="EM40" s="19">
        <v>2.1219985455365512E-3</v>
      </c>
      <c r="EN40" s="19">
        <v>2.1522984821697949E-3</v>
      </c>
      <c r="EO40" s="19">
        <v>2.2120307579913626E-3</v>
      </c>
      <c r="EP40" s="19">
        <v>2.1320129139530634E-3</v>
      </c>
      <c r="EQ40" s="19">
        <v>1.8386189909174063E-3</v>
      </c>
      <c r="ER40" s="19">
        <v>1.5475519273079664E-3</v>
      </c>
      <c r="ES40" s="19">
        <v>1.8982464407294264E-3</v>
      </c>
      <c r="ET40" s="19">
        <v>1.9024119944680647E-3</v>
      </c>
      <c r="EU40" s="19">
        <v>1.8590384890330269E-3</v>
      </c>
      <c r="EV40" s="19">
        <v>2.1465668591628948E-3</v>
      </c>
    </row>
    <row r="41" spans="1:152" x14ac:dyDescent="0.25">
      <c r="A41" s="24" t="s">
        <v>28</v>
      </c>
      <c r="B41" s="24" t="s">
        <v>10</v>
      </c>
      <c r="C41" s="24">
        <v>5</v>
      </c>
      <c r="D41" s="25">
        <v>2.3221496204959782</v>
      </c>
      <c r="E41" s="27">
        <v>1.0706673212874507</v>
      </c>
      <c r="F41" s="25">
        <v>1.0873749611671839</v>
      </c>
      <c r="G41" s="25">
        <v>1.0664422017769968</v>
      </c>
      <c r="H41" s="25">
        <v>1.0023183906580593</v>
      </c>
      <c r="I41" s="25">
        <v>1.0848487739089223</v>
      </c>
      <c r="J41" s="25">
        <v>1.1693803574885033</v>
      </c>
      <c r="K41" s="25">
        <v>1.0641628343937046</v>
      </c>
      <c r="L41" s="25">
        <v>1.138079214143382</v>
      </c>
      <c r="M41" s="25">
        <v>1.1456675967890682</v>
      </c>
      <c r="N41" s="25">
        <v>1.2255719266503078</v>
      </c>
      <c r="O41" s="25">
        <v>1.2942581690305783</v>
      </c>
      <c r="P41" s="25">
        <v>1.2460384311527859</v>
      </c>
      <c r="Q41" s="25">
        <v>1.074301979775903</v>
      </c>
      <c r="R41" s="25">
        <v>0.98577911310361166</v>
      </c>
      <c r="S41" s="25">
        <v>1.3067246220118887</v>
      </c>
      <c r="T41" s="25">
        <v>1.3179503321099417</v>
      </c>
      <c r="U41" s="25">
        <v>1.2462155090082783</v>
      </c>
      <c r="V41" s="25">
        <v>1.1802593266491175</v>
      </c>
      <c r="W41" s="25">
        <v>1.0790484176718851</v>
      </c>
      <c r="X41" s="25">
        <v>1.2291900314544055</v>
      </c>
      <c r="Y41" s="25">
        <v>1.3134725265123142</v>
      </c>
      <c r="Z41" s="25">
        <v>1.209398585183346</v>
      </c>
      <c r="AA41" s="25">
        <v>1.1408146959462013</v>
      </c>
      <c r="AB41" s="25">
        <v>1.1076774022298945</v>
      </c>
      <c r="AC41" s="25">
        <v>1.109021259226233</v>
      </c>
      <c r="AD41" s="25">
        <v>1.0680792110325126</v>
      </c>
      <c r="AE41" s="25">
        <v>0.90461636852013438</v>
      </c>
      <c r="AF41" s="25">
        <v>0.87364730250282396</v>
      </c>
      <c r="AG41" s="25">
        <v>0.80904252800702248</v>
      </c>
      <c r="AH41" s="25">
        <v>0.77096873830195389</v>
      </c>
      <c r="AI41" s="25">
        <v>0.66114126135629125</v>
      </c>
      <c r="AJ41" s="25">
        <v>0.53338269728606169</v>
      </c>
      <c r="AK41" s="25">
        <v>0.66931960246372979</v>
      </c>
      <c r="AL41" s="25">
        <v>0.67549617859299904</v>
      </c>
      <c r="AM41" s="25">
        <v>0.64697160722700164</v>
      </c>
      <c r="AN41" s="25">
        <v>0.58824473277217626</v>
      </c>
      <c r="AO41" s="25">
        <v>0.67471499653266598</v>
      </c>
      <c r="AP41" s="27">
        <v>17.853732324177923</v>
      </c>
      <c r="AQ41" s="25">
        <v>15.436868242547115</v>
      </c>
      <c r="AR41" s="25">
        <v>15.332792901325888</v>
      </c>
      <c r="AS41" s="25">
        <v>13.422830798812683</v>
      </c>
      <c r="AT41" s="25">
        <v>14.828016926530816</v>
      </c>
      <c r="AU41" s="25">
        <v>14.577778790684587</v>
      </c>
      <c r="AV41" s="25">
        <v>14.183001004180237</v>
      </c>
      <c r="AW41" s="25">
        <v>15.420323996211632</v>
      </c>
      <c r="AX41" s="25">
        <v>14.197416038788869</v>
      </c>
      <c r="AY41" s="25">
        <v>13.48960393851511</v>
      </c>
      <c r="AZ41" s="25">
        <v>14.19552431057051</v>
      </c>
      <c r="BA41" s="25">
        <v>15.855119545732254</v>
      </c>
      <c r="BB41" s="25">
        <v>16.557967524379933</v>
      </c>
      <c r="BC41" s="25">
        <v>16.361899636538254</v>
      </c>
      <c r="BD41" s="25">
        <v>15.970850007262449</v>
      </c>
      <c r="BE41" s="25">
        <v>17.002906641873867</v>
      </c>
      <c r="BF41" s="25">
        <v>17.677021344801634</v>
      </c>
      <c r="BG41" s="25">
        <v>17.687821770229657</v>
      </c>
      <c r="BH41" s="25">
        <v>18.23907176854047</v>
      </c>
      <c r="BI41" s="25">
        <v>16.616281720164249</v>
      </c>
      <c r="BJ41" s="25">
        <v>20.833358160651468</v>
      </c>
      <c r="BK41" s="25">
        <v>19.671478713948648</v>
      </c>
      <c r="BL41" s="25">
        <v>15.666120086359694</v>
      </c>
      <c r="BM41" s="25">
        <v>15.411598873214984</v>
      </c>
      <c r="BN41" s="25">
        <v>14.915965936716375</v>
      </c>
      <c r="BO41" s="25">
        <v>14.2851024421732</v>
      </c>
      <c r="BP41" s="25">
        <v>14.657123703156127</v>
      </c>
      <c r="BQ41" s="25">
        <v>13.673669505519147</v>
      </c>
      <c r="BR41" s="25">
        <v>11.207155667220977</v>
      </c>
      <c r="BS41" s="25">
        <v>12.157928897353512</v>
      </c>
      <c r="BT41" s="25">
        <v>10.613751866559291</v>
      </c>
      <c r="BU41" s="25">
        <v>10.366500322772461</v>
      </c>
      <c r="BV41" s="25">
        <v>9.4044965619366074</v>
      </c>
      <c r="BW41" s="25">
        <v>10.253396126734405</v>
      </c>
      <c r="BX41" s="25">
        <v>11.993254544417729</v>
      </c>
      <c r="BY41" s="25">
        <v>12.760598044421771</v>
      </c>
      <c r="BZ41" s="25">
        <v>14.930219365749885</v>
      </c>
      <c r="CA41" s="27">
        <v>9.004379017584653E-2</v>
      </c>
      <c r="CB41" s="25">
        <v>9.5469547263871968E-2</v>
      </c>
      <c r="CC41" s="25">
        <v>8.9533684093922414E-2</v>
      </c>
      <c r="CD41" s="25">
        <v>0.10133335786992065</v>
      </c>
      <c r="CE41" s="25">
        <v>8.756655784640964E-2</v>
      </c>
      <c r="CF41" s="25">
        <v>8.7541881533721513E-2</v>
      </c>
      <c r="CG41" s="25">
        <v>8.5263828194375904E-2</v>
      </c>
      <c r="CH41" s="25">
        <v>7.6024847137247858E-2</v>
      </c>
      <c r="CI41" s="25">
        <v>7.1061307791730824E-2</v>
      </c>
      <c r="CJ41" s="25">
        <v>6.3714070365356021E-2</v>
      </c>
      <c r="CK41" s="25">
        <v>4.5854599407301133E-2</v>
      </c>
      <c r="CL41" s="25">
        <v>4.6398316031454306E-2</v>
      </c>
      <c r="CM41" s="25">
        <v>3.6209459991188943E-2</v>
      </c>
      <c r="CN41" s="25">
        <v>3.4920502835192158E-2</v>
      </c>
      <c r="CO41" s="25">
        <v>5.247512184750594E-2</v>
      </c>
      <c r="CP41" s="25">
        <v>9.5846015744804294E-2</v>
      </c>
      <c r="CQ41" s="25">
        <v>0.1185861586415418</v>
      </c>
      <c r="CR41" s="25">
        <v>0.14107498317356479</v>
      </c>
      <c r="CS41" s="25">
        <v>0.15720826953747752</v>
      </c>
      <c r="CT41" s="25">
        <v>0.16618318795275927</v>
      </c>
      <c r="CU41" s="25">
        <v>0.18607252481947359</v>
      </c>
      <c r="CV41" s="25">
        <v>0.17523020467442654</v>
      </c>
      <c r="CW41" s="25">
        <v>0.15814294089957454</v>
      </c>
      <c r="CX41" s="25">
        <v>0.12959298391795163</v>
      </c>
      <c r="CY41" s="25">
        <v>8.3678832650805376E-2</v>
      </c>
      <c r="CZ41" s="25">
        <v>7.2107006948472913E-2</v>
      </c>
      <c r="DA41" s="25">
        <v>7.2493311835936991E-2</v>
      </c>
      <c r="DB41" s="25">
        <v>6.7465196968374955E-2</v>
      </c>
      <c r="DC41" s="25">
        <v>4.6990684778914847E-2</v>
      </c>
      <c r="DD41" s="25">
        <v>5.5412039338678623E-2</v>
      </c>
      <c r="DE41" s="25">
        <v>5.0260107861401671E-2</v>
      </c>
      <c r="DF41" s="25">
        <v>5.0374506958747879E-2</v>
      </c>
      <c r="DG41" s="25">
        <v>5.0560554872694806E-2</v>
      </c>
      <c r="DH41" s="25">
        <v>4.8875517807455846E-2</v>
      </c>
      <c r="DI41" s="25">
        <v>4.9403424641117896E-2</v>
      </c>
      <c r="DJ41" s="25">
        <v>5.8945637103794947E-2</v>
      </c>
      <c r="DK41" s="25">
        <v>5.9174635054486384E-2</v>
      </c>
      <c r="DL41" s="20">
        <v>7.0620732692229765E-4</v>
      </c>
      <c r="DM41" s="19">
        <v>7.2035702949756013E-4</v>
      </c>
      <c r="DN41" s="19">
        <v>7.1030961356486786E-4</v>
      </c>
      <c r="DO41" s="19">
        <v>6.6875419883984761E-4</v>
      </c>
      <c r="DP41" s="19">
        <v>7.2503696315292512E-4</v>
      </c>
      <c r="DQ41" s="19">
        <v>7.8355925669680007E-4</v>
      </c>
      <c r="DR41" s="19">
        <v>7.1467238975153407E-4</v>
      </c>
      <c r="DS41" s="19">
        <v>7.6488102286872051E-4</v>
      </c>
      <c r="DT41" s="19">
        <v>7.71202001522282E-4</v>
      </c>
      <c r="DU41" s="19">
        <v>8.2857894542556852E-4</v>
      </c>
      <c r="DV41" s="19">
        <v>8.8157835765457918E-4</v>
      </c>
      <c r="DW41" s="19">
        <v>8.5394040876476767E-4</v>
      </c>
      <c r="DX41" s="19">
        <v>7.394639721592022E-4</v>
      </c>
      <c r="DY41" s="19">
        <v>6.7444982130491376E-4</v>
      </c>
      <c r="DZ41" s="19">
        <v>8.9576294704948184E-4</v>
      </c>
      <c r="EA41" s="19">
        <v>9.0311556093747899E-4</v>
      </c>
      <c r="EB41" s="19">
        <v>8.4648575858468249E-4</v>
      </c>
      <c r="EC41" s="19">
        <v>7.8882904136577312E-4</v>
      </c>
      <c r="ED41" s="19">
        <v>7.0350974973724305E-4</v>
      </c>
      <c r="EE41" s="19">
        <v>7.9352857406334812E-4</v>
      </c>
      <c r="EF41" s="19">
        <v>8.4987176057051248E-4</v>
      </c>
      <c r="EG41" s="19">
        <v>7.9221009672523362E-4</v>
      </c>
      <c r="EH41" s="19">
        <v>7.5508791115152499E-4</v>
      </c>
      <c r="EI41" s="19">
        <v>7.4095577971420993E-4</v>
      </c>
      <c r="EJ41" s="19">
        <v>7.4786683079897727E-4</v>
      </c>
      <c r="EK41" s="19">
        <v>7.2200479115588326E-4</v>
      </c>
      <c r="EL41" s="19">
        <v>6.13383937437076E-4</v>
      </c>
      <c r="EM41" s="19">
        <v>5.9003946372149479E-4</v>
      </c>
      <c r="EN41" s="19">
        <v>5.457991495098004E-4</v>
      </c>
      <c r="EO41" s="19">
        <v>5.2077225240122836E-4</v>
      </c>
      <c r="EP41" s="19">
        <v>4.4750212286492062E-4</v>
      </c>
      <c r="EQ41" s="19">
        <v>3.6106741423169665E-4</v>
      </c>
      <c r="ER41" s="19">
        <v>4.5469639471944906E-4</v>
      </c>
      <c r="ES41" s="19">
        <v>4.6067328489124529E-4</v>
      </c>
      <c r="ET41" s="19">
        <v>4.4255931017799421E-4</v>
      </c>
      <c r="EU41" s="19">
        <v>4.0338028812331861E-4</v>
      </c>
      <c r="EV41" s="19">
        <v>4.6236201152714682E-4</v>
      </c>
    </row>
    <row r="42" spans="1:152" x14ac:dyDescent="0.25">
      <c r="A42" s="24" t="s">
        <v>28</v>
      </c>
      <c r="B42" s="24" t="s">
        <v>10</v>
      </c>
      <c r="C42" s="24">
        <v>20</v>
      </c>
      <c r="D42" s="25">
        <v>1.832193830138704</v>
      </c>
      <c r="E42" s="27">
        <v>0.30479873975082461</v>
      </c>
      <c r="F42" s="25">
        <v>0.25827204903152662</v>
      </c>
      <c r="G42" s="25">
        <v>0.23626892631307045</v>
      </c>
      <c r="H42" s="25">
        <v>0.19276183948901549</v>
      </c>
      <c r="I42" s="25">
        <v>0.34283202245649175</v>
      </c>
      <c r="J42" s="25">
        <v>0.32492307164487111</v>
      </c>
      <c r="K42" s="25">
        <v>0.34877735415304661</v>
      </c>
      <c r="L42" s="25">
        <v>0.43211491309311389</v>
      </c>
      <c r="M42" s="25">
        <v>0.37532260082740743</v>
      </c>
      <c r="N42" s="25">
        <v>0.42353719194486439</v>
      </c>
      <c r="O42" s="25">
        <v>0.45209311127624113</v>
      </c>
      <c r="P42" s="25">
        <v>0.35491191575412084</v>
      </c>
      <c r="Q42" s="25">
        <v>0.34081850848938822</v>
      </c>
      <c r="R42" s="25">
        <v>0.32607705489903577</v>
      </c>
      <c r="S42" s="25">
        <v>0.523643748235611</v>
      </c>
      <c r="T42" s="25">
        <v>0.60633986139632245</v>
      </c>
      <c r="U42" s="25">
        <v>0.77456595836304931</v>
      </c>
      <c r="V42" s="25">
        <v>0.76445993846480498</v>
      </c>
      <c r="W42" s="25">
        <v>0.7251276488407592</v>
      </c>
      <c r="X42" s="25">
        <v>0.72876898456951145</v>
      </c>
      <c r="Y42" s="25">
        <v>0.6930587257169718</v>
      </c>
      <c r="Z42" s="25">
        <v>0.71048890333251091</v>
      </c>
      <c r="AA42" s="25">
        <v>0.8252951935464492</v>
      </c>
      <c r="AB42" s="25">
        <v>0.78484165293213359</v>
      </c>
      <c r="AC42" s="25">
        <v>0.88491009935166243</v>
      </c>
      <c r="AD42" s="25">
        <v>0.96906859368962472</v>
      </c>
      <c r="AE42" s="25">
        <v>0.81452855610839725</v>
      </c>
      <c r="AF42" s="25">
        <v>0.73618924502872984</v>
      </c>
      <c r="AG42" s="25">
        <v>0.49425625510568871</v>
      </c>
      <c r="AH42" s="25">
        <v>0.38845151253398963</v>
      </c>
      <c r="AI42" s="25">
        <v>0.37770502016600377</v>
      </c>
      <c r="AJ42" s="25">
        <v>0.36598909782738848</v>
      </c>
      <c r="AK42" s="25">
        <v>0.4156399186920095</v>
      </c>
      <c r="AL42" s="25">
        <v>0.33856237798734434</v>
      </c>
      <c r="AM42" s="25">
        <v>0.41866182255927686</v>
      </c>
      <c r="AN42" s="25">
        <v>0.39830628292290887</v>
      </c>
      <c r="AO42" s="25">
        <v>0.3241634373570399</v>
      </c>
      <c r="AP42" s="27">
        <v>17.186964720936125</v>
      </c>
      <c r="AQ42" s="25">
        <v>16.699455908285792</v>
      </c>
      <c r="AR42" s="25">
        <v>16.212905697939203</v>
      </c>
      <c r="AS42" s="25">
        <v>16.150788076907208</v>
      </c>
      <c r="AT42" s="25">
        <v>14.847853930604344</v>
      </c>
      <c r="AU42" s="25">
        <v>14.105915739011053</v>
      </c>
      <c r="AV42" s="25">
        <v>14.615224272310149</v>
      </c>
      <c r="AW42" s="25">
        <v>14.606158477373729</v>
      </c>
      <c r="AX42" s="25">
        <v>16.042577552381083</v>
      </c>
      <c r="AY42" s="25">
        <v>16.6640495994831</v>
      </c>
      <c r="AZ42" s="25">
        <v>15.339863274810742</v>
      </c>
      <c r="BA42" s="25">
        <v>16.585594448330522</v>
      </c>
      <c r="BB42" s="25">
        <v>15.012012957323444</v>
      </c>
      <c r="BC42" s="25">
        <v>15.322073919791062</v>
      </c>
      <c r="BD42" s="25">
        <v>14.603185674351135</v>
      </c>
      <c r="BE42" s="25">
        <v>15.868080332536852</v>
      </c>
      <c r="BF42" s="25">
        <v>16.66195879991789</v>
      </c>
      <c r="BG42" s="25">
        <v>17.510155629960376</v>
      </c>
      <c r="BH42" s="25">
        <v>16.581756782063085</v>
      </c>
      <c r="BI42" s="25">
        <v>19.350121586812293</v>
      </c>
      <c r="BJ42" s="25">
        <v>17.621991322663213</v>
      </c>
      <c r="BK42" s="25">
        <v>15.979588089845553</v>
      </c>
      <c r="BL42" s="25">
        <v>16.407233842057988</v>
      </c>
      <c r="BM42" s="25">
        <v>14.846802298641512</v>
      </c>
      <c r="BN42" s="25">
        <v>15.848761694055383</v>
      </c>
      <c r="BO42" s="25">
        <v>16.799141487230902</v>
      </c>
      <c r="BP42" s="25">
        <v>16.288257838117733</v>
      </c>
      <c r="BQ42" s="25">
        <v>16.943279132439777</v>
      </c>
      <c r="BR42" s="25">
        <v>16.50176067298171</v>
      </c>
      <c r="BS42" s="25">
        <v>17.153778011679179</v>
      </c>
      <c r="BT42" s="25">
        <v>18.434764484109031</v>
      </c>
      <c r="BU42" s="25">
        <v>16.835110130154181</v>
      </c>
      <c r="BV42" s="25">
        <v>16.624356510103684</v>
      </c>
      <c r="BW42" s="25">
        <v>17.480866045912613</v>
      </c>
      <c r="BX42" s="25">
        <v>14.710985208569991</v>
      </c>
      <c r="BY42" s="25">
        <v>15.542102737081612</v>
      </c>
      <c r="BZ42" s="25">
        <v>16.089500254324101</v>
      </c>
      <c r="CA42" s="27">
        <v>8.1170743026675513E-2</v>
      </c>
      <c r="CB42" s="25">
        <v>8.0090739633247449E-2</v>
      </c>
      <c r="CC42" s="25">
        <v>7.4609087883754366E-2</v>
      </c>
      <c r="CD42" s="25">
        <v>6.8899048549503142E-2</v>
      </c>
      <c r="CE42" s="25">
        <v>9.1328889520126938E-2</v>
      </c>
      <c r="CF42" s="25">
        <v>9.5125892207143611E-2</v>
      </c>
      <c r="CG42" s="25">
        <v>0.10094220449326666</v>
      </c>
      <c r="CH42" s="25">
        <v>0.11441982443395728</v>
      </c>
      <c r="CI42" s="25">
        <v>0.11414766618439119</v>
      </c>
      <c r="CJ42" s="25">
        <v>0.11260172410813815</v>
      </c>
      <c r="CK42" s="25">
        <v>0.11527308784092882</v>
      </c>
      <c r="CL42" s="25">
        <v>0.12062915969270926</v>
      </c>
      <c r="CM42" s="25">
        <v>0.12214633351599655</v>
      </c>
      <c r="CN42" s="25">
        <v>0.12290868544006092</v>
      </c>
      <c r="CO42" s="25">
        <v>0.122180329063576</v>
      </c>
      <c r="CP42" s="25">
        <v>0.10687277008093064</v>
      </c>
      <c r="CQ42" s="25">
        <v>0.10860987846403096</v>
      </c>
      <c r="CR42" s="25">
        <v>0.11459133341103185</v>
      </c>
      <c r="CS42" s="25">
        <v>0.11474029733520666</v>
      </c>
      <c r="CT42" s="25">
        <v>0.11329279844996115</v>
      </c>
      <c r="CU42" s="25">
        <v>8.407596491682881E-2</v>
      </c>
      <c r="CV42" s="25">
        <v>7.1091777376431034E-2</v>
      </c>
      <c r="CW42" s="25">
        <v>0.11038275181965121</v>
      </c>
      <c r="CX42" s="25">
        <v>0.12759593400541533</v>
      </c>
      <c r="CY42" s="25">
        <v>0.14268022593660196</v>
      </c>
      <c r="CZ42" s="25">
        <v>0.14821730272361494</v>
      </c>
      <c r="DA42" s="25">
        <v>0.12558995014936805</v>
      </c>
      <c r="DB42" s="25">
        <v>0.10558751912234236</v>
      </c>
      <c r="DC42" s="25">
        <v>9.0369936891478528E-2</v>
      </c>
      <c r="DD42" s="25">
        <v>7.7667328385446821E-2</v>
      </c>
      <c r="DE42" s="25">
        <v>6.1936074991152071E-2</v>
      </c>
      <c r="DF42" s="25">
        <v>4.9095062579646853E-2</v>
      </c>
      <c r="DG42" s="25">
        <v>4.5053453833439519E-2</v>
      </c>
      <c r="DH42" s="25">
        <v>5.6815055507070639E-2</v>
      </c>
      <c r="DI42" s="25">
        <v>5.8269227408381544E-2</v>
      </c>
      <c r="DJ42" s="25">
        <v>7.7365524940565283E-2</v>
      </c>
      <c r="DK42" s="25">
        <v>8.446114410311624E-2</v>
      </c>
      <c r="DL42" s="20">
        <v>8.3942461613915214E-4</v>
      </c>
      <c r="DM42" s="19">
        <v>7.0717485099654155E-4</v>
      </c>
      <c r="DN42" s="19">
        <v>6.4274016101544614E-4</v>
      </c>
      <c r="DO42" s="19">
        <v>5.2180618564263894E-4</v>
      </c>
      <c r="DP42" s="19">
        <v>9.2481300191693734E-4</v>
      </c>
      <c r="DQ42" s="19">
        <v>8.7266984558437332E-4</v>
      </c>
      <c r="DR42" s="19">
        <v>9.3226523507189819E-4</v>
      </c>
      <c r="DS42" s="19">
        <v>1.1494900958287434E-3</v>
      </c>
      <c r="DT42" s="19">
        <v>9.9587374360093407E-4</v>
      </c>
      <c r="DU42" s="19">
        <v>1.124936558779517E-3</v>
      </c>
      <c r="DV42" s="19">
        <v>1.2016998308227395E-3</v>
      </c>
      <c r="DW42" s="19">
        <v>9.4520017272841652E-4</v>
      </c>
      <c r="DX42" s="19">
        <v>9.0649445712313013E-4</v>
      </c>
      <c r="DY42" s="19">
        <v>8.6424250535404939E-4</v>
      </c>
      <c r="DZ42" s="19">
        <v>1.3806364600174362E-3</v>
      </c>
      <c r="EA42" s="19">
        <v>1.5939988022255999E-3</v>
      </c>
      <c r="EB42" s="19">
        <v>2.0456422758675825E-3</v>
      </c>
      <c r="EC42" s="19">
        <v>2.0324640726316545E-3</v>
      </c>
      <c r="ED42" s="19">
        <v>1.9451845761377339E-3</v>
      </c>
      <c r="EE42" s="19">
        <v>1.9743661194525064E-3</v>
      </c>
      <c r="EF42" s="19">
        <v>1.8750007328893886E-3</v>
      </c>
      <c r="EG42" s="19">
        <v>1.9070093389295445E-3</v>
      </c>
      <c r="EH42" s="19">
        <v>2.1879789418908242E-3</v>
      </c>
      <c r="EI42" s="19">
        <v>2.0538122598506166E-3</v>
      </c>
      <c r="EJ42" s="19">
        <v>2.2999956635017791E-3</v>
      </c>
      <c r="EK42" s="19">
        <v>2.508402269430607E-3</v>
      </c>
      <c r="EL42" s="19">
        <v>2.1201881165475679E-3</v>
      </c>
      <c r="EM42" s="19">
        <v>1.9265765781405868E-3</v>
      </c>
      <c r="EN42" s="19">
        <v>1.2994542548281432E-3</v>
      </c>
      <c r="EO42" s="19">
        <v>1.0332043168921343E-3</v>
      </c>
      <c r="EP42" s="19">
        <v>1.0099843310557666E-3</v>
      </c>
      <c r="EQ42" s="19">
        <v>9.8090533246487119E-4</v>
      </c>
      <c r="ER42" s="19">
        <v>1.1112390086546599E-3</v>
      </c>
      <c r="ES42" s="19">
        <v>8.9996661081374158E-4</v>
      </c>
      <c r="ET42" s="19">
        <v>1.1114946683913483E-3</v>
      </c>
      <c r="EU42" s="19">
        <v>1.0565863949873894E-3</v>
      </c>
      <c r="EV42" s="19">
        <v>8.6205842253248499E-4</v>
      </c>
    </row>
    <row r="43" spans="1:152" x14ac:dyDescent="0.25">
      <c r="A43" s="24" t="s">
        <v>29</v>
      </c>
      <c r="B43" s="24" t="s">
        <v>10</v>
      </c>
      <c r="C43" s="24">
        <v>5</v>
      </c>
      <c r="D43" s="25">
        <v>1.7414895739226062</v>
      </c>
      <c r="E43" s="27">
        <v>0.7227694880066331</v>
      </c>
      <c r="F43" s="25">
        <v>0.39827511622130468</v>
      </c>
      <c r="G43" s="25">
        <v>0.32469508298894539</v>
      </c>
      <c r="H43" s="25">
        <v>0.20163860182152499</v>
      </c>
      <c r="I43" s="25">
        <v>0.27321409074326886</v>
      </c>
      <c r="J43" s="25">
        <v>0.43640699179611758</v>
      </c>
      <c r="K43" s="25">
        <v>0.46308941554636202</v>
      </c>
      <c r="L43" s="25">
        <v>0.47680084735422251</v>
      </c>
      <c r="M43" s="25">
        <v>0.55589476393206372</v>
      </c>
      <c r="N43" s="25">
        <v>0.4630689895985502</v>
      </c>
      <c r="O43" s="25">
        <v>0.74586073666084896</v>
      </c>
      <c r="P43" s="25">
        <v>0.71777911350294588</v>
      </c>
      <c r="Q43" s="25">
        <v>0.92603990564221383</v>
      </c>
      <c r="R43" s="25">
        <v>0.92323580506310732</v>
      </c>
      <c r="S43" s="25">
        <v>0.60750667884234333</v>
      </c>
      <c r="T43" s="25">
        <v>1.0192275443449996</v>
      </c>
      <c r="U43" s="25">
        <v>0.99597756359149447</v>
      </c>
      <c r="V43" s="25">
        <v>1.0606549822133222</v>
      </c>
      <c r="W43" s="25">
        <v>1.1386863567198178</v>
      </c>
      <c r="X43" s="25">
        <v>0.85881819655789937</v>
      </c>
      <c r="Y43" s="25">
        <v>0.80789395245778328</v>
      </c>
      <c r="Z43" s="25">
        <v>0.79548622646523659</v>
      </c>
      <c r="AA43" s="25">
        <v>0.93971331532963354</v>
      </c>
      <c r="AB43" s="25">
        <v>1.207952324579689</v>
      </c>
      <c r="AC43" s="25">
        <v>1.1383030204369748</v>
      </c>
      <c r="AD43" s="25">
        <v>1.1308545996763133</v>
      </c>
      <c r="AE43" s="25">
        <v>0.88396175358608042</v>
      </c>
      <c r="AF43" s="25">
        <v>0.61352476594276129</v>
      </c>
      <c r="AG43" s="25">
        <v>0.79752389678020963</v>
      </c>
      <c r="AH43" s="25">
        <v>0.89436713085563591</v>
      </c>
      <c r="AI43" s="25">
        <v>0.83783520654629628</v>
      </c>
      <c r="AJ43" s="25">
        <v>0.76894126423292075</v>
      </c>
      <c r="AK43" s="25">
        <v>0.65175226739175784</v>
      </c>
      <c r="AL43" s="25">
        <v>0.53477001508407296</v>
      </c>
      <c r="AM43" s="25">
        <v>0.52801930623504312</v>
      </c>
      <c r="AN43" s="25">
        <v>0.5407383150776004</v>
      </c>
      <c r="AO43" s="25">
        <v>0.54337749987253947</v>
      </c>
      <c r="AP43" s="27">
        <v>14.199981639027255</v>
      </c>
      <c r="AQ43" s="25">
        <v>12.360465813337756</v>
      </c>
      <c r="AR43" s="25">
        <v>12.357814345484048</v>
      </c>
      <c r="AS43" s="25">
        <v>9.9315393866176223</v>
      </c>
      <c r="AT43" s="25">
        <v>10.218027822386182</v>
      </c>
      <c r="AU43" s="25">
        <v>9.1026789013055787</v>
      </c>
      <c r="AV43" s="25">
        <v>18.333186546354046</v>
      </c>
      <c r="AW43" s="25">
        <v>20.823278934470832</v>
      </c>
      <c r="AX43" s="25">
        <v>20.201206262910148</v>
      </c>
      <c r="AY43" s="25">
        <v>20.915619676975986</v>
      </c>
      <c r="AZ43" s="25">
        <v>13.41323156282683</v>
      </c>
      <c r="BA43" s="25">
        <v>21.990081869798313</v>
      </c>
      <c r="BB43" s="25">
        <v>21.702697601151062</v>
      </c>
      <c r="BC43" s="25">
        <v>26.806205361260751</v>
      </c>
      <c r="BD43" s="25">
        <v>20.897858215305025</v>
      </c>
      <c r="BE43" s="25">
        <v>18.402319015723965</v>
      </c>
      <c r="BF43" s="25">
        <v>16.206626205156848</v>
      </c>
      <c r="BG43" s="25">
        <v>18.243643528966892</v>
      </c>
      <c r="BH43" s="25">
        <v>21.372487829443706</v>
      </c>
      <c r="BI43" s="25">
        <v>23.733553481610322</v>
      </c>
      <c r="BJ43" s="25">
        <v>23.755019971524042</v>
      </c>
      <c r="BK43" s="25">
        <v>16.705085698685259</v>
      </c>
      <c r="BL43" s="25">
        <v>15.030937091475522</v>
      </c>
      <c r="BM43" s="25">
        <v>16.793159052452221</v>
      </c>
      <c r="BN43" s="25">
        <v>18.248022845312335</v>
      </c>
      <c r="BO43" s="25">
        <v>15.79805625003203</v>
      </c>
      <c r="BP43" s="25">
        <v>15.755909141751282</v>
      </c>
      <c r="BQ43" s="25">
        <v>16.456434469438364</v>
      </c>
      <c r="BR43" s="25">
        <v>14.963317215371591</v>
      </c>
      <c r="BS43" s="25">
        <v>14.370608790917167</v>
      </c>
      <c r="BT43" s="25">
        <v>12.043732099664501</v>
      </c>
      <c r="BU43" s="25">
        <v>12.390513289436999</v>
      </c>
      <c r="BV43" s="25">
        <v>12.231199182775038</v>
      </c>
      <c r="BW43" s="25">
        <v>11.855157756912227</v>
      </c>
      <c r="BX43" s="25">
        <v>12.484436864588591</v>
      </c>
      <c r="BY43" s="25">
        <v>13.087739797241291</v>
      </c>
      <c r="BZ43" s="25">
        <v>15.060549508555647</v>
      </c>
      <c r="CA43" s="27">
        <v>7.7114372536381343E-2</v>
      </c>
      <c r="CB43" s="25">
        <v>5.5310183315046904E-2</v>
      </c>
      <c r="CC43" s="25">
        <v>6.92070255621164E-2</v>
      </c>
      <c r="CD43" s="25">
        <v>7.986302913656404E-2</v>
      </c>
      <c r="CE43" s="25">
        <v>8.2334686739251733E-2</v>
      </c>
      <c r="CF43" s="25">
        <v>0.13022267297753376</v>
      </c>
      <c r="CG43" s="25">
        <v>0.14484276939725557</v>
      </c>
      <c r="CH43" s="25">
        <v>0.14499781113249235</v>
      </c>
      <c r="CI43" s="25">
        <v>0.15558079434636751</v>
      </c>
      <c r="CJ43" s="25">
        <v>0.12153287782515983</v>
      </c>
      <c r="CK43" s="25">
        <v>0.12108750774186286</v>
      </c>
      <c r="CL43" s="25">
        <v>0.14215393721438427</v>
      </c>
      <c r="CM43" s="25">
        <v>0.14852921710679001</v>
      </c>
      <c r="CN43" s="25">
        <v>0.19711946344145678</v>
      </c>
      <c r="CO43" s="25">
        <v>0.19319900489926656</v>
      </c>
      <c r="CP43" s="25">
        <v>0.18241049606039814</v>
      </c>
      <c r="CQ43" s="25">
        <v>0.16828143373107882</v>
      </c>
      <c r="CR43" s="25">
        <v>0.11088279680477214</v>
      </c>
      <c r="CS43" s="25">
        <v>0.10973651125598158</v>
      </c>
      <c r="CT43" s="25">
        <v>0.10923607761046768</v>
      </c>
      <c r="CU43" s="25">
        <v>0.11048251340262992</v>
      </c>
      <c r="CV43" s="25">
        <v>9.4167767320666965E-2</v>
      </c>
      <c r="CW43" s="25">
        <v>8.239726285465801E-2</v>
      </c>
      <c r="CX43" s="25">
        <v>9.6705537922631576E-2</v>
      </c>
      <c r="CY43" s="25">
        <v>0.10494897323372894</v>
      </c>
      <c r="CZ43" s="25">
        <v>0.11304623644095153</v>
      </c>
      <c r="DA43" s="25">
        <v>0.11203647915143168</v>
      </c>
      <c r="DB43" s="25">
        <v>9.8281635301599335E-2</v>
      </c>
      <c r="DC43" s="25">
        <v>0.11014752171132566</v>
      </c>
      <c r="DD43" s="25">
        <v>0.14660438991321217</v>
      </c>
      <c r="DE43" s="25">
        <v>0.15001168657352543</v>
      </c>
      <c r="DF43" s="25">
        <v>0.14261477539488843</v>
      </c>
      <c r="DG43" s="25">
        <v>0.12226041860446769</v>
      </c>
      <c r="DH43" s="25">
        <v>9.596019726061733E-2</v>
      </c>
      <c r="DI43" s="25">
        <v>8.3087750462225343E-2</v>
      </c>
      <c r="DJ43" s="25">
        <v>0.10001492285640301</v>
      </c>
      <c r="DK43" s="25">
        <v>9.8073573918751461E-2</v>
      </c>
      <c r="DL43" s="20">
        <v>5.1681065257925532E-4</v>
      </c>
      <c r="DM43" s="19">
        <v>2.8534498883758672E-4</v>
      </c>
      <c r="DN43" s="19">
        <v>2.3410278512491804E-4</v>
      </c>
      <c r="DO43" s="19">
        <v>1.4655171556350409E-4</v>
      </c>
      <c r="DP43" s="19">
        <v>2.0035289874849747E-4</v>
      </c>
      <c r="DQ43" s="19">
        <v>3.218915853349483E-4</v>
      </c>
      <c r="DR43" s="19">
        <v>3.4217744474689994E-4</v>
      </c>
      <c r="DS43" s="19">
        <v>3.5167176752099773E-4</v>
      </c>
      <c r="DT43" s="19">
        <v>4.0768588255742913E-4</v>
      </c>
      <c r="DU43" s="19">
        <v>3.3759264921591221E-4</v>
      </c>
      <c r="DV43" s="19">
        <v>5.3936962564316872E-4</v>
      </c>
      <c r="DW43" s="19">
        <v>5.1760149803927174E-4</v>
      </c>
      <c r="DX43" s="19">
        <v>6.7118842893105774E-4</v>
      </c>
      <c r="DY43" s="19">
        <v>6.7073295968514944E-4</v>
      </c>
      <c r="DZ43" s="19">
        <v>4.4284186734513931E-4</v>
      </c>
      <c r="EA43" s="19">
        <v>7.390319587588603E-4</v>
      </c>
      <c r="EB43" s="19">
        <v>7.1825025538934371E-4</v>
      </c>
      <c r="EC43" s="19">
        <v>7.6636839062305844E-4</v>
      </c>
      <c r="ED43" s="19">
        <v>8.2775176164067799E-4</v>
      </c>
      <c r="EE43" s="19">
        <v>6.3297727335787242E-4</v>
      </c>
      <c r="EF43" s="19">
        <v>5.9829105975970666E-4</v>
      </c>
      <c r="EG43" s="19">
        <v>5.9100876539800156E-4</v>
      </c>
      <c r="EH43" s="19">
        <v>6.991352289492036E-4</v>
      </c>
      <c r="EI43" s="19">
        <v>8.8724091329049149E-4</v>
      </c>
      <c r="EJ43" s="19">
        <v>8.2907565008785429E-4</v>
      </c>
      <c r="EK43" s="19">
        <v>8.1471076985125453E-4</v>
      </c>
      <c r="EL43" s="19">
        <v>6.3056112401312591E-4</v>
      </c>
      <c r="EM43" s="19">
        <v>4.3672417092896026E-4</v>
      </c>
      <c r="EN43" s="19">
        <v>5.6568126303333779E-4</v>
      </c>
      <c r="EO43" s="19">
        <v>6.3665906223221182E-4</v>
      </c>
      <c r="EP43" s="19">
        <v>5.9803609894630138E-4</v>
      </c>
      <c r="EQ43" s="19">
        <v>5.5268378101749297E-4</v>
      </c>
      <c r="ER43" s="19">
        <v>4.7039595638534182E-4</v>
      </c>
      <c r="ES43" s="19">
        <v>3.8545058646220141E-4</v>
      </c>
      <c r="ET43" s="19">
        <v>3.7965589833182598E-4</v>
      </c>
      <c r="EU43" s="19">
        <v>3.8675099415381536E-4</v>
      </c>
      <c r="EV43" s="19">
        <v>3.8817380687697042E-4</v>
      </c>
    </row>
    <row r="44" spans="1:152" x14ac:dyDescent="0.25">
      <c r="A44" s="24" t="s">
        <v>29</v>
      </c>
      <c r="B44" s="24" t="s">
        <v>10</v>
      </c>
      <c r="C44" s="24">
        <v>20</v>
      </c>
      <c r="D44" s="25">
        <v>1.6345304815741941</v>
      </c>
      <c r="E44" s="27">
        <v>0.4255606142503186</v>
      </c>
      <c r="F44" s="25">
        <v>0.2984652524902584</v>
      </c>
      <c r="G44" s="25">
        <v>0.29189783227538563</v>
      </c>
      <c r="H44" s="25">
        <v>0.54453293941627001</v>
      </c>
      <c r="I44" s="25">
        <v>0.69810646400046528</v>
      </c>
      <c r="J44" s="25">
        <v>0.78295178441882607</v>
      </c>
      <c r="K44" s="25">
        <v>0.79710378324120557</v>
      </c>
      <c r="L44" s="25">
        <v>0.76990201015836557</v>
      </c>
      <c r="M44" s="25">
        <v>0.69722216500199941</v>
      </c>
      <c r="N44" s="25">
        <v>0.68033995007898074</v>
      </c>
      <c r="O44" s="25">
        <v>0.70771631911894595</v>
      </c>
      <c r="P44" s="25">
        <v>0.59366629464279919</v>
      </c>
      <c r="Q44" s="25">
        <v>0.50373788365590288</v>
      </c>
      <c r="R44" s="25">
        <v>0.44160664316802434</v>
      </c>
      <c r="S44" s="25">
        <v>0.43584874364287962</v>
      </c>
      <c r="T44" s="25">
        <v>0.53277670211706651</v>
      </c>
      <c r="U44" s="25">
        <v>0.53307664890391582</v>
      </c>
      <c r="V44" s="25">
        <v>0.51598220156483976</v>
      </c>
      <c r="W44" s="25">
        <v>0.58808429801382323</v>
      </c>
      <c r="X44" s="25">
        <v>0.50664701513132437</v>
      </c>
      <c r="Y44" s="25">
        <v>0.63315225762130267</v>
      </c>
      <c r="Z44" s="25">
        <v>0.64737424383583375</v>
      </c>
      <c r="AA44" s="25">
        <v>0.53107833374080426</v>
      </c>
      <c r="AB44" s="25">
        <v>0.36903740430239929</v>
      </c>
      <c r="AC44" s="25">
        <v>0.36940991234416526</v>
      </c>
      <c r="AD44" s="25">
        <v>0.35768150139797955</v>
      </c>
      <c r="AE44" s="25">
        <v>0.36893216461294942</v>
      </c>
      <c r="AF44" s="25">
        <v>0.32059444741052406</v>
      </c>
      <c r="AG44" s="25">
        <v>0.27244525135955128</v>
      </c>
      <c r="AH44" s="25">
        <v>0.19688996828124325</v>
      </c>
      <c r="AI44" s="25">
        <v>0.3091233354186117</v>
      </c>
      <c r="AJ44" s="25">
        <v>0.38317629988471297</v>
      </c>
      <c r="AK44" s="25">
        <v>0.38268117744316832</v>
      </c>
      <c r="AL44" s="25">
        <v>0.3842880205785324</v>
      </c>
      <c r="AM44" s="25">
        <v>0.34627938804843339</v>
      </c>
      <c r="AN44" s="25">
        <v>0.30297346314841561</v>
      </c>
      <c r="AO44" s="25">
        <v>0.35041636095857903</v>
      </c>
      <c r="AP44" s="27">
        <v>11.274699840593863</v>
      </c>
      <c r="AQ44" s="25">
        <v>11.409829250084545</v>
      </c>
      <c r="AR44" s="25">
        <v>12.729424892320514</v>
      </c>
      <c r="AS44" s="25">
        <v>14.201270039297581</v>
      </c>
      <c r="AT44" s="25">
        <v>12.405540393214617</v>
      </c>
      <c r="AU44" s="25">
        <v>11.50947302290543</v>
      </c>
      <c r="AV44" s="25">
        <v>11.627230138463347</v>
      </c>
      <c r="AW44" s="25">
        <v>11.241240831101013</v>
      </c>
      <c r="AX44" s="25">
        <v>11.35551337369591</v>
      </c>
      <c r="AY44" s="25">
        <v>13.26195940117041</v>
      </c>
      <c r="AZ44" s="25">
        <v>13.059685992604845</v>
      </c>
      <c r="BA44" s="25">
        <v>13.270280644937419</v>
      </c>
      <c r="BB44" s="25">
        <v>13.690393157806948</v>
      </c>
      <c r="BC44" s="25">
        <v>12.680543829925528</v>
      </c>
      <c r="BD44" s="25">
        <v>14.576276381029462</v>
      </c>
      <c r="BE44" s="25">
        <v>13.885323591899896</v>
      </c>
      <c r="BF44" s="25">
        <v>14.622362713431995</v>
      </c>
      <c r="BG44" s="25">
        <v>15.008679838938374</v>
      </c>
      <c r="BH44" s="25">
        <v>14.489018043889635</v>
      </c>
      <c r="BI44" s="25">
        <v>14.667346547515972</v>
      </c>
      <c r="BJ44" s="25">
        <v>18.676242490973937</v>
      </c>
      <c r="BK44" s="25">
        <v>15.837656071452287</v>
      </c>
      <c r="BL44" s="25">
        <v>16.557715996817389</v>
      </c>
      <c r="BM44" s="25">
        <v>13.733386391714735</v>
      </c>
      <c r="BN44" s="25">
        <v>14.345407322291921</v>
      </c>
      <c r="BO44" s="25">
        <v>13.84731771721736</v>
      </c>
      <c r="BP44" s="25">
        <v>15.090708288615335</v>
      </c>
      <c r="BQ44" s="25">
        <v>14.840598476269776</v>
      </c>
      <c r="BR44" s="25">
        <v>14.143369349062841</v>
      </c>
      <c r="BS44" s="25">
        <v>10.686689317034419</v>
      </c>
      <c r="BT44" s="25">
        <v>11.721984609246489</v>
      </c>
      <c r="BU44" s="25">
        <v>14.734063666818777</v>
      </c>
      <c r="BV44" s="25">
        <v>16.003731722034626</v>
      </c>
      <c r="BW44" s="25">
        <v>15.24381088878248</v>
      </c>
      <c r="BX44" s="25">
        <v>12.994214866808543</v>
      </c>
      <c r="BY44" s="25">
        <v>14.095926573759284</v>
      </c>
      <c r="BZ44" s="25">
        <v>15.905098079749404</v>
      </c>
      <c r="CA44" s="27">
        <v>0.10549522781684513</v>
      </c>
      <c r="CB44" s="25">
        <v>8.5497245864161756E-2</v>
      </c>
      <c r="CC44" s="25">
        <v>8.3061761816946786E-2</v>
      </c>
      <c r="CD44" s="25">
        <v>8.2426284154490007E-2</v>
      </c>
      <c r="CE44" s="25">
        <v>6.5281974753437569E-2</v>
      </c>
      <c r="CF44" s="25">
        <v>7.7074410624702702E-2</v>
      </c>
      <c r="CG44" s="25">
        <v>8.7624346598371622E-2</v>
      </c>
      <c r="CH44" s="25">
        <v>7.9682438859745172E-2</v>
      </c>
      <c r="CI44" s="25">
        <v>7.4096389221715978E-2</v>
      </c>
      <c r="CJ44" s="25">
        <v>8.2518135512911858E-2</v>
      </c>
      <c r="CK44" s="25">
        <v>7.3008985374999114E-2</v>
      </c>
      <c r="CL44" s="25">
        <v>7.6651514963229986E-2</v>
      </c>
      <c r="CM44" s="25">
        <v>7.6807012364296059E-2</v>
      </c>
      <c r="CN44" s="25">
        <v>6.5666977448935737E-2</v>
      </c>
      <c r="CO44" s="25">
        <v>7.6101318221269046E-2</v>
      </c>
      <c r="CP44" s="25">
        <v>9.3488284714375744E-2</v>
      </c>
      <c r="CQ44" s="25">
        <v>9.5214233227160508E-2</v>
      </c>
      <c r="CR44" s="25">
        <v>0.12537067665129634</v>
      </c>
      <c r="CS44" s="25">
        <v>0.11934915418620182</v>
      </c>
      <c r="CT44" s="25">
        <v>0.13128603551800791</v>
      </c>
      <c r="CU44" s="25">
        <v>0.13573923597861942</v>
      </c>
      <c r="CV44" s="25">
        <v>0.11228646479342304</v>
      </c>
      <c r="CW44" s="25">
        <v>0.10212530732835534</v>
      </c>
      <c r="CX44" s="25">
        <v>9.1639673531307503E-2</v>
      </c>
      <c r="CY44" s="25">
        <v>8.3964461896642334E-2</v>
      </c>
      <c r="CZ44" s="25">
        <v>5.506146049866785E-2</v>
      </c>
      <c r="DA44" s="25">
        <v>8.0482942005886529E-2</v>
      </c>
      <c r="DB44" s="25">
        <v>6.8234116223436003E-2</v>
      </c>
      <c r="DC44" s="25">
        <v>6.1294029639515128E-2</v>
      </c>
      <c r="DD44" s="25">
        <v>8.6987499699717336E-2</v>
      </c>
      <c r="DE44" s="25">
        <v>8.3578835727656758E-2</v>
      </c>
      <c r="DF44" s="25">
        <v>9.0514415188136493E-2</v>
      </c>
      <c r="DG44" s="25">
        <v>9.1353169910614193E-2</v>
      </c>
      <c r="DH44" s="25">
        <v>7.8803830010407264E-2</v>
      </c>
      <c r="DI44" s="25">
        <v>7.2667922067630078E-2</v>
      </c>
      <c r="DJ44" s="25">
        <v>6.8620489344409175E-2</v>
      </c>
      <c r="DK44" s="25">
        <v>6.9653087926454985E-2</v>
      </c>
      <c r="DL44" s="20">
        <v>1.2070090305702588E-3</v>
      </c>
      <c r="DM44" s="19">
        <v>8.4857002273793002E-4</v>
      </c>
      <c r="DN44" s="19">
        <v>8.3228524902810824E-4</v>
      </c>
      <c r="DO44" s="19">
        <v>1.556040082913279E-3</v>
      </c>
      <c r="DP44" s="19">
        <v>2.0064600311843965E-3</v>
      </c>
      <c r="DQ44" s="19">
        <v>2.260453874863537E-3</v>
      </c>
      <c r="DR44" s="19">
        <v>2.3011272361127739E-3</v>
      </c>
      <c r="DS44" s="19">
        <v>2.2137232549464679E-3</v>
      </c>
      <c r="DT44" s="19">
        <v>1.9866050201551395E-3</v>
      </c>
      <c r="DU44" s="19">
        <v>1.9309693836401718E-3</v>
      </c>
      <c r="DV44" s="19">
        <v>2.0110281378179487E-3</v>
      </c>
      <c r="DW44" s="19">
        <v>1.6932754217537133E-3</v>
      </c>
      <c r="DX44" s="19">
        <v>1.4419141219423888E-3</v>
      </c>
      <c r="DY44" s="19">
        <v>1.2633533800047582E-3</v>
      </c>
      <c r="DZ44" s="19">
        <v>1.2429907744029704E-3</v>
      </c>
      <c r="EA44" s="19">
        <v>1.5166604520416203E-3</v>
      </c>
      <c r="EB44" s="19">
        <v>1.518288688321103E-3</v>
      </c>
      <c r="EC44" s="19">
        <v>1.4731428910775945E-3</v>
      </c>
      <c r="ED44" s="19">
        <v>1.6864856460996071E-3</v>
      </c>
      <c r="EE44" s="19">
        <v>1.4538959750727187E-3</v>
      </c>
      <c r="EF44" s="19">
        <v>1.803443531239053E-3</v>
      </c>
      <c r="EG44" s="19">
        <v>1.8244702287713984E-3</v>
      </c>
      <c r="EH44" s="19">
        <v>1.4861040186604103E-3</v>
      </c>
      <c r="EI44" s="19">
        <v>1.0343413447347185E-3</v>
      </c>
      <c r="EJ44" s="19">
        <v>1.0467812601227735E-3</v>
      </c>
      <c r="EK44" s="19">
        <v>1.0285472920685897E-3</v>
      </c>
      <c r="EL44" s="19">
        <v>1.0725895256676408E-3</v>
      </c>
      <c r="EM44" s="19">
        <v>9.3903917231732352E-4</v>
      </c>
      <c r="EN44" s="19">
        <v>7.9986160484053217E-4</v>
      </c>
      <c r="EO44" s="19">
        <v>5.7656358255748445E-4</v>
      </c>
      <c r="EP44" s="19">
        <v>9.0362689539034188E-4</v>
      </c>
      <c r="EQ44" s="19">
        <v>1.1175657097339969E-3</v>
      </c>
      <c r="ER44" s="19">
        <v>1.1129604527277677E-3</v>
      </c>
      <c r="ES44" s="19">
        <v>1.1166646409652135E-3</v>
      </c>
      <c r="ET44" s="19">
        <v>1.0073153064387662E-3</v>
      </c>
      <c r="EU44" s="19">
        <v>8.8301077176995029E-4</v>
      </c>
      <c r="EV44" s="19">
        <v>1.0259546889974473E-3</v>
      </c>
    </row>
    <row r="45" spans="1:152" x14ac:dyDescent="0.25">
      <c r="A45" s="24" t="s">
        <v>30</v>
      </c>
      <c r="B45" s="24" t="s">
        <v>10</v>
      </c>
      <c r="C45" s="24">
        <v>5</v>
      </c>
      <c r="D45" s="25">
        <v>1.0172783048599701</v>
      </c>
      <c r="E45" s="27">
        <v>0.45899006241356216</v>
      </c>
      <c r="F45" s="25">
        <v>0.3857173944245319</v>
      </c>
      <c r="G45" s="25">
        <v>0.31681077492969778</v>
      </c>
      <c r="H45" s="25">
        <v>0.26338329095708468</v>
      </c>
      <c r="I45" s="25">
        <v>0.2638625693353901</v>
      </c>
      <c r="J45" s="25">
        <v>0.29541294278611341</v>
      </c>
      <c r="K45" s="25">
        <v>0.3194547472598997</v>
      </c>
      <c r="L45" s="25">
        <v>0.32045518223701186</v>
      </c>
      <c r="M45" s="25">
        <v>0.26260527383009391</v>
      </c>
      <c r="N45" s="25">
        <v>0.24566260010832661</v>
      </c>
      <c r="O45" s="25">
        <v>0.21106341260271996</v>
      </c>
      <c r="P45" s="25">
        <v>0.26799310515048697</v>
      </c>
      <c r="Q45" s="25">
        <v>0.30029113233521354</v>
      </c>
      <c r="R45" s="25">
        <v>0.33349227607095439</v>
      </c>
      <c r="S45" s="25">
        <v>0.35757592248445047</v>
      </c>
      <c r="T45" s="25">
        <v>0.31860911872866388</v>
      </c>
      <c r="U45" s="25">
        <v>0.37573482784613216</v>
      </c>
      <c r="V45" s="25">
        <v>0.2824722971706678</v>
      </c>
      <c r="W45" s="25">
        <v>0.24370864885668667</v>
      </c>
      <c r="X45" s="25">
        <v>0.37683135146463986</v>
      </c>
      <c r="Y45" s="25">
        <v>0.47023199747430183</v>
      </c>
      <c r="Z45" s="25">
        <v>0.69575512161355013</v>
      </c>
      <c r="AA45" s="25">
        <v>0.74533922294215504</v>
      </c>
      <c r="AB45" s="25">
        <v>0.70491149944914777</v>
      </c>
      <c r="AC45" s="25">
        <v>0.49710654153828859</v>
      </c>
      <c r="AD45" s="25">
        <v>0.32889927884201692</v>
      </c>
      <c r="AE45" s="25">
        <v>0.24948616776967603</v>
      </c>
      <c r="AF45" s="25">
        <v>0.24663103673431791</v>
      </c>
      <c r="AG45" s="25">
        <v>0.21591597486984276</v>
      </c>
      <c r="AH45" s="25">
        <v>0.26378822751870251</v>
      </c>
      <c r="AI45" s="25">
        <v>0.24026502108270295</v>
      </c>
      <c r="AJ45" s="25">
        <v>0.23378858522531376</v>
      </c>
      <c r="AK45" s="25">
        <v>0.22570487226340924</v>
      </c>
      <c r="AL45" s="25">
        <v>0.15582154030436624</v>
      </c>
      <c r="AM45" s="25">
        <v>0.11602667060511689</v>
      </c>
      <c r="AN45" s="25">
        <v>0.13107374233709024</v>
      </c>
      <c r="AO45" s="25">
        <v>0.19271346484447013</v>
      </c>
      <c r="AP45" s="27">
        <v>18.446329575556046</v>
      </c>
      <c r="AQ45" s="25">
        <v>14.740507222767471</v>
      </c>
      <c r="AR45" s="25">
        <v>14.460354046001157</v>
      </c>
      <c r="AS45" s="25">
        <v>16.633643161465848</v>
      </c>
      <c r="AT45" s="25">
        <v>22.032205985825584</v>
      </c>
      <c r="AU45" s="25">
        <v>18.465182798910444</v>
      </c>
      <c r="AV45" s="25">
        <v>15.414095175065569</v>
      </c>
      <c r="AW45" s="25">
        <v>16.256356256802718</v>
      </c>
      <c r="AX45" s="25">
        <v>12.36443342424162</v>
      </c>
      <c r="AY45" s="25">
        <v>13.38372494681434</v>
      </c>
      <c r="AZ45" s="25">
        <v>12.865818469508989</v>
      </c>
      <c r="BA45" s="25">
        <v>14.772792275718786</v>
      </c>
      <c r="BB45" s="25">
        <v>13.689124215215143</v>
      </c>
      <c r="BC45" s="25">
        <v>15.266658142948438</v>
      </c>
      <c r="BD45" s="25">
        <v>16.378132452108797</v>
      </c>
      <c r="BE45" s="25">
        <v>16.604534525673809</v>
      </c>
      <c r="BF45" s="25">
        <v>14.37778086069175</v>
      </c>
      <c r="BG45" s="25">
        <v>13.271028622479053</v>
      </c>
      <c r="BH45" s="25">
        <v>12.648699078975994</v>
      </c>
      <c r="BI45" s="25">
        <v>12.30182756520132</v>
      </c>
      <c r="BJ45" s="25">
        <v>15.75241192249905</v>
      </c>
      <c r="BK45" s="25">
        <v>18.355847060071969</v>
      </c>
      <c r="BL45" s="25">
        <v>21.220892244196929</v>
      </c>
      <c r="BM45" s="25">
        <v>17.801514098607761</v>
      </c>
      <c r="BN45" s="25">
        <v>18.036342904507585</v>
      </c>
      <c r="BO45" s="25">
        <v>13.705098036868334</v>
      </c>
      <c r="BP45" s="25">
        <v>11.393398876474413</v>
      </c>
      <c r="BQ45" s="25">
        <v>11.581419098268833</v>
      </c>
      <c r="BR45" s="25">
        <v>10.589615227957172</v>
      </c>
      <c r="BS45" s="25">
        <v>10.297542820095169</v>
      </c>
      <c r="BT45" s="25">
        <v>10.577678956648299</v>
      </c>
      <c r="BU45" s="25">
        <v>11.104638582170615</v>
      </c>
      <c r="BV45" s="25">
        <v>12.194636002944067</v>
      </c>
      <c r="BW45" s="25">
        <v>12.788190628330709</v>
      </c>
      <c r="BX45" s="25">
        <v>12.639539227261183</v>
      </c>
      <c r="BY45" s="25">
        <v>10.985211188153679</v>
      </c>
      <c r="BZ45" s="25">
        <v>8.8958334368802205</v>
      </c>
      <c r="CA45" s="27">
        <v>0.15933343197472749</v>
      </c>
      <c r="CB45" s="25">
        <v>0.14425260347946164</v>
      </c>
      <c r="CC45" s="25">
        <v>0.12264510816941432</v>
      </c>
      <c r="CD45" s="25">
        <v>0.11627559676654535</v>
      </c>
      <c r="CE45" s="25">
        <v>0.10045378490599519</v>
      </c>
      <c r="CF45" s="25">
        <v>0.10176757585522794</v>
      </c>
      <c r="CG45" s="25">
        <v>8.8878006662044234E-2</v>
      </c>
      <c r="CH45" s="25">
        <v>7.4752209893789168E-2</v>
      </c>
      <c r="CI45" s="25">
        <v>5.7439796762847377E-2</v>
      </c>
      <c r="CJ45" s="25">
        <v>5.4350310965850308E-2</v>
      </c>
      <c r="CK45" s="25">
        <v>5.1302527294303582E-2</v>
      </c>
      <c r="CL45" s="25">
        <v>6.9933003768030147E-2</v>
      </c>
      <c r="CM45" s="25">
        <v>7.3363898138662897E-2</v>
      </c>
      <c r="CN45" s="25">
        <v>7.6290068883355766E-2</v>
      </c>
      <c r="CO45" s="25">
        <v>8.454302346594994E-2</v>
      </c>
      <c r="CP45" s="25">
        <v>7.8546505113144094E-2</v>
      </c>
      <c r="CQ45" s="25">
        <v>7.3036149603009845E-2</v>
      </c>
      <c r="CR45" s="25">
        <v>5.7515011140182419E-2</v>
      </c>
      <c r="CS45" s="25">
        <v>4.9753352265869188E-2</v>
      </c>
      <c r="CT45" s="25">
        <v>6.2552153607637564E-2</v>
      </c>
      <c r="CU45" s="25">
        <v>8.7240560411387155E-2</v>
      </c>
      <c r="CV45" s="25">
        <v>0.14427568209724762</v>
      </c>
      <c r="CW45" s="25">
        <v>0.15523859283257005</v>
      </c>
      <c r="CX45" s="25">
        <v>0.146957266244858</v>
      </c>
      <c r="CY45" s="25">
        <v>0.13614404769441071</v>
      </c>
      <c r="CZ45" s="25">
        <v>8.2729031903191655E-2</v>
      </c>
      <c r="DA45" s="25">
        <v>7.30860008833496E-2</v>
      </c>
      <c r="DB45" s="25">
        <v>6.8476059105832543E-2</v>
      </c>
      <c r="DC45" s="25">
        <v>6.9306635208090592E-2</v>
      </c>
      <c r="DD45" s="25">
        <v>6.8192171103406599E-2</v>
      </c>
      <c r="DE45" s="25">
        <v>6.3828639207633611E-2</v>
      </c>
      <c r="DF45" s="25">
        <v>6.5809365975636247E-2</v>
      </c>
      <c r="DG45" s="25">
        <v>8.7437555780236514E-2</v>
      </c>
      <c r="DH45" s="25">
        <v>9.8615639992087709E-2</v>
      </c>
      <c r="DI45" s="25">
        <v>9.4196629143521352E-2</v>
      </c>
      <c r="DJ45" s="25">
        <v>8.9340228137752845E-2</v>
      </c>
      <c r="DK45" s="25">
        <v>5.9853599838739564E-2</v>
      </c>
      <c r="DL45" s="20">
        <v>6.4234330696552708E-4</v>
      </c>
      <c r="DM45" s="19">
        <v>5.4054351781355515E-4</v>
      </c>
      <c r="DN45" s="19">
        <v>4.4396552388784223E-4</v>
      </c>
      <c r="DO45" s="19">
        <v>3.6900001856845382E-4</v>
      </c>
      <c r="DP45" s="19">
        <v>3.6975756520753276E-4</v>
      </c>
      <c r="DQ45" s="19">
        <v>4.1460246926050656E-4</v>
      </c>
      <c r="DR45" s="19">
        <v>4.4950731697037207E-4</v>
      </c>
      <c r="DS45" s="19">
        <v>4.5088192682786997E-4</v>
      </c>
      <c r="DT45" s="19">
        <v>3.6913459209945607E-4</v>
      </c>
      <c r="DU45" s="19">
        <v>3.4409611103203253E-4</v>
      </c>
      <c r="DV45" s="19">
        <v>2.9399398985630845E-4</v>
      </c>
      <c r="DW45" s="19">
        <v>3.7238125076657707E-4</v>
      </c>
      <c r="DX45" s="19">
        <v>4.1585346502037588E-4</v>
      </c>
      <c r="DY45" s="19">
        <v>4.6109039511616959E-4</v>
      </c>
      <c r="DZ45" s="19">
        <v>4.9623420963272927E-4</v>
      </c>
      <c r="EA45" s="19">
        <v>4.4452585494575349E-4</v>
      </c>
      <c r="EB45" s="19">
        <v>5.2802295248627622E-4</v>
      </c>
      <c r="EC45" s="19">
        <v>3.9803096268407537E-4</v>
      </c>
      <c r="ED45" s="19">
        <v>3.4217603280742455E-4</v>
      </c>
      <c r="EE45" s="19">
        <v>5.2382432648289139E-4</v>
      </c>
      <c r="EF45" s="19">
        <v>6.4555973563816245E-4</v>
      </c>
      <c r="EG45" s="19">
        <v>9.5275902193817476E-4</v>
      </c>
      <c r="EH45" s="19">
        <v>1.0220544405525761E-3</v>
      </c>
      <c r="EI45" s="19">
        <v>9.7089811547839962E-4</v>
      </c>
      <c r="EJ45" s="19">
        <v>6.8940821356081147E-4</v>
      </c>
      <c r="EK45" s="19">
        <v>4.5691732857387236E-4</v>
      </c>
      <c r="EL45" s="19">
        <v>3.4694583405673474E-4</v>
      </c>
      <c r="EM45" s="19">
        <v>3.429908845606818E-4</v>
      </c>
      <c r="EN45" s="19">
        <v>3.0003868416457957E-4</v>
      </c>
      <c r="EO45" s="19">
        <v>3.6551500871022239E-4</v>
      </c>
      <c r="EP45" s="19">
        <v>3.3251739721999572E-4</v>
      </c>
      <c r="EQ45" s="19">
        <v>3.2423326077474235E-4</v>
      </c>
      <c r="ER45" s="19">
        <v>3.1431847475276532E-4</v>
      </c>
      <c r="ES45" s="19">
        <v>2.1813539886813551E-4</v>
      </c>
      <c r="ET45" s="19">
        <v>1.629286509194854E-4</v>
      </c>
      <c r="EU45" s="19">
        <v>1.8417890607882271E-4</v>
      </c>
      <c r="EV45" s="19">
        <v>2.6984773838975519E-4</v>
      </c>
    </row>
    <row r="46" spans="1:152" x14ac:dyDescent="0.25">
      <c r="A46" s="24" t="s">
        <v>30</v>
      </c>
      <c r="B46" s="24" t="s">
        <v>10</v>
      </c>
      <c r="C46" s="24">
        <v>20</v>
      </c>
      <c r="D46" s="25">
        <v>1.1431674194480295</v>
      </c>
      <c r="E46" s="27">
        <v>0.58406062574789552</v>
      </c>
      <c r="F46" s="25">
        <v>0.61597854273702712</v>
      </c>
      <c r="G46" s="25">
        <v>0.56062526834987358</v>
      </c>
      <c r="H46" s="25">
        <v>0.53552564288916993</v>
      </c>
      <c r="I46" s="25">
        <v>0.46792961597257532</v>
      </c>
      <c r="J46" s="25">
        <v>0.39406464724451862</v>
      </c>
      <c r="K46" s="25">
        <v>0.3784030127507384</v>
      </c>
      <c r="L46" s="25">
        <v>0.38156903374817241</v>
      </c>
      <c r="M46" s="25">
        <v>0.2921116915276501</v>
      </c>
      <c r="N46" s="25">
        <v>0.31640768621504184</v>
      </c>
      <c r="O46" s="25">
        <v>0.25608290962849989</v>
      </c>
      <c r="P46" s="25">
        <v>0.247687672858311</v>
      </c>
      <c r="Q46" s="25">
        <v>0.30456267477304722</v>
      </c>
      <c r="R46" s="25">
        <v>0.37297991250254314</v>
      </c>
      <c r="S46" s="25">
        <v>0.40793533385343012</v>
      </c>
      <c r="T46" s="25">
        <v>0.46518701291923975</v>
      </c>
      <c r="U46" s="25">
        <v>0.48360954163365338</v>
      </c>
      <c r="V46" s="25">
        <v>0.46969609812188984</v>
      </c>
      <c r="W46" s="25">
        <v>0.45888841111500972</v>
      </c>
      <c r="X46" s="25">
        <v>0.53921020542016496</v>
      </c>
      <c r="Y46" s="25">
        <v>0.5890569051051443</v>
      </c>
      <c r="Z46" s="25">
        <v>0.64584656439412369</v>
      </c>
      <c r="AA46" s="25">
        <v>0.84364849390985852</v>
      </c>
      <c r="AB46" s="25">
        <v>0.82360835079456463</v>
      </c>
      <c r="AC46" s="25">
        <v>0.903139542289637</v>
      </c>
      <c r="AD46" s="25">
        <v>0.85343185868314109</v>
      </c>
      <c r="AE46" s="25">
        <v>0.70569840841287557</v>
      </c>
      <c r="AF46" s="25">
        <v>0.66705148162634642</v>
      </c>
      <c r="AG46" s="25">
        <v>0.41870962178244819</v>
      </c>
      <c r="AH46" s="25">
        <v>0.45397659091855114</v>
      </c>
      <c r="AI46" s="25">
        <v>0.57941976675025586</v>
      </c>
      <c r="AJ46" s="25">
        <v>0.64566746281879428</v>
      </c>
      <c r="AK46" s="25">
        <v>0.73825781038308669</v>
      </c>
      <c r="AL46" s="25">
        <v>0.71801358735554033</v>
      </c>
      <c r="AM46" s="25">
        <v>0.57908793536259318</v>
      </c>
      <c r="AN46" s="25">
        <v>0.62554525844683773</v>
      </c>
      <c r="AO46" s="25">
        <v>0.57736892797037775</v>
      </c>
      <c r="AP46" s="27">
        <v>13.821778499126083</v>
      </c>
      <c r="AQ46" s="25">
        <v>14.624785088807409</v>
      </c>
      <c r="AR46" s="25">
        <v>11.848504115278176</v>
      </c>
      <c r="AS46" s="25">
        <v>9.8851809907588777</v>
      </c>
      <c r="AT46" s="25">
        <v>11.164617600998866</v>
      </c>
      <c r="AU46" s="25">
        <v>12.362946320909863</v>
      </c>
      <c r="AV46" s="25">
        <v>13.146957540077223</v>
      </c>
      <c r="AW46" s="25">
        <v>13.126234533261099</v>
      </c>
      <c r="AX46" s="25">
        <v>14.276257132681746</v>
      </c>
      <c r="AY46" s="25">
        <v>15.147722361141433</v>
      </c>
      <c r="AZ46" s="25">
        <v>15.826740989473132</v>
      </c>
      <c r="BA46" s="25">
        <v>14.337712542270941</v>
      </c>
      <c r="BB46" s="25">
        <v>12.811444970087456</v>
      </c>
      <c r="BC46" s="25">
        <v>12.87180973205118</v>
      </c>
      <c r="BD46" s="25">
        <v>13.523154286700674</v>
      </c>
      <c r="BE46" s="25">
        <v>16.752103023727784</v>
      </c>
      <c r="BF46" s="25">
        <v>16.418061270659216</v>
      </c>
      <c r="BG46" s="25">
        <v>16.422985205539373</v>
      </c>
      <c r="BH46" s="25">
        <v>16.773759713748948</v>
      </c>
      <c r="BI46" s="25">
        <v>15.921837272818117</v>
      </c>
      <c r="BJ46" s="25">
        <v>14.387102278681043</v>
      </c>
      <c r="BK46" s="25">
        <v>15.521711314292128</v>
      </c>
      <c r="BL46" s="25">
        <v>15.810175321275906</v>
      </c>
      <c r="BM46" s="25">
        <v>15.626655377168243</v>
      </c>
      <c r="BN46" s="25">
        <v>15.801480970627365</v>
      </c>
      <c r="BO46" s="25">
        <v>15.027096260492698</v>
      </c>
      <c r="BP46" s="25">
        <v>13.438419965491201</v>
      </c>
      <c r="BQ46" s="25">
        <v>12.770871487953103</v>
      </c>
      <c r="BR46" s="25">
        <v>11.894981782245997</v>
      </c>
      <c r="BS46" s="25">
        <v>11.176358250878033</v>
      </c>
      <c r="BT46" s="25">
        <v>12.031951530877354</v>
      </c>
      <c r="BU46" s="25">
        <v>12.913132034820336</v>
      </c>
      <c r="BV46" s="25">
        <v>14.919934801421814</v>
      </c>
      <c r="BW46" s="25">
        <v>15.95255947153483</v>
      </c>
      <c r="BX46" s="25">
        <v>17.172333211608759</v>
      </c>
      <c r="BY46" s="25">
        <v>17.82917587551017</v>
      </c>
      <c r="BZ46" s="25">
        <v>16.593295914067227</v>
      </c>
      <c r="CA46" s="27">
        <v>0.11729753164154887</v>
      </c>
      <c r="CB46" s="25">
        <v>9.7156298556409185E-2</v>
      </c>
      <c r="CC46" s="25">
        <v>9.9754205584581312E-2</v>
      </c>
      <c r="CD46" s="25">
        <v>9.0203075125369209E-2</v>
      </c>
      <c r="CE46" s="25">
        <v>0.10717487765148036</v>
      </c>
      <c r="CF46" s="25">
        <v>0.10510633817932938</v>
      </c>
      <c r="CG46" s="25">
        <v>9.8233651780044354E-2</v>
      </c>
      <c r="CH46" s="25">
        <v>0.10429203815422523</v>
      </c>
      <c r="CI46" s="25">
        <v>9.2240765504349634E-2</v>
      </c>
      <c r="CJ46" s="25">
        <v>9.381099111248431E-2</v>
      </c>
      <c r="CK46" s="25">
        <v>9.5332269148029503E-2</v>
      </c>
      <c r="CL46" s="25">
        <v>9.0778449727339811E-2</v>
      </c>
      <c r="CM46" s="25">
        <v>8.5901494106699144E-2</v>
      </c>
      <c r="CN46" s="25">
        <v>7.5382827178839582E-2</v>
      </c>
      <c r="CO46" s="25">
        <v>8.0072504378320225E-2</v>
      </c>
      <c r="CP46" s="25">
        <v>9.0402622719077161E-2</v>
      </c>
      <c r="CQ46" s="25">
        <v>0.10766751963068733</v>
      </c>
      <c r="CR46" s="25">
        <v>0.12350912867005769</v>
      </c>
      <c r="CS46" s="25">
        <v>0.12424133113535202</v>
      </c>
      <c r="CT46" s="25">
        <v>0.13094939128299593</v>
      </c>
      <c r="CU46" s="25">
        <v>0.12947965639731085</v>
      </c>
      <c r="CV46" s="25">
        <v>0.11750793261941998</v>
      </c>
      <c r="CW46" s="25">
        <v>0.12562921785732759</v>
      </c>
      <c r="CX46" s="25">
        <v>0.11333432354303942</v>
      </c>
      <c r="CY46" s="25">
        <v>0.11323169549939939</v>
      </c>
      <c r="CZ46" s="25">
        <v>0.11968799316666973</v>
      </c>
      <c r="DA46" s="25">
        <v>9.9979434925212954E-2</v>
      </c>
      <c r="DB46" s="25">
        <v>0.10290978798402538</v>
      </c>
      <c r="DC46" s="25">
        <v>0.10850364415060523</v>
      </c>
      <c r="DD46" s="25">
        <v>0.11300785286111456</v>
      </c>
      <c r="DE46" s="25">
        <v>0.14189020616766385</v>
      </c>
      <c r="DF46" s="25">
        <v>0.14673158614901308</v>
      </c>
      <c r="DG46" s="25">
        <v>0.14837034129836241</v>
      </c>
      <c r="DH46" s="25">
        <v>0.13993722328965727</v>
      </c>
      <c r="DI46" s="25">
        <v>0.11466800039767783</v>
      </c>
      <c r="DJ46" s="25">
        <v>0.11651426128456827</v>
      </c>
      <c r="DK46" s="25">
        <v>0.1058948276646694</v>
      </c>
      <c r="DL46" s="20">
        <v>3.2897689177660704E-3</v>
      </c>
      <c r="DM46" s="19">
        <v>3.467411590145015E-3</v>
      </c>
      <c r="DN46" s="19">
        <v>3.1461179557534806E-3</v>
      </c>
      <c r="DO46" s="19">
        <v>2.9980533153731339E-3</v>
      </c>
      <c r="DP46" s="19">
        <v>2.6157357024498952E-3</v>
      </c>
      <c r="DQ46" s="19">
        <v>2.1984161801669247E-3</v>
      </c>
      <c r="DR46" s="19">
        <v>2.1105988405799164E-3</v>
      </c>
      <c r="DS46" s="19">
        <v>2.1324235558115943E-3</v>
      </c>
      <c r="DT46" s="19">
        <v>1.6381640098170412E-3</v>
      </c>
      <c r="DU46" s="19">
        <v>1.7741796406482166E-3</v>
      </c>
      <c r="DV46" s="19">
        <v>1.432912096330395E-3</v>
      </c>
      <c r="DW46" s="19">
        <v>1.3807351353831176E-3</v>
      </c>
      <c r="DX46" s="19">
        <v>1.6909015980297222E-3</v>
      </c>
      <c r="DY46" s="19">
        <v>2.0605985344367239E-3</v>
      </c>
      <c r="DZ46" s="19">
        <v>2.246441364463132E-3</v>
      </c>
      <c r="EA46" s="19">
        <v>2.5668597441938805E-3</v>
      </c>
      <c r="EB46" s="19">
        <v>2.6744056644896451E-3</v>
      </c>
      <c r="EC46" s="19">
        <v>2.6028918769961176E-3</v>
      </c>
      <c r="ED46" s="19">
        <v>2.545832957043997E-3</v>
      </c>
      <c r="EE46" s="19">
        <v>2.99260302556984E-3</v>
      </c>
      <c r="EF46" s="19">
        <v>3.2568017047877851E-3</v>
      </c>
      <c r="EG46" s="19">
        <v>3.5677617375710307E-3</v>
      </c>
      <c r="EH46" s="19">
        <v>4.685605234359712E-3</v>
      </c>
      <c r="EI46" s="19">
        <v>4.5783283804363972E-3</v>
      </c>
      <c r="EJ46" s="19">
        <v>5.0365834933858147E-3</v>
      </c>
      <c r="EK46" s="19">
        <v>4.7957438408466925E-3</v>
      </c>
      <c r="EL46" s="19">
        <v>3.9802148141588186E-3</v>
      </c>
      <c r="EM46" s="19">
        <v>3.7760236313283007E-3</v>
      </c>
      <c r="EN46" s="19">
        <v>2.3805362868673571E-3</v>
      </c>
      <c r="EO46" s="19">
        <v>2.5738451465242397E-3</v>
      </c>
      <c r="EP46" s="19">
        <v>3.2552995857836535E-3</v>
      </c>
      <c r="EQ46" s="19">
        <v>3.6157909212798708E-3</v>
      </c>
      <c r="ER46" s="19">
        <v>4.1254418134770753E-3</v>
      </c>
      <c r="ES46" s="19">
        <v>4.0104982574094596E-3</v>
      </c>
      <c r="ET46" s="19">
        <v>3.2552534435677551E-3</v>
      </c>
      <c r="EU46" s="19">
        <v>3.5192122782664336E-3</v>
      </c>
      <c r="EV46" s="19">
        <v>3.258320703848505E-3</v>
      </c>
    </row>
    <row r="47" spans="1:152" x14ac:dyDescent="0.25">
      <c r="A47" s="24" t="s">
        <v>31</v>
      </c>
      <c r="B47" s="24" t="s">
        <v>10</v>
      </c>
      <c r="C47" s="24">
        <v>5</v>
      </c>
      <c r="D47" s="25">
        <v>1.7417189444646048</v>
      </c>
      <c r="E47" s="27">
        <v>0.53975268633487639</v>
      </c>
      <c r="F47" s="25">
        <v>0.59456822303971724</v>
      </c>
      <c r="G47" s="25">
        <v>0.65408381557987982</v>
      </c>
      <c r="H47" s="25">
        <v>0.74827974001232156</v>
      </c>
      <c r="I47" s="25">
        <v>0.71431227825149735</v>
      </c>
      <c r="J47" s="25">
        <v>0.99605001963056317</v>
      </c>
      <c r="K47" s="25">
        <v>1.1657243345212949</v>
      </c>
      <c r="L47" s="25">
        <v>1.303870386400249</v>
      </c>
      <c r="M47" s="25">
        <v>1.3172752286542335</v>
      </c>
      <c r="N47" s="25">
        <v>1.2661298471731099</v>
      </c>
      <c r="O47" s="25">
        <v>1.4394859526291541</v>
      </c>
      <c r="P47" s="25">
        <v>1.3777708515774083</v>
      </c>
      <c r="Q47" s="25">
        <v>1.3536349335175673</v>
      </c>
      <c r="R47" s="25">
        <v>1.2972953096542787</v>
      </c>
      <c r="S47" s="25">
        <v>0.7702953405063967</v>
      </c>
      <c r="T47" s="25">
        <v>0.73192825125102934</v>
      </c>
      <c r="U47" s="25">
        <v>0.72367126548760141</v>
      </c>
      <c r="V47" s="25">
        <v>0.6748054367049795</v>
      </c>
      <c r="W47" s="25">
        <v>0.69954958300609549</v>
      </c>
      <c r="X47" s="25">
        <v>0.58953328401079585</v>
      </c>
      <c r="Y47" s="25">
        <v>0.33054753705155732</v>
      </c>
      <c r="Z47" s="25">
        <v>0.30146843100046544</v>
      </c>
      <c r="AA47" s="25">
        <v>0.2334683506404979</v>
      </c>
      <c r="AB47" s="25">
        <v>0.2905772251051324</v>
      </c>
      <c r="AC47" s="25">
        <v>0.38409736392965516</v>
      </c>
      <c r="AD47" s="25">
        <v>0.40554402440693316</v>
      </c>
      <c r="AE47" s="25">
        <v>0.41172995805641477</v>
      </c>
      <c r="AF47" s="25">
        <v>0.3988187844304325</v>
      </c>
      <c r="AG47" s="25">
        <v>0.32820971265911036</v>
      </c>
      <c r="AH47" s="25">
        <v>0.372889458617919</v>
      </c>
      <c r="AI47" s="25">
        <v>0.44726976508904492</v>
      </c>
      <c r="AJ47" s="25">
        <v>0.51125396119097399</v>
      </c>
      <c r="AK47" s="25">
        <v>0.6694730643817467</v>
      </c>
      <c r="AL47" s="25">
        <v>0.87157240724632801</v>
      </c>
      <c r="AM47" s="25">
        <v>1.1408897144902324</v>
      </c>
      <c r="AN47" s="25">
        <v>1.3479488365799037</v>
      </c>
      <c r="AO47" s="25">
        <v>1.3557525974360587</v>
      </c>
      <c r="AP47" s="27">
        <v>11.053126607471308</v>
      </c>
      <c r="AQ47" s="25">
        <v>11.258188151523576</v>
      </c>
      <c r="AR47" s="25">
        <v>11.682624274403762</v>
      </c>
      <c r="AS47" s="25">
        <v>11.538109029583575</v>
      </c>
      <c r="AT47" s="25">
        <v>13.065991368123841</v>
      </c>
      <c r="AU47" s="25">
        <v>13.138209624323505</v>
      </c>
      <c r="AV47" s="25">
        <v>11.431215524220685</v>
      </c>
      <c r="AW47" s="25">
        <v>11.114495879693536</v>
      </c>
      <c r="AX47" s="25">
        <v>9.6243235450758604</v>
      </c>
      <c r="AY47" s="25">
        <v>10.723727993666321</v>
      </c>
      <c r="AZ47" s="25">
        <v>11.54929247283598</v>
      </c>
      <c r="BA47" s="25">
        <v>11.112849145009061</v>
      </c>
      <c r="BB47" s="25">
        <v>11.894937190744846</v>
      </c>
      <c r="BC47" s="25">
        <v>7.5234162941726748</v>
      </c>
      <c r="BD47" s="25">
        <v>8.713461602698688</v>
      </c>
      <c r="BE47" s="25">
        <v>9.3503259889775769</v>
      </c>
      <c r="BF47" s="25">
        <v>13.850410023954547</v>
      </c>
      <c r="BG47" s="25">
        <v>13.876355218590543</v>
      </c>
      <c r="BH47" s="25">
        <v>13.152263995319506</v>
      </c>
      <c r="BI47" s="25">
        <v>11.830972520947194</v>
      </c>
      <c r="BJ47" s="25">
        <v>7.5212456880973706</v>
      </c>
      <c r="BK47" s="25">
        <v>8.1431393956816276</v>
      </c>
      <c r="BL47" s="25">
        <v>9.5198940754862171</v>
      </c>
      <c r="BM47" s="25">
        <v>10.411498125421961</v>
      </c>
      <c r="BN47" s="25">
        <v>11.36144872889005</v>
      </c>
      <c r="BO47" s="25">
        <v>10.175273906813725</v>
      </c>
      <c r="BP47" s="25">
        <v>9.3448732100105509</v>
      </c>
      <c r="BQ47" s="25">
        <v>8.3021211928854548</v>
      </c>
      <c r="BR47" s="25">
        <v>9.5220866924711345</v>
      </c>
      <c r="BS47" s="25">
        <v>8.8472805905086531</v>
      </c>
      <c r="BT47" s="25">
        <v>12.474799531954627</v>
      </c>
      <c r="BU47" s="25">
        <v>13.130731091985302</v>
      </c>
      <c r="BV47" s="25">
        <v>12.247481418274226</v>
      </c>
      <c r="BW47" s="25">
        <v>11.464424342303442</v>
      </c>
      <c r="BX47" s="25">
        <v>11.803798031421776</v>
      </c>
      <c r="BY47" s="25">
        <v>10.992366514415901</v>
      </c>
      <c r="BZ47" s="25">
        <v>11.40213113303405</v>
      </c>
      <c r="CA47" s="27">
        <v>5.9787200757576868E-2</v>
      </c>
      <c r="CB47" s="25">
        <v>5.4438785166798578E-2</v>
      </c>
      <c r="CC47" s="25">
        <v>5.9854121934818608E-2</v>
      </c>
      <c r="CD47" s="25">
        <v>6.9512968585833307E-2</v>
      </c>
      <c r="CE47" s="25">
        <v>9.6173039317206277E-2</v>
      </c>
      <c r="CF47" s="25">
        <v>0.11325654852552608</v>
      </c>
      <c r="CG47" s="25">
        <v>0.1163914341277688</v>
      </c>
      <c r="CH47" s="25">
        <v>0.1178932843141228</v>
      </c>
      <c r="CI47" s="25">
        <v>9.2000093405278177E-2</v>
      </c>
      <c r="CJ47" s="25">
        <v>8.6546670107640541E-2</v>
      </c>
      <c r="CK47" s="25">
        <v>8.3345266723848732E-2</v>
      </c>
      <c r="CL47" s="25">
        <v>7.5343280176384961E-2</v>
      </c>
      <c r="CM47" s="25">
        <v>7.1756569777520693E-2</v>
      </c>
      <c r="CN47" s="25">
        <v>4.7174931016623664E-2</v>
      </c>
      <c r="CO47" s="25">
        <v>5.2467693896684264E-2</v>
      </c>
      <c r="CP47" s="25">
        <v>5.8500381085516862E-2</v>
      </c>
      <c r="CQ47" s="25">
        <v>8.2626666924702788E-2</v>
      </c>
      <c r="CR47" s="25">
        <v>8.0488866721898603E-2</v>
      </c>
      <c r="CS47" s="25">
        <v>7.663854694176235E-2</v>
      </c>
      <c r="CT47" s="25">
        <v>6.8157600916300312E-2</v>
      </c>
      <c r="CU47" s="25">
        <v>4.7006979360291148E-2</v>
      </c>
      <c r="CV47" s="25">
        <v>5.197055823742807E-2</v>
      </c>
      <c r="CW47" s="25">
        <v>5.6633350475235537E-2</v>
      </c>
      <c r="CX47" s="25">
        <v>5.0757340027629945E-2</v>
      </c>
      <c r="CY47" s="25">
        <v>4.6871788430400324E-2</v>
      </c>
      <c r="CZ47" s="25">
        <v>4.5466815221175079E-2</v>
      </c>
      <c r="DA47" s="25">
        <v>3.8318689963420347E-2</v>
      </c>
      <c r="DB47" s="25">
        <v>3.6967401513269438E-2</v>
      </c>
      <c r="DC47" s="25">
        <v>3.1901300504915991E-2</v>
      </c>
      <c r="DD47" s="25">
        <v>2.174920241192212E-2</v>
      </c>
      <c r="DE47" s="25">
        <v>3.4760488314283827E-2</v>
      </c>
      <c r="DF47" s="25">
        <v>5.5282663248453344E-2</v>
      </c>
      <c r="DG47" s="25">
        <v>5.7800275086856846E-2</v>
      </c>
      <c r="DH47" s="25">
        <v>7.4307908227663033E-2</v>
      </c>
      <c r="DI47" s="25">
        <v>7.6570061124051653E-2</v>
      </c>
      <c r="DJ47" s="25">
        <v>7.7416591516693264E-2</v>
      </c>
      <c r="DK47" s="25">
        <v>9.0600051552328767E-2</v>
      </c>
      <c r="DL47" s="20">
        <v>6.0349716090144683E-4</v>
      </c>
      <c r="DM47" s="19">
        <v>6.6263414096560979E-4</v>
      </c>
      <c r="DN47" s="19">
        <v>7.2882817993068683E-4</v>
      </c>
      <c r="DO47" s="19">
        <v>8.3770064430470251E-4</v>
      </c>
      <c r="DP47" s="19">
        <v>8.0047477577414557E-4</v>
      </c>
      <c r="DQ47" s="19">
        <v>1.1060297511031865E-3</v>
      </c>
      <c r="DR47" s="19">
        <v>1.2879014535136619E-3</v>
      </c>
      <c r="DS47" s="19">
        <v>1.4247066565970356E-3</v>
      </c>
      <c r="DT47" s="19">
        <v>1.4257675876385618E-3</v>
      </c>
      <c r="DU47" s="19">
        <v>1.3771101847267352E-3</v>
      </c>
      <c r="DV47" s="19">
        <v>1.5767890325458327E-3</v>
      </c>
      <c r="DW47" s="19">
        <v>1.5114582749609438E-3</v>
      </c>
      <c r="DX47" s="19">
        <v>1.4879591641877321E-3</v>
      </c>
      <c r="DY47" s="19">
        <v>1.4277993888856674E-3</v>
      </c>
      <c r="DZ47" s="19">
        <v>8.4451105188630585E-4</v>
      </c>
      <c r="EA47" s="19">
        <v>8.0719726604982416E-4</v>
      </c>
      <c r="EB47" s="19">
        <v>8.0019269551747079E-4</v>
      </c>
      <c r="EC47" s="19">
        <v>7.4704131634216627E-4</v>
      </c>
      <c r="ED47" s="19">
        <v>7.7562913400208765E-4</v>
      </c>
      <c r="EE47" s="19">
        <v>6.5483499856195434E-4</v>
      </c>
      <c r="EF47" s="19">
        <v>3.692283623894181E-4</v>
      </c>
      <c r="EG47" s="19">
        <v>3.3714990325692696E-4</v>
      </c>
      <c r="EH47" s="19">
        <v>2.6081748756657912E-4</v>
      </c>
      <c r="EI47" s="19">
        <v>3.2288918677035589E-4</v>
      </c>
      <c r="EJ47" s="19">
        <v>4.2522508008207953E-4</v>
      </c>
      <c r="EK47" s="19">
        <v>4.482442837314108E-4</v>
      </c>
      <c r="EL47" s="19">
        <v>4.5574262366968065E-4</v>
      </c>
      <c r="EM47" s="19">
        <v>4.4514496207648864E-4</v>
      </c>
      <c r="EN47" s="19">
        <v>3.6972304636823003E-4</v>
      </c>
      <c r="EO47" s="19">
        <v>4.2381868123059495E-4</v>
      </c>
      <c r="EP47" s="19">
        <v>5.1028107526145355E-4</v>
      </c>
      <c r="EQ47" s="19">
        <v>5.8268925549809626E-4</v>
      </c>
      <c r="ER47" s="19">
        <v>7.6137580453653831E-4</v>
      </c>
      <c r="ES47" s="19">
        <v>9.8308240545140263E-4</v>
      </c>
      <c r="ET47" s="19">
        <v>1.2750754831154327E-3</v>
      </c>
      <c r="EU47" s="19">
        <v>1.5080428850178353E-3</v>
      </c>
      <c r="EV47" s="19">
        <v>1.5156299684784742E-3</v>
      </c>
    </row>
    <row r="48" spans="1:152" x14ac:dyDescent="0.25">
      <c r="A48" s="24" t="s">
        <v>31</v>
      </c>
      <c r="B48" s="24" t="s">
        <v>10</v>
      </c>
      <c r="C48" s="24">
        <v>20</v>
      </c>
      <c r="D48" s="25">
        <v>0.77959440879576247</v>
      </c>
      <c r="E48" s="27">
        <v>0.54623215893597787</v>
      </c>
      <c r="F48" s="25">
        <v>0.49923609278124598</v>
      </c>
      <c r="G48" s="25">
        <v>0.46331535620155528</v>
      </c>
      <c r="H48" s="25">
        <v>0.37262983642536984</v>
      </c>
      <c r="I48" s="25">
        <v>0.23983430159738098</v>
      </c>
      <c r="J48" s="25">
        <v>0.28768684252250964</v>
      </c>
      <c r="K48" s="25">
        <v>0.38082784166307626</v>
      </c>
      <c r="L48" s="25">
        <v>0.39782548016625241</v>
      </c>
      <c r="M48" s="25">
        <v>0.48835202339265377</v>
      </c>
      <c r="N48" s="25">
        <v>0.46991651243306432</v>
      </c>
      <c r="O48" s="25">
        <v>0.34428477259699375</v>
      </c>
      <c r="P48" s="25">
        <v>0.33389730516332633</v>
      </c>
      <c r="Q48" s="25">
        <v>0.26122303123401819</v>
      </c>
      <c r="R48" s="25">
        <v>0.41229038820343961</v>
      </c>
      <c r="S48" s="25">
        <v>0.49061788016827795</v>
      </c>
      <c r="T48" s="25">
        <v>0.53925752250595738</v>
      </c>
      <c r="U48" s="25">
        <v>0.50434578874310365</v>
      </c>
      <c r="V48" s="25">
        <v>0.47349305019245169</v>
      </c>
      <c r="W48" s="25">
        <v>0.39409907057292587</v>
      </c>
      <c r="X48" s="25">
        <v>0.34056709755790326</v>
      </c>
      <c r="Y48" s="25">
        <v>0.31046572224665031</v>
      </c>
      <c r="Z48" s="25">
        <v>0.19629223514943681</v>
      </c>
      <c r="AA48" s="25">
        <v>0.2133547327827959</v>
      </c>
      <c r="AB48" s="25">
        <v>0.2765218857633498</v>
      </c>
      <c r="AC48" s="25">
        <v>0.28135921309879391</v>
      </c>
      <c r="AD48" s="25">
        <v>0.29974561303901653</v>
      </c>
      <c r="AE48" s="25">
        <v>0.33878278349137952</v>
      </c>
      <c r="AF48" s="25">
        <v>0.34476368499829402</v>
      </c>
      <c r="AG48" s="25">
        <v>0.32238883845754562</v>
      </c>
      <c r="AH48" s="25">
        <v>0.29901854459693961</v>
      </c>
      <c r="AI48" s="25">
        <v>0.26422298347911488</v>
      </c>
      <c r="AJ48" s="25">
        <v>0.33962045733488389</v>
      </c>
      <c r="AK48" s="25">
        <v>0.3665191337758345</v>
      </c>
      <c r="AL48" s="25">
        <v>0.49536004951722556</v>
      </c>
      <c r="AM48" s="25">
        <v>0.4949414146151162</v>
      </c>
      <c r="AN48" s="25">
        <v>0.36931483899877982</v>
      </c>
      <c r="AO48" s="25">
        <v>0.39889519903277459</v>
      </c>
      <c r="AP48" s="27">
        <v>18.779869560602034</v>
      </c>
      <c r="AQ48" s="25">
        <v>16.979571246200855</v>
      </c>
      <c r="AR48" s="25">
        <v>17.038718063618266</v>
      </c>
      <c r="AS48" s="25">
        <v>16.242472043164387</v>
      </c>
      <c r="AT48" s="25">
        <v>14.403836486899074</v>
      </c>
      <c r="AU48" s="25">
        <v>13.532557560584806</v>
      </c>
      <c r="AV48" s="25">
        <v>13.879793095337943</v>
      </c>
      <c r="AW48" s="25">
        <v>16.030803529977948</v>
      </c>
      <c r="AX48" s="25">
        <v>17.476862541396045</v>
      </c>
      <c r="AY48" s="25">
        <v>17.902876514566433</v>
      </c>
      <c r="AZ48" s="25">
        <v>14.682123670414336</v>
      </c>
      <c r="BA48" s="25">
        <v>15.105835350669711</v>
      </c>
      <c r="BB48" s="25">
        <v>14.327976585135019</v>
      </c>
      <c r="BC48" s="25">
        <v>15.604575119987224</v>
      </c>
      <c r="BD48" s="25">
        <v>15.765723618188527</v>
      </c>
      <c r="BE48" s="25">
        <v>18.305387350569745</v>
      </c>
      <c r="BF48" s="25">
        <v>18.566906616500507</v>
      </c>
      <c r="BG48" s="25">
        <v>16.08278478052803</v>
      </c>
      <c r="BH48" s="25">
        <v>13.599639357245646</v>
      </c>
      <c r="BI48" s="25">
        <v>11.48683547755067</v>
      </c>
      <c r="BJ48" s="25">
        <v>12.09852040987526</v>
      </c>
      <c r="BK48" s="25">
        <v>11.384207573995836</v>
      </c>
      <c r="BL48" s="25">
        <v>13.162135738857701</v>
      </c>
      <c r="BM48" s="25">
        <v>14.177072210055019</v>
      </c>
      <c r="BN48" s="25">
        <v>14.105073276494055</v>
      </c>
      <c r="BO48" s="25">
        <v>10.888783463781014</v>
      </c>
      <c r="BP48" s="25">
        <v>10.864230225480579</v>
      </c>
      <c r="BQ48" s="25">
        <v>11.170346441198458</v>
      </c>
      <c r="BR48" s="25">
        <v>11.889114280064227</v>
      </c>
      <c r="BS48" s="25">
        <v>11.651532465824952</v>
      </c>
      <c r="BT48" s="25">
        <v>13.088005490039707</v>
      </c>
      <c r="BU48" s="25">
        <v>12.082077603672868</v>
      </c>
      <c r="BV48" s="25">
        <v>13.406583435068393</v>
      </c>
      <c r="BW48" s="25">
        <v>15.055081751035475</v>
      </c>
      <c r="BX48" s="25">
        <v>15.585171494376867</v>
      </c>
      <c r="BY48" s="25">
        <v>14.814673408300163</v>
      </c>
      <c r="BZ48" s="25">
        <v>16.359704425410296</v>
      </c>
      <c r="CA48" s="27">
        <v>0.15204585243400756</v>
      </c>
      <c r="CB48" s="25">
        <v>0.14775409762559524</v>
      </c>
      <c r="CC48" s="25">
        <v>0.14169699573219649</v>
      </c>
      <c r="CD48" s="25">
        <v>0.12515060405426401</v>
      </c>
      <c r="CE48" s="25">
        <v>8.6279158576495346E-2</v>
      </c>
      <c r="CF48" s="25">
        <v>8.5464064113195709E-2</v>
      </c>
      <c r="CG48" s="25">
        <v>5.8773627077135772E-2</v>
      </c>
      <c r="CH48" s="25">
        <v>6.2622077063519688E-2</v>
      </c>
      <c r="CI48" s="25">
        <v>9.3039563156381927E-2</v>
      </c>
      <c r="CJ48" s="25">
        <v>9.5310790025550429E-2</v>
      </c>
      <c r="CK48" s="25">
        <v>0.10320748443238986</v>
      </c>
      <c r="CL48" s="25">
        <v>0.10074686944312569</v>
      </c>
      <c r="CM48" s="25">
        <v>4.021088323040322E-2</v>
      </c>
      <c r="CN48" s="25">
        <v>0.12312838802271973</v>
      </c>
      <c r="CO48" s="25">
        <v>0.12612017050437113</v>
      </c>
      <c r="CP48" s="25">
        <v>0.177313258031319</v>
      </c>
      <c r="CQ48" s="25">
        <v>0.18491693704704454</v>
      </c>
      <c r="CR48" s="25">
        <v>0.16542214198080293</v>
      </c>
      <c r="CS48" s="25">
        <v>0.14928925431757872</v>
      </c>
      <c r="CT48" s="25">
        <v>0.10253489192040832</v>
      </c>
      <c r="CU48" s="25">
        <v>7.9593627915714865E-2</v>
      </c>
      <c r="CV48" s="25">
        <v>5.95829473098839E-2</v>
      </c>
      <c r="CW48" s="25">
        <v>6.1069176945890612E-2</v>
      </c>
      <c r="CX48" s="25">
        <v>7.9108925471442409E-2</v>
      </c>
      <c r="CY48" s="25">
        <v>8.2886841495103614E-2</v>
      </c>
      <c r="CZ48" s="25">
        <v>7.5609466314879442E-2</v>
      </c>
      <c r="DA48" s="25">
        <v>8.3083831491703494E-2</v>
      </c>
      <c r="DB48" s="25">
        <v>8.0435125883938516E-2</v>
      </c>
      <c r="DC48" s="25">
        <v>7.8290032220488692E-2</v>
      </c>
      <c r="DD48" s="25">
        <v>7.7153171438929191E-2</v>
      </c>
      <c r="DE48" s="25">
        <v>6.4721864805390883E-2</v>
      </c>
      <c r="DF48" s="25">
        <v>6.8705868943316747E-2</v>
      </c>
      <c r="DG48" s="25">
        <v>0.10551476072839619</v>
      </c>
      <c r="DH48" s="25">
        <v>0.11997569076450015</v>
      </c>
      <c r="DI48" s="25">
        <v>0.12545706855285971</v>
      </c>
      <c r="DJ48" s="25">
        <v>0.12238483168872838</v>
      </c>
      <c r="DK48" s="25">
        <v>0.10640006843745739</v>
      </c>
      <c r="DL48" s="20">
        <v>2.4047983002017572E-3</v>
      </c>
      <c r="DM48" s="19">
        <v>2.199873212739397E-3</v>
      </c>
      <c r="DN48" s="19">
        <v>2.04654307816849E-3</v>
      </c>
      <c r="DO48" s="19">
        <v>1.6444576948993885E-3</v>
      </c>
      <c r="DP48" s="19">
        <v>1.0543685034936456E-3</v>
      </c>
      <c r="DQ48" s="19">
        <v>1.2608365553861043E-3</v>
      </c>
      <c r="DR48" s="19">
        <v>1.6602416572792712E-3</v>
      </c>
      <c r="DS48" s="19">
        <v>1.7338064731881469E-3</v>
      </c>
      <c r="DT48" s="19">
        <v>2.1310761845808358E-3</v>
      </c>
      <c r="DU48" s="19">
        <v>2.0500699414687613E-3</v>
      </c>
      <c r="DV48" s="19">
        <v>1.5041069816986447E-3</v>
      </c>
      <c r="DW48" s="19">
        <v>1.4571878365848996E-3</v>
      </c>
      <c r="DX48" s="19">
        <v>1.1369743323479181E-3</v>
      </c>
      <c r="DY48" s="19">
        <v>1.800254637181458E-3</v>
      </c>
      <c r="DZ48" s="19">
        <v>2.1541960339091118E-3</v>
      </c>
      <c r="EA48" s="19">
        <v>2.3747295303363793E-3</v>
      </c>
      <c r="EB48" s="19">
        <v>2.2287277510571598E-3</v>
      </c>
      <c r="EC48" s="19">
        <v>2.0955027591587883E-3</v>
      </c>
      <c r="ED48" s="19">
        <v>1.7397105598746787E-3</v>
      </c>
      <c r="EE48" s="19">
        <v>1.5006936932191633E-3</v>
      </c>
      <c r="EF48" s="19">
        <v>1.3636495468376741E-3</v>
      </c>
      <c r="EG48" s="19">
        <v>8.5859468831984596E-4</v>
      </c>
      <c r="EH48" s="19">
        <v>9.3185495814720803E-4</v>
      </c>
      <c r="EI48" s="19">
        <v>1.2079254482416442E-3</v>
      </c>
      <c r="EJ48" s="19">
        <v>1.2297834488020044E-3</v>
      </c>
      <c r="EK48" s="19">
        <v>1.3091288984787004E-3</v>
      </c>
      <c r="EL48" s="19">
        <v>1.4792518266680463E-3</v>
      </c>
      <c r="EM48" s="19">
        <v>1.5029225616731499E-3</v>
      </c>
      <c r="EN48" s="19">
        <v>1.403909371671824E-3</v>
      </c>
      <c r="EO48" s="19">
        <v>1.3011360436936432E-3</v>
      </c>
      <c r="EP48" s="19">
        <v>1.1469704215494715E-3</v>
      </c>
      <c r="EQ48" s="19">
        <v>1.4708439482417561E-3</v>
      </c>
      <c r="ER48" s="19">
        <v>1.5888038957682872E-3</v>
      </c>
      <c r="ES48" s="19">
        <v>2.1555546943245194E-3</v>
      </c>
      <c r="ET48" s="19">
        <v>2.1585887827235898E-3</v>
      </c>
      <c r="EU48" s="19">
        <v>1.6168060861174464E-3</v>
      </c>
      <c r="EV48" s="19">
        <v>1.747036762846573E-3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DA4A-549D-43AB-9008-6992FF7B2A0F}">
  <dimension ref="A1:EW48"/>
  <sheetViews>
    <sheetView zoomScale="60" zoomScaleNormal="60" workbookViewId="0">
      <selection activeCell="A27" sqref="A27:XFD28"/>
    </sheetView>
  </sheetViews>
  <sheetFormatPr defaultColWidth="9.140625" defaultRowHeight="15" x14ac:dyDescent="0.25"/>
  <cols>
    <col min="1" max="1" width="10.5703125" style="19" bestFit="1" customWidth="1"/>
    <col min="2" max="2" width="9.7109375" style="19" bestFit="1" customWidth="1"/>
    <col min="3" max="3" width="8.85546875" style="19" bestFit="1" customWidth="1"/>
    <col min="4" max="4" width="12" style="19" bestFit="1" customWidth="1"/>
    <col min="5" max="5" width="12.7109375" style="20" bestFit="1" customWidth="1"/>
    <col min="6" max="8" width="13.7109375" style="19" bestFit="1" customWidth="1"/>
    <col min="9" max="13" width="12.7109375" style="19" bestFit="1" customWidth="1"/>
    <col min="14" max="17" width="13.7109375" style="19" bestFit="1" customWidth="1"/>
    <col min="18" max="23" width="12.7109375" style="19" bestFit="1" customWidth="1"/>
    <col min="24" max="24" width="13.7109375" style="19" bestFit="1" customWidth="1"/>
    <col min="25" max="26" width="12.7109375" style="19" bestFit="1" customWidth="1"/>
    <col min="27" max="32" width="13.7109375" style="19" bestFit="1" customWidth="1"/>
    <col min="33" max="37" width="12.7109375" style="19" bestFit="1" customWidth="1"/>
    <col min="38" max="41" width="13.7109375" style="19" bestFit="1" customWidth="1"/>
    <col min="42" max="42" width="11.7109375" style="20" bestFit="1" customWidth="1"/>
    <col min="43" max="78" width="11.7109375" style="19" bestFit="1" customWidth="1"/>
    <col min="79" max="115" width="13.7109375" style="19" bestFit="1" customWidth="1"/>
    <col min="116" max="116" width="15.7109375" style="20" bestFit="1" customWidth="1"/>
    <col min="117" max="152" width="15.7109375" style="19" bestFit="1" customWidth="1"/>
    <col min="153" max="153" width="9" style="20" customWidth="1"/>
    <col min="154" max="16384" width="9.140625" style="19"/>
  </cols>
  <sheetData>
    <row r="1" spans="1:153" x14ac:dyDescent="0.25">
      <c r="A1" s="25"/>
      <c r="B1" s="25"/>
      <c r="C1" s="25"/>
      <c r="D1" s="25"/>
      <c r="E1" s="27" t="s">
        <v>75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7" t="s">
        <v>76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7" t="s">
        <v>77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7" t="s">
        <v>123</v>
      </c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</row>
    <row r="2" spans="1:153" s="23" customFormat="1" ht="15.75" thickBot="1" x14ac:dyDescent="0.3">
      <c r="A2" s="21" t="s">
        <v>0</v>
      </c>
      <c r="B2" s="21" t="s">
        <v>1</v>
      </c>
      <c r="C2" s="21" t="s">
        <v>2</v>
      </c>
      <c r="D2" s="21" t="s">
        <v>72</v>
      </c>
      <c r="E2" s="28" t="s">
        <v>78</v>
      </c>
      <c r="F2" s="29" t="s">
        <v>79</v>
      </c>
      <c r="G2" s="29" t="s">
        <v>80</v>
      </c>
      <c r="H2" s="29" t="s">
        <v>81</v>
      </c>
      <c r="I2" s="29" t="s">
        <v>82</v>
      </c>
      <c r="J2" s="29" t="s">
        <v>83</v>
      </c>
      <c r="K2" s="29" t="s">
        <v>84</v>
      </c>
      <c r="L2" s="29" t="s">
        <v>85</v>
      </c>
      <c r="M2" s="29" t="s">
        <v>86</v>
      </c>
      <c r="N2" s="29" t="s">
        <v>87</v>
      </c>
      <c r="O2" s="29" t="s">
        <v>88</v>
      </c>
      <c r="P2" s="29" t="s">
        <v>89</v>
      </c>
      <c r="Q2" s="29" t="s">
        <v>90</v>
      </c>
      <c r="R2" s="29" t="s">
        <v>91</v>
      </c>
      <c r="S2" s="29" t="s">
        <v>92</v>
      </c>
      <c r="T2" s="29" t="s">
        <v>93</v>
      </c>
      <c r="U2" s="29" t="s">
        <v>94</v>
      </c>
      <c r="V2" s="29" t="s">
        <v>95</v>
      </c>
      <c r="W2" s="29" t="s">
        <v>96</v>
      </c>
      <c r="X2" s="29" t="s">
        <v>97</v>
      </c>
      <c r="Y2" s="29" t="s">
        <v>98</v>
      </c>
      <c r="Z2" s="29" t="s">
        <v>99</v>
      </c>
      <c r="AA2" s="29" t="s">
        <v>100</v>
      </c>
      <c r="AB2" s="29" t="s">
        <v>101</v>
      </c>
      <c r="AC2" s="29" t="s">
        <v>102</v>
      </c>
      <c r="AD2" s="29" t="s">
        <v>103</v>
      </c>
      <c r="AE2" s="29" t="s">
        <v>104</v>
      </c>
      <c r="AF2" s="29" t="s">
        <v>105</v>
      </c>
      <c r="AG2" s="29" t="s">
        <v>106</v>
      </c>
      <c r="AH2" s="29" t="s">
        <v>107</v>
      </c>
      <c r="AI2" s="29" t="s">
        <v>108</v>
      </c>
      <c r="AJ2" s="29" t="s">
        <v>109</v>
      </c>
      <c r="AK2" s="29" t="s">
        <v>110</v>
      </c>
      <c r="AL2" s="29" t="s">
        <v>111</v>
      </c>
      <c r="AM2" s="29" t="s">
        <v>112</v>
      </c>
      <c r="AN2" s="29" t="s">
        <v>113</v>
      </c>
      <c r="AO2" s="29" t="s">
        <v>114</v>
      </c>
      <c r="AP2" s="28" t="s">
        <v>78</v>
      </c>
      <c r="AQ2" s="29" t="s">
        <v>79</v>
      </c>
      <c r="AR2" s="29" t="s">
        <v>80</v>
      </c>
      <c r="AS2" s="29" t="s">
        <v>81</v>
      </c>
      <c r="AT2" s="29" t="s">
        <v>82</v>
      </c>
      <c r="AU2" s="29" t="s">
        <v>83</v>
      </c>
      <c r="AV2" s="29" t="s">
        <v>84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9" t="s">
        <v>98</v>
      </c>
      <c r="BK2" s="29" t="s">
        <v>99</v>
      </c>
      <c r="BL2" s="29" t="s">
        <v>100</v>
      </c>
      <c r="BM2" s="29" t="s">
        <v>101</v>
      </c>
      <c r="BN2" s="29" t="s">
        <v>102</v>
      </c>
      <c r="BO2" s="29" t="s">
        <v>103</v>
      </c>
      <c r="BP2" s="29" t="s">
        <v>104</v>
      </c>
      <c r="BQ2" s="29" t="s">
        <v>105</v>
      </c>
      <c r="BR2" s="29" t="s">
        <v>106</v>
      </c>
      <c r="BS2" s="29" t="s">
        <v>107</v>
      </c>
      <c r="BT2" s="29" t="s">
        <v>108</v>
      </c>
      <c r="BU2" s="29" t="s">
        <v>109</v>
      </c>
      <c r="BV2" s="29" t="s">
        <v>110</v>
      </c>
      <c r="BW2" s="29" t="s">
        <v>111</v>
      </c>
      <c r="BX2" s="29" t="s">
        <v>112</v>
      </c>
      <c r="BY2" s="29" t="s">
        <v>113</v>
      </c>
      <c r="BZ2" s="29" t="s">
        <v>114</v>
      </c>
      <c r="CA2" s="28" t="s">
        <v>78</v>
      </c>
      <c r="CB2" s="29" t="s">
        <v>79</v>
      </c>
      <c r="CC2" s="29" t="s">
        <v>80</v>
      </c>
      <c r="CD2" s="29" t="s">
        <v>81</v>
      </c>
      <c r="CE2" s="29" t="s">
        <v>82</v>
      </c>
      <c r="CF2" s="29" t="s">
        <v>83</v>
      </c>
      <c r="CG2" s="29" t="s">
        <v>84</v>
      </c>
      <c r="CH2" s="29" t="s">
        <v>85</v>
      </c>
      <c r="CI2" s="29" t="s">
        <v>86</v>
      </c>
      <c r="CJ2" s="29" t="s">
        <v>87</v>
      </c>
      <c r="CK2" s="29" t="s">
        <v>88</v>
      </c>
      <c r="CL2" s="29" t="s">
        <v>89</v>
      </c>
      <c r="CM2" s="29" t="s">
        <v>90</v>
      </c>
      <c r="CN2" s="29" t="s">
        <v>91</v>
      </c>
      <c r="CO2" s="29" t="s">
        <v>92</v>
      </c>
      <c r="CP2" s="29" t="s">
        <v>93</v>
      </c>
      <c r="CQ2" s="29" t="s">
        <v>94</v>
      </c>
      <c r="CR2" s="29" t="s">
        <v>95</v>
      </c>
      <c r="CS2" s="29" t="s">
        <v>96</v>
      </c>
      <c r="CT2" s="29" t="s">
        <v>97</v>
      </c>
      <c r="CU2" s="29" t="s">
        <v>98</v>
      </c>
      <c r="CV2" s="29" t="s">
        <v>99</v>
      </c>
      <c r="CW2" s="29" t="s">
        <v>100</v>
      </c>
      <c r="CX2" s="29" t="s">
        <v>101</v>
      </c>
      <c r="CY2" s="29" t="s">
        <v>102</v>
      </c>
      <c r="CZ2" s="29" t="s">
        <v>103</v>
      </c>
      <c r="DA2" s="29" t="s">
        <v>104</v>
      </c>
      <c r="DB2" s="29" t="s">
        <v>105</v>
      </c>
      <c r="DC2" s="29" t="s">
        <v>106</v>
      </c>
      <c r="DD2" s="29" t="s">
        <v>107</v>
      </c>
      <c r="DE2" s="29" t="s">
        <v>108</v>
      </c>
      <c r="DF2" s="29" t="s">
        <v>109</v>
      </c>
      <c r="DG2" s="29" t="s">
        <v>110</v>
      </c>
      <c r="DH2" s="29" t="s">
        <v>111</v>
      </c>
      <c r="DI2" s="29" t="s">
        <v>112</v>
      </c>
      <c r="DJ2" s="29" t="s">
        <v>113</v>
      </c>
      <c r="DK2" s="29" t="s">
        <v>114</v>
      </c>
      <c r="DL2" s="28" t="s">
        <v>78</v>
      </c>
      <c r="DM2" s="29" t="s">
        <v>79</v>
      </c>
      <c r="DN2" s="29" t="s">
        <v>80</v>
      </c>
      <c r="DO2" s="29" t="s">
        <v>81</v>
      </c>
      <c r="DP2" s="29" t="s">
        <v>82</v>
      </c>
      <c r="DQ2" s="29" t="s">
        <v>83</v>
      </c>
      <c r="DR2" s="29" t="s">
        <v>84</v>
      </c>
      <c r="DS2" s="29" t="s">
        <v>85</v>
      </c>
      <c r="DT2" s="29" t="s">
        <v>86</v>
      </c>
      <c r="DU2" s="29" t="s">
        <v>87</v>
      </c>
      <c r="DV2" s="29" t="s">
        <v>88</v>
      </c>
      <c r="DW2" s="29" t="s">
        <v>89</v>
      </c>
      <c r="DX2" s="29" t="s">
        <v>90</v>
      </c>
      <c r="DY2" s="29" t="s">
        <v>91</v>
      </c>
      <c r="DZ2" s="29" t="s">
        <v>92</v>
      </c>
      <c r="EA2" s="29" t="s">
        <v>93</v>
      </c>
      <c r="EB2" s="29" t="s">
        <v>94</v>
      </c>
      <c r="EC2" s="29" t="s">
        <v>95</v>
      </c>
      <c r="ED2" s="29" t="s">
        <v>96</v>
      </c>
      <c r="EE2" s="29" t="s">
        <v>97</v>
      </c>
      <c r="EF2" s="29" t="s">
        <v>98</v>
      </c>
      <c r="EG2" s="29" t="s">
        <v>99</v>
      </c>
      <c r="EH2" s="29" t="s">
        <v>100</v>
      </c>
      <c r="EI2" s="29" t="s">
        <v>101</v>
      </c>
      <c r="EJ2" s="29" t="s">
        <v>102</v>
      </c>
      <c r="EK2" s="29" t="s">
        <v>103</v>
      </c>
      <c r="EL2" s="29" t="s">
        <v>104</v>
      </c>
      <c r="EM2" s="29" t="s">
        <v>105</v>
      </c>
      <c r="EN2" s="29" t="s">
        <v>106</v>
      </c>
      <c r="EO2" s="29" t="s">
        <v>107</v>
      </c>
      <c r="EP2" s="29" t="s">
        <v>108</v>
      </c>
      <c r="EQ2" s="29" t="s">
        <v>109</v>
      </c>
      <c r="ER2" s="29" t="s">
        <v>110</v>
      </c>
      <c r="ES2" s="29" t="s">
        <v>111</v>
      </c>
      <c r="ET2" s="29" t="s">
        <v>112</v>
      </c>
      <c r="EU2" s="29" t="s">
        <v>113</v>
      </c>
      <c r="EV2" s="29" t="s">
        <v>114</v>
      </c>
      <c r="EW2" s="22"/>
    </row>
    <row r="3" spans="1:153" x14ac:dyDescent="0.25">
      <c r="A3" s="24" t="s">
        <v>9</v>
      </c>
      <c r="B3" s="24" t="s">
        <v>10</v>
      </c>
      <c r="C3" s="24">
        <v>5</v>
      </c>
      <c r="D3" s="25">
        <v>2.55536569558851</v>
      </c>
      <c r="E3" s="27">
        <v>0.92215060772157165</v>
      </c>
      <c r="F3" s="25">
        <v>1.0777220200364725</v>
      </c>
      <c r="G3" s="25">
        <v>0.99210342593454415</v>
      </c>
      <c r="H3" s="25">
        <v>0.85716281603315381</v>
      </c>
      <c r="I3" s="25">
        <v>0.78276889870903699</v>
      </c>
      <c r="J3" s="25">
        <v>0.5570637261639011</v>
      </c>
      <c r="K3" s="25">
        <v>0.48975395272084937</v>
      </c>
      <c r="L3" s="25">
        <v>0.35828697926303643</v>
      </c>
      <c r="M3" s="25">
        <v>0.32835862422119816</v>
      </c>
      <c r="N3" s="25">
        <v>0.28809716463687202</v>
      </c>
      <c r="O3" s="25">
        <v>0.52037139080374539</v>
      </c>
      <c r="P3" s="25">
        <v>0.67403654972403504</v>
      </c>
      <c r="Q3" s="25">
        <v>0.96294233853612188</v>
      </c>
      <c r="R3" s="25">
        <v>0.96253120670782677</v>
      </c>
      <c r="S3" s="25">
        <v>0.79644336947837102</v>
      </c>
      <c r="T3" s="25">
        <v>0.87502208849592988</v>
      </c>
      <c r="U3" s="25">
        <v>0.54609689243201121</v>
      </c>
      <c r="V3" s="25">
        <v>0.58273429611431293</v>
      </c>
      <c r="W3" s="25">
        <v>0.7525749752855283</v>
      </c>
      <c r="X3" s="25">
        <v>0.62891951839678584</v>
      </c>
      <c r="Y3" s="25">
        <v>0.48546424589867726</v>
      </c>
      <c r="Z3" s="25">
        <v>0.55870123736419064</v>
      </c>
      <c r="AA3" s="25">
        <v>0.28776336395490915</v>
      </c>
      <c r="AB3" s="25">
        <v>0.25924230861084502</v>
      </c>
      <c r="AC3" s="25">
        <v>0.39156531505956349</v>
      </c>
      <c r="AD3" s="25">
        <v>0.25751423554986225</v>
      </c>
      <c r="AE3" s="25">
        <v>0.23613024446417005</v>
      </c>
      <c r="AF3" s="25">
        <v>0.36926996967431058</v>
      </c>
      <c r="AG3" s="25">
        <v>0.2790070988134562</v>
      </c>
      <c r="AH3" s="25">
        <v>0.2048765707145091</v>
      </c>
      <c r="AI3" s="25">
        <v>0.24278254526471674</v>
      </c>
      <c r="AJ3" s="25">
        <v>0.31676221049564168</v>
      </c>
      <c r="AK3" s="25">
        <v>0.52700981315495821</v>
      </c>
      <c r="AL3" s="25">
        <v>0.67857234046537185</v>
      </c>
      <c r="AM3" s="25">
        <v>0.78335786284256448</v>
      </c>
      <c r="AN3" s="25">
        <v>0.72767624644877571</v>
      </c>
      <c r="AO3" s="25">
        <v>0.66760860087785689</v>
      </c>
      <c r="AP3" s="27">
        <v>27.337972161621263</v>
      </c>
      <c r="AQ3" s="25">
        <v>26.737585303224563</v>
      </c>
      <c r="AR3" s="25">
        <v>21.773848727980425</v>
      </c>
      <c r="AS3" s="25">
        <v>16.508658203113107</v>
      </c>
      <c r="AT3" s="25">
        <v>13.711878059247825</v>
      </c>
      <c r="AU3" s="25">
        <v>12.213912319813684</v>
      </c>
      <c r="AV3" s="25">
        <v>11.918678330346792</v>
      </c>
      <c r="AW3" s="25">
        <v>12.522014121722631</v>
      </c>
      <c r="AX3" s="25">
        <v>12.858763235429434</v>
      </c>
      <c r="AY3" s="25">
        <v>12.30837255266014</v>
      </c>
      <c r="AZ3" s="25">
        <v>11.240027671039906</v>
      </c>
      <c r="BA3" s="25">
        <v>14.917799771278281</v>
      </c>
      <c r="BB3" s="25">
        <v>15.344712990845819</v>
      </c>
      <c r="BC3" s="25">
        <v>16.905732436433496</v>
      </c>
      <c r="BD3" s="25">
        <v>20.263734939214849</v>
      </c>
      <c r="BE3" s="25">
        <v>20.760645926600475</v>
      </c>
      <c r="BF3" s="25">
        <v>20.069488433317566</v>
      </c>
      <c r="BG3" s="25">
        <v>22.152880803279334</v>
      </c>
      <c r="BH3" s="25">
        <v>17.260216440577008</v>
      </c>
      <c r="BI3" s="25">
        <v>16.317483329445725</v>
      </c>
      <c r="BJ3" s="25">
        <v>12.20440530947954</v>
      </c>
      <c r="BK3" s="25">
        <v>13.349811020400276</v>
      </c>
      <c r="BL3" s="25">
        <v>13.831584646616102</v>
      </c>
      <c r="BM3" s="25">
        <v>10.85535770435823</v>
      </c>
      <c r="BN3" s="25">
        <v>13.522531376233838</v>
      </c>
      <c r="BO3" s="25">
        <v>14.229092697516529</v>
      </c>
      <c r="BP3" s="25">
        <v>18.111623003290013</v>
      </c>
      <c r="BQ3" s="25">
        <v>19.672671009396829</v>
      </c>
      <c r="BR3" s="25">
        <v>15.049205954103792</v>
      </c>
      <c r="BS3" s="25">
        <v>12.537267625582842</v>
      </c>
      <c r="BT3" s="25">
        <v>18.731752506651254</v>
      </c>
      <c r="BU3" s="25">
        <v>22.733914777934242</v>
      </c>
      <c r="BV3" s="25">
        <v>23.637789224626328</v>
      </c>
      <c r="BW3" s="25">
        <v>31.930825392562859</v>
      </c>
      <c r="BX3" s="25">
        <v>31.782120198702103</v>
      </c>
      <c r="BY3" s="25">
        <v>26.367927185538896</v>
      </c>
      <c r="BZ3" s="25">
        <v>26.1537434597372</v>
      </c>
      <c r="CA3" s="27">
        <v>4.7000593449167079E-2</v>
      </c>
      <c r="CB3" s="25">
        <v>5.335787382954546E-2</v>
      </c>
      <c r="CC3" s="25">
        <v>7.0420967096193554E-2</v>
      </c>
      <c r="CD3" s="25">
        <v>7.2544709314402836E-2</v>
      </c>
      <c r="CE3" s="25">
        <v>9.3532850582582011E-2</v>
      </c>
      <c r="CF3" s="25">
        <v>9.7852421527793595E-2</v>
      </c>
      <c r="CG3" s="25">
        <v>8.8549540367586541E-2</v>
      </c>
      <c r="CH3" s="25">
        <v>8.221382781252784E-2</v>
      </c>
      <c r="CI3" s="25">
        <v>5.4530849604069467E-2</v>
      </c>
      <c r="CJ3" s="25">
        <v>5.3424495401302431E-2</v>
      </c>
      <c r="CK3" s="25">
        <v>5.9104404381660654E-2</v>
      </c>
      <c r="CL3" s="25">
        <v>8.6291526058119836E-2</v>
      </c>
      <c r="CM3" s="25">
        <v>8.6468016677366505E-2</v>
      </c>
      <c r="CN3" s="25">
        <v>7.5287062535748128E-2</v>
      </c>
      <c r="CO3" s="25">
        <v>7.6653037339134214E-2</v>
      </c>
      <c r="CP3" s="25">
        <v>4.2336503996234141E-2</v>
      </c>
      <c r="CQ3" s="25">
        <v>5.74645134923603E-2</v>
      </c>
      <c r="CR3" s="25">
        <v>6.134019000095612E-2</v>
      </c>
      <c r="CS3" s="25">
        <v>4.9927946104467734E-2</v>
      </c>
      <c r="CT3" s="25">
        <v>4.7556038798327122E-2</v>
      </c>
      <c r="CU3" s="25">
        <v>3.7521610362042261E-2</v>
      </c>
      <c r="CV3" s="25">
        <v>2.9095473048654754E-2</v>
      </c>
      <c r="CW3" s="25">
        <v>3.0015049598546013E-2</v>
      </c>
      <c r="CX3" s="25">
        <v>2.878965801662986E-2</v>
      </c>
      <c r="CY3" s="25">
        <v>3.2767777087956723E-2</v>
      </c>
      <c r="CZ3" s="25">
        <v>1.2941879961314592E-2</v>
      </c>
      <c r="DA3" s="25">
        <v>1.9288755175702259E-2</v>
      </c>
      <c r="DB3" s="25">
        <v>3.4577213060181834E-2</v>
      </c>
      <c r="DC3" s="25">
        <v>3.144829189684465E-2</v>
      </c>
      <c r="DD3" s="25">
        <v>5.6498506894178201E-2</v>
      </c>
      <c r="DE3" s="25">
        <v>6.31176070150926E-2</v>
      </c>
      <c r="DF3" s="25">
        <v>6.1505777085429231E-2</v>
      </c>
      <c r="DG3" s="25">
        <v>8.2729905302435056E-2</v>
      </c>
      <c r="DH3" s="25">
        <v>0.12139336898336572</v>
      </c>
      <c r="DI3" s="25">
        <v>0.14383477657212862</v>
      </c>
      <c r="DJ3" s="25">
        <v>0.14343100904338962</v>
      </c>
      <c r="DK3" s="25">
        <v>0.13760391641722167</v>
      </c>
      <c r="DL3" s="20">
        <v>6.5947202990267921E-4</v>
      </c>
      <c r="DM3" s="19">
        <v>7.6707591202449898E-4</v>
      </c>
      <c r="DN3" s="19">
        <v>7.0810919811167589E-4</v>
      </c>
      <c r="DO3" s="19">
        <v>6.0814665507832985E-4</v>
      </c>
      <c r="DP3" s="19">
        <v>5.5191306954367877E-4</v>
      </c>
      <c r="DQ3" s="19">
        <v>3.929655921058252E-4</v>
      </c>
      <c r="DR3" s="19">
        <v>3.445797666205681E-4</v>
      </c>
      <c r="DS3" s="19">
        <v>2.5171178533731379E-4</v>
      </c>
      <c r="DT3" s="19">
        <v>2.3168182720033876E-4</v>
      </c>
      <c r="DU3" s="19">
        <v>2.0384331670534754E-4</v>
      </c>
      <c r="DV3" s="19">
        <v>3.6861729044489362E-4</v>
      </c>
      <c r="DW3" s="19">
        <v>4.7261466664884187E-4</v>
      </c>
      <c r="DX3" s="19">
        <v>6.6419364236705797E-4</v>
      </c>
      <c r="DY3" s="19">
        <v>6.5697566472004156E-4</v>
      </c>
      <c r="DZ3" s="19">
        <v>5.4249890418616722E-4</v>
      </c>
      <c r="EA3" s="19">
        <v>6.0367681260512364E-4</v>
      </c>
      <c r="EB3" s="19">
        <v>3.8293627443764086E-4</v>
      </c>
      <c r="EC3" s="19">
        <v>4.1073486051666178E-4</v>
      </c>
      <c r="ED3" s="19">
        <v>5.2794956538025335E-4</v>
      </c>
      <c r="EE3" s="19">
        <v>4.3958689174671402E-4</v>
      </c>
      <c r="EF3" s="19">
        <v>3.395184135995934E-4</v>
      </c>
      <c r="EG3" s="19">
        <v>3.9497782550170635E-4</v>
      </c>
      <c r="EH3" s="19">
        <v>2.0584717946430894E-4</v>
      </c>
      <c r="EI3" s="19">
        <v>1.8673262698912197E-4</v>
      </c>
      <c r="EJ3" s="19">
        <v>2.8240182738420124E-4</v>
      </c>
      <c r="EK3" s="19">
        <v>1.858078011270578E-4</v>
      </c>
      <c r="EL3" s="19">
        <v>1.7133540192630674E-4</v>
      </c>
      <c r="EM3" s="19">
        <v>2.7052720280578883E-4</v>
      </c>
      <c r="EN3" s="19">
        <v>2.0647907699422772E-4</v>
      </c>
      <c r="EO3" s="19">
        <v>1.5239551580151957E-4</v>
      </c>
      <c r="EP3" s="19">
        <v>1.8042910950883122E-4</v>
      </c>
      <c r="EQ3" s="19">
        <v>2.3334680143048575E-4</v>
      </c>
      <c r="ER3" s="19">
        <v>3.8687407027032379E-4</v>
      </c>
      <c r="ES3" s="19">
        <v>4.9319647778841126E-4</v>
      </c>
      <c r="ET3" s="19">
        <v>5.6716997724581483E-4</v>
      </c>
      <c r="EU3" s="19">
        <v>5.2509443871570063E-4</v>
      </c>
      <c r="EV3" s="19">
        <v>4.7630495587969851E-4</v>
      </c>
    </row>
    <row r="4" spans="1:153" x14ac:dyDescent="0.25">
      <c r="A4" s="24" t="s">
        <v>9</v>
      </c>
      <c r="B4" s="24" t="s">
        <v>10</v>
      </c>
      <c r="C4" s="24">
        <v>20</v>
      </c>
      <c r="D4" s="25">
        <v>1.4301741951719316</v>
      </c>
      <c r="E4" s="27">
        <v>0.39532792938283801</v>
      </c>
      <c r="F4" s="25">
        <v>0.22140721150119813</v>
      </c>
      <c r="G4" s="25">
        <v>0.20358637574084848</v>
      </c>
      <c r="H4" s="25">
        <v>0.23556232623612983</v>
      </c>
      <c r="I4" s="25">
        <v>0.19996539065023047</v>
      </c>
      <c r="J4" s="25">
        <v>0.16180782633704099</v>
      </c>
      <c r="K4" s="25">
        <v>0.18498137547976526</v>
      </c>
      <c r="L4" s="25">
        <v>0.15183102683978955</v>
      </c>
      <c r="M4" s="25">
        <v>0.15088698460867411</v>
      </c>
      <c r="N4" s="25">
        <v>0.13356137204207277</v>
      </c>
      <c r="O4" s="25">
        <v>0.11167868181435875</v>
      </c>
      <c r="P4" s="25">
        <v>9.7968895136413117E-2</v>
      </c>
      <c r="Q4" s="25">
        <v>7.9941454511537086E-2</v>
      </c>
      <c r="R4" s="25">
        <v>0.15610281619357561</v>
      </c>
      <c r="S4" s="25">
        <v>0.16609105086177547</v>
      </c>
      <c r="T4" s="25">
        <v>0.15459917307590026</v>
      </c>
      <c r="U4" s="25">
        <v>0.40384479204779877</v>
      </c>
      <c r="V4" s="25">
        <v>0.38466920237812025</v>
      </c>
      <c r="W4" s="25">
        <v>0.35531323813606075</v>
      </c>
      <c r="X4" s="25">
        <v>0.4564947387331113</v>
      </c>
      <c r="Y4" s="25">
        <v>0.34788525149775773</v>
      </c>
      <c r="Z4" s="25">
        <v>0.28254712378220248</v>
      </c>
      <c r="AA4" s="25">
        <v>0.34841389966586334</v>
      </c>
      <c r="AB4" s="25">
        <v>0.30837738122266384</v>
      </c>
      <c r="AC4" s="25">
        <v>0.12206804472954511</v>
      </c>
      <c r="AD4" s="25">
        <v>0.16690770251942777</v>
      </c>
      <c r="AE4" s="25">
        <v>0.27253751448361818</v>
      </c>
      <c r="AF4" s="25">
        <v>0.27344586809614363</v>
      </c>
      <c r="AG4" s="25">
        <v>0.2224424767778084</v>
      </c>
      <c r="AH4" s="25">
        <v>0.23184061773443121</v>
      </c>
      <c r="AI4" s="25">
        <v>0.20820857949335464</v>
      </c>
      <c r="AJ4" s="25">
        <v>0.19590652694885255</v>
      </c>
      <c r="AK4" s="25">
        <v>0.25465529958605726</v>
      </c>
      <c r="AL4" s="25">
        <v>0.28965428852793151</v>
      </c>
      <c r="AM4" s="25">
        <v>0.2971602957517121</v>
      </c>
      <c r="AN4" s="25">
        <v>0.32943766949761594</v>
      </c>
      <c r="AO4" s="25">
        <v>0.31377666724594272</v>
      </c>
      <c r="AP4" s="27">
        <v>20.726146976299539</v>
      </c>
      <c r="AQ4" s="25">
        <v>19.584499661437192</v>
      </c>
      <c r="AR4" s="25">
        <v>19.282631354320539</v>
      </c>
      <c r="AS4" s="25">
        <v>17.446200758543643</v>
      </c>
      <c r="AT4" s="25">
        <v>20.23410090235684</v>
      </c>
      <c r="AU4" s="25">
        <v>18.896674648354995</v>
      </c>
      <c r="AV4" s="25">
        <v>19.680368643297051</v>
      </c>
      <c r="AW4" s="25">
        <v>15.491202199862986</v>
      </c>
      <c r="AX4" s="25">
        <v>13.756989978911685</v>
      </c>
      <c r="AY4" s="25">
        <v>18.903564087255909</v>
      </c>
      <c r="AZ4" s="25">
        <v>21.566443864220219</v>
      </c>
      <c r="BA4" s="25">
        <v>21.173080654792592</v>
      </c>
      <c r="BB4" s="25">
        <v>22.079148383654115</v>
      </c>
      <c r="BC4" s="25">
        <v>21.265315648768713</v>
      </c>
      <c r="BD4" s="25">
        <v>19.71951990262243</v>
      </c>
      <c r="BE4" s="25">
        <v>21.391441385170044</v>
      </c>
      <c r="BF4" s="25">
        <v>23.370864669446686</v>
      </c>
      <c r="BG4" s="25">
        <v>24.200657468797367</v>
      </c>
      <c r="BH4" s="25">
        <v>25.196093531397032</v>
      </c>
      <c r="BI4" s="25">
        <v>26.474052042207852</v>
      </c>
      <c r="BJ4" s="25">
        <v>28.275203072899465</v>
      </c>
      <c r="BK4" s="25">
        <v>31.242558736646753</v>
      </c>
      <c r="BL4" s="25">
        <v>28.621979091826923</v>
      </c>
      <c r="BM4" s="25">
        <v>30.395904915914421</v>
      </c>
      <c r="BN4" s="25">
        <v>27.926280857306018</v>
      </c>
      <c r="BO4" s="25">
        <v>26.761060696635251</v>
      </c>
      <c r="BP4" s="25">
        <v>25.309631894845644</v>
      </c>
      <c r="BQ4" s="25">
        <v>24.722832453213464</v>
      </c>
      <c r="BR4" s="25">
        <v>17.848022379839477</v>
      </c>
      <c r="BS4" s="25">
        <v>16.378621199692336</v>
      </c>
      <c r="BT4" s="25">
        <v>16.178963378187184</v>
      </c>
      <c r="BU4" s="25">
        <v>16.926698607261262</v>
      </c>
      <c r="BV4" s="25">
        <v>17.462229880814959</v>
      </c>
      <c r="BW4" s="25">
        <v>18.186998364636196</v>
      </c>
      <c r="BX4" s="25">
        <v>17.302162683311067</v>
      </c>
      <c r="BY4" s="25">
        <v>15.607010352774196</v>
      </c>
      <c r="BZ4" s="25">
        <v>17.622303772436087</v>
      </c>
      <c r="CA4" s="27">
        <v>6.2518441706930009E-2</v>
      </c>
      <c r="CB4" s="25">
        <v>5.9473914720777392E-2</v>
      </c>
      <c r="CC4" s="25">
        <v>4.9787391970207637E-2</v>
      </c>
      <c r="CD4" s="25">
        <v>4.9825167802781657E-2</v>
      </c>
      <c r="CE4" s="25">
        <v>3.8448842341968076E-2</v>
      </c>
      <c r="CF4" s="25">
        <v>3.6066066870080238E-2</v>
      </c>
      <c r="CG4" s="25">
        <v>3.1464868360028847E-2</v>
      </c>
      <c r="CH4" s="25">
        <v>3.5759876443188288E-2</v>
      </c>
      <c r="CI4" s="25">
        <v>6.9525861717495266E-2</v>
      </c>
      <c r="CJ4" s="25">
        <v>9.6038072593923857E-2</v>
      </c>
      <c r="CK4" s="25">
        <v>0.10611084287843063</v>
      </c>
      <c r="CL4" s="25">
        <v>0.10448596922144827</v>
      </c>
      <c r="CM4" s="25">
        <v>8.5802724470871353E-2</v>
      </c>
      <c r="CN4" s="25">
        <v>6.4829664078429855E-2</v>
      </c>
      <c r="CO4" s="25">
        <v>5.5967633523867945E-2</v>
      </c>
      <c r="CP4" s="25">
        <v>7.958554579386197E-2</v>
      </c>
      <c r="CQ4" s="25">
        <v>0.12558461459188408</v>
      </c>
      <c r="CR4" s="25">
        <v>0.12530437206327902</v>
      </c>
      <c r="CS4" s="25">
        <v>0.12857997763388107</v>
      </c>
      <c r="CT4" s="25">
        <v>0.10509926268418436</v>
      </c>
      <c r="CU4" s="25">
        <v>5.29222730496351E-2</v>
      </c>
      <c r="CV4" s="25">
        <v>4.2028562541939957E-2</v>
      </c>
      <c r="CW4" s="25">
        <v>3.7630942469381763E-2</v>
      </c>
      <c r="CX4" s="25">
        <v>7.8299812468963975E-2</v>
      </c>
      <c r="CY4" s="25">
        <v>0.12362403236076272</v>
      </c>
      <c r="CZ4" s="25">
        <v>0.1475715952590079</v>
      </c>
      <c r="DA4" s="25">
        <v>0.14922309680022888</v>
      </c>
      <c r="DB4" s="25">
        <v>0.14189738699210713</v>
      </c>
      <c r="DC4" s="25">
        <v>0.10113312473008654</v>
      </c>
      <c r="DD4" s="25">
        <v>8.0598700645489255E-2</v>
      </c>
      <c r="DE4" s="25">
        <v>7.4523851529958843E-2</v>
      </c>
      <c r="DF4" s="25">
        <v>7.1796279974869315E-2</v>
      </c>
      <c r="DG4" s="25">
        <v>7.1766007261960293E-2</v>
      </c>
      <c r="DH4" s="25">
        <v>7.9003345391187224E-2</v>
      </c>
      <c r="DI4" s="25">
        <v>8.608827520576888E-2</v>
      </c>
      <c r="DJ4" s="25">
        <v>9.1901024341823359E-2</v>
      </c>
      <c r="DK4" s="25">
        <v>9.1930156845720076E-2</v>
      </c>
      <c r="DL4" s="20">
        <v>1.1344346554604538E-3</v>
      </c>
      <c r="DM4" s="19">
        <v>6.3560507471054442E-4</v>
      </c>
      <c r="DN4" s="19">
        <v>5.8262579893197063E-4</v>
      </c>
      <c r="DO4" s="19">
        <v>6.6942518399996573E-4</v>
      </c>
      <c r="DP4" s="19">
        <v>5.6410848908158937E-4</v>
      </c>
      <c r="DQ4" s="19">
        <v>4.5431433854638422E-4</v>
      </c>
      <c r="DR4" s="19">
        <v>5.2017652323026057E-4</v>
      </c>
      <c r="DS4" s="19">
        <v>4.2925868700164884E-4</v>
      </c>
      <c r="DT4" s="19">
        <v>4.2945366829633667E-4</v>
      </c>
      <c r="DU4" s="19">
        <v>3.8300403544055196E-4</v>
      </c>
      <c r="DV4" s="19">
        <v>3.2199005286655139E-4</v>
      </c>
      <c r="DW4" s="19">
        <v>2.8355235263374931E-4</v>
      </c>
      <c r="DX4" s="19">
        <v>2.3177017659160721E-4</v>
      </c>
      <c r="DY4" s="19">
        <v>4.5224665545848583E-4</v>
      </c>
      <c r="DZ4" s="19">
        <v>4.807821979842887E-4</v>
      </c>
      <c r="EA4" s="19">
        <v>4.47528921834399E-4</v>
      </c>
      <c r="EB4" s="19">
        <v>1.1729434853443165E-3</v>
      </c>
      <c r="EC4" s="19">
        <v>1.1178402592666829E-3</v>
      </c>
      <c r="ED4" s="19">
        <v>1.0275918746375425E-3</v>
      </c>
      <c r="EE4" s="19">
        <v>1.3080106553630139E-3</v>
      </c>
      <c r="EF4" s="19">
        <v>9.846002806408198E-4</v>
      </c>
      <c r="EG4" s="19">
        <v>7.960015398229993E-4</v>
      </c>
      <c r="EH4" s="19">
        <v>9.846137206976067E-4</v>
      </c>
      <c r="EI4" s="19">
        <v>8.7848735982381653E-4</v>
      </c>
      <c r="EJ4" s="19">
        <v>3.5059000948576543E-4</v>
      </c>
      <c r="EK4" s="19">
        <v>4.794109270707781E-4</v>
      </c>
      <c r="EL4" s="19">
        <v>7.776649696733483E-4</v>
      </c>
      <c r="EM4" s="19">
        <v>7.7270913704677584E-4</v>
      </c>
      <c r="EN4" s="19">
        <v>6.2274292061491559E-4</v>
      </c>
      <c r="EO4" s="19">
        <v>6.4538965825973785E-4</v>
      </c>
      <c r="EP4" s="19">
        <v>5.7937936864246203E-4</v>
      </c>
      <c r="EQ4" s="19">
        <v>5.4720960120202241E-4</v>
      </c>
      <c r="ER4" s="19">
        <v>7.1572080329736156E-4</v>
      </c>
      <c r="ES4" s="19">
        <v>8.1839105590333645E-4</v>
      </c>
      <c r="ET4" s="19">
        <v>8.4349619832357035E-4</v>
      </c>
      <c r="EU4" s="19">
        <v>9.3768251184671823E-4</v>
      </c>
      <c r="EV4" s="19">
        <v>8.9014702123408165E-4</v>
      </c>
    </row>
    <row r="5" spans="1:153" x14ac:dyDescent="0.25">
      <c r="A5" s="24" t="s">
        <v>11</v>
      </c>
      <c r="B5" s="24" t="s">
        <v>10</v>
      </c>
      <c r="C5" s="24">
        <v>5</v>
      </c>
      <c r="D5" s="25">
        <v>1.7950399255842859</v>
      </c>
      <c r="E5" s="27">
        <v>1.2566657350894421</v>
      </c>
      <c r="F5" s="25">
        <v>1.1800306579101165</v>
      </c>
      <c r="G5" s="25">
        <v>1.2965854055848525</v>
      </c>
      <c r="H5" s="25">
        <v>1.2145740195698844</v>
      </c>
      <c r="I5" s="25">
        <v>0.85540663535333317</v>
      </c>
      <c r="J5" s="25">
        <v>0.8379740985906845</v>
      </c>
      <c r="K5" s="25">
        <v>0.39653422328016791</v>
      </c>
      <c r="L5" s="25">
        <v>0.39001317345711023</v>
      </c>
      <c r="M5" s="25">
        <v>0.43183339203644278</v>
      </c>
      <c r="N5" s="25">
        <v>0.51200486545639612</v>
      </c>
      <c r="O5" s="25">
        <v>0.51436179750562427</v>
      </c>
      <c r="P5" s="25">
        <v>0.50117481092024074</v>
      </c>
      <c r="Q5" s="25">
        <v>0.59549509921225763</v>
      </c>
      <c r="R5" s="25">
        <v>0.42770136671245418</v>
      </c>
      <c r="S5" s="25">
        <v>0.48966509571334693</v>
      </c>
      <c r="T5" s="25">
        <v>0.49176883298055291</v>
      </c>
      <c r="U5" s="25">
        <v>0.38867580527411372</v>
      </c>
      <c r="V5" s="25">
        <v>0.33438542119298381</v>
      </c>
      <c r="W5" s="25">
        <v>0.23160386449564332</v>
      </c>
      <c r="X5" s="25">
        <v>0.23221624517102304</v>
      </c>
      <c r="Y5" s="25">
        <v>0.2051670557769964</v>
      </c>
      <c r="Z5" s="25">
        <v>0.17266065267075359</v>
      </c>
      <c r="AA5" s="25">
        <v>0.14109258604798219</v>
      </c>
      <c r="AB5" s="25">
        <v>6.7524317609440374E-2</v>
      </c>
      <c r="AC5" s="25">
        <v>8.0898515362055431E-2</v>
      </c>
      <c r="AD5" s="25">
        <v>0.10500427605535909</v>
      </c>
      <c r="AE5" s="25">
        <v>0.24320568554102692</v>
      </c>
      <c r="AF5" s="25">
        <v>0.2787554086992603</v>
      </c>
      <c r="AG5" s="25">
        <v>0.32395229830124533</v>
      </c>
      <c r="AH5" s="25">
        <v>0.36319848534409849</v>
      </c>
      <c r="AI5" s="25">
        <v>0.36052453337549456</v>
      </c>
      <c r="AJ5" s="25">
        <v>0.52428205749118606</v>
      </c>
      <c r="AK5" s="25">
        <v>0.554079931599185</v>
      </c>
      <c r="AL5" s="25">
        <v>0.61174806401237158</v>
      </c>
      <c r="AM5" s="25">
        <v>0.59657227894656761</v>
      </c>
      <c r="AN5" s="25">
        <v>0.50171623789879027</v>
      </c>
      <c r="AO5" s="25">
        <v>0.55147449884330613</v>
      </c>
      <c r="AP5" s="27">
        <v>18.031632159322982</v>
      </c>
      <c r="AQ5" s="25">
        <v>17.426368101628039</v>
      </c>
      <c r="AR5" s="25">
        <v>14.666502174883849</v>
      </c>
      <c r="AS5" s="25">
        <v>14.010177586160021</v>
      </c>
      <c r="AT5" s="25">
        <v>12.692175175546208</v>
      </c>
      <c r="AU5" s="25">
        <v>11.150803921942243</v>
      </c>
      <c r="AV5" s="25">
        <v>13.528444274224929</v>
      </c>
      <c r="AW5" s="25">
        <v>13.909811103097969</v>
      </c>
      <c r="AX5" s="25">
        <v>15.915540429255037</v>
      </c>
      <c r="AY5" s="25">
        <v>16.925049002651694</v>
      </c>
      <c r="AZ5" s="25">
        <v>14.852877894955647</v>
      </c>
      <c r="BA5" s="25">
        <v>14.92024144949665</v>
      </c>
      <c r="BB5" s="25">
        <v>12.356868987709124</v>
      </c>
      <c r="BC5" s="25">
        <v>14.224835581265378</v>
      </c>
      <c r="BD5" s="25">
        <v>13.636199704414654</v>
      </c>
      <c r="BE5" s="25">
        <v>15.173914203776324</v>
      </c>
      <c r="BF5" s="25">
        <v>14.942301442673445</v>
      </c>
      <c r="BG5" s="25">
        <v>11.85357616217965</v>
      </c>
      <c r="BH5" s="25">
        <v>11.429057686979213</v>
      </c>
      <c r="BI5" s="25">
        <v>13.238580466693884</v>
      </c>
      <c r="BJ5" s="25">
        <v>12.945276903313616</v>
      </c>
      <c r="BK5" s="25">
        <v>13.946369657279334</v>
      </c>
      <c r="BL5" s="25">
        <v>12.099914752386246</v>
      </c>
      <c r="BM5" s="25">
        <v>10.965884064464289</v>
      </c>
      <c r="BN5" s="25">
        <v>11.293331165857794</v>
      </c>
      <c r="BO5" s="25">
        <v>10.671097366892782</v>
      </c>
      <c r="BP5" s="25">
        <v>9.1985856774535737</v>
      </c>
      <c r="BQ5" s="25">
        <v>11.243185678287645</v>
      </c>
      <c r="BR5" s="25">
        <v>12.734166303543374</v>
      </c>
      <c r="BS5" s="25">
        <v>14.929359026826921</v>
      </c>
      <c r="BT5" s="25">
        <v>17.472381107419483</v>
      </c>
      <c r="BU5" s="25">
        <v>17.241923225996835</v>
      </c>
      <c r="BV5" s="25">
        <v>15.843033712484059</v>
      </c>
      <c r="BW5" s="25">
        <v>12.218321545415856</v>
      </c>
      <c r="BX5" s="25">
        <v>12.407266605742397</v>
      </c>
      <c r="BY5" s="25">
        <v>11.516350847392699</v>
      </c>
      <c r="BZ5" s="25">
        <v>12.865465745929225</v>
      </c>
      <c r="CA5" s="27">
        <v>0.11507932187253761</v>
      </c>
      <c r="CB5" s="25">
        <v>0.1218811584362812</v>
      </c>
      <c r="CC5" s="25">
        <v>0.11317646825919969</v>
      </c>
      <c r="CD5" s="25">
        <v>0.11082252011476208</v>
      </c>
      <c r="CE5" s="25">
        <v>8.6217514709270818E-2</v>
      </c>
      <c r="CF5" s="25">
        <v>5.3198893322160844E-2</v>
      </c>
      <c r="CG5" s="25">
        <v>4.7800776829070767E-2</v>
      </c>
      <c r="CH5" s="25">
        <v>5.3789300755846717E-2</v>
      </c>
      <c r="CI5" s="25">
        <v>7.7853579916204452E-2</v>
      </c>
      <c r="CJ5" s="25">
        <v>8.9546174441787807E-2</v>
      </c>
      <c r="CK5" s="25">
        <v>9.418087922196143E-2</v>
      </c>
      <c r="CL5" s="25">
        <v>8.1614191100563171E-2</v>
      </c>
      <c r="CM5" s="25">
        <v>6.63408064984677E-2</v>
      </c>
      <c r="CN5" s="25">
        <v>3.2137219714274662E-2</v>
      </c>
      <c r="CO5" s="25">
        <v>2.4715959721910159E-2</v>
      </c>
      <c r="CP5" s="25">
        <v>3.3595948025608599E-2</v>
      </c>
      <c r="CQ5" s="25">
        <v>3.8036115874173528E-2</v>
      </c>
      <c r="CR5" s="25">
        <v>4.198018755978572E-2</v>
      </c>
      <c r="CS5" s="25">
        <v>3.6753154086535483E-2</v>
      </c>
      <c r="CT5" s="25">
        <v>3.3056478110048922E-2</v>
      </c>
      <c r="CU5" s="25">
        <v>2.2151688721914673E-2</v>
      </c>
      <c r="CV5" s="25">
        <v>2.3449874616239867E-2</v>
      </c>
      <c r="CW5" s="25">
        <v>4.1476965351056515E-2</v>
      </c>
      <c r="CX5" s="25">
        <v>5.2470346988615885E-2</v>
      </c>
      <c r="CY5" s="25">
        <v>5.6108332219882533E-2</v>
      </c>
      <c r="CZ5" s="25">
        <v>5.4893930446174959E-2</v>
      </c>
      <c r="DA5" s="25">
        <v>4.6328417403021224E-2</v>
      </c>
      <c r="DB5" s="25">
        <v>4.5969953102172431E-2</v>
      </c>
      <c r="DC5" s="25">
        <v>5.656370145339075E-2</v>
      </c>
      <c r="DD5" s="25">
        <v>5.9013149298801547E-2</v>
      </c>
      <c r="DE5" s="25">
        <v>6.5870874539447399E-2</v>
      </c>
      <c r="DF5" s="25">
        <v>8.2733474828030409E-2</v>
      </c>
      <c r="DG5" s="25">
        <v>9.3712419527860136E-2</v>
      </c>
      <c r="DH5" s="25">
        <v>0.10241770970162231</v>
      </c>
      <c r="DI5" s="25">
        <v>9.2721642515547792E-2</v>
      </c>
      <c r="DJ5" s="25">
        <v>0.10452833135467009</v>
      </c>
      <c r="DK5" s="25">
        <v>9.4959799521551008E-2</v>
      </c>
      <c r="DL5" s="20">
        <v>7.7673779385084812E-4</v>
      </c>
      <c r="DM5" s="19">
        <v>7.3299276921404231E-4</v>
      </c>
      <c r="DN5" s="19">
        <v>8.0982516144530484E-4</v>
      </c>
      <c r="DO5" s="19">
        <v>7.5569117624516035E-4</v>
      </c>
      <c r="DP5" s="19">
        <v>5.3451166213826511E-4</v>
      </c>
      <c r="DQ5" s="19">
        <v>5.1951486741521453E-4</v>
      </c>
      <c r="DR5" s="19">
        <v>2.437270939561797E-4</v>
      </c>
      <c r="DS5" s="19">
        <v>2.3977542060009817E-4</v>
      </c>
      <c r="DT5" s="19">
        <v>2.6608420397528809E-4</v>
      </c>
      <c r="DU5" s="19">
        <v>3.1900527376001094E-4</v>
      </c>
      <c r="DV5" s="19">
        <v>3.2146466174290004E-4</v>
      </c>
      <c r="DW5" s="19">
        <v>3.1213238505278573E-4</v>
      </c>
      <c r="DX5" s="19">
        <v>3.6710934127899856E-4</v>
      </c>
      <c r="DY5" s="19">
        <v>2.6000946796394446E-4</v>
      </c>
      <c r="DZ5" s="19">
        <v>2.9568963084393245E-4</v>
      </c>
      <c r="EA5" s="19">
        <v>2.9636885364729893E-4</v>
      </c>
      <c r="EB5" s="19">
        <v>2.3561331613730454E-4</v>
      </c>
      <c r="EC5" s="19">
        <v>2.0382477567393878E-4</v>
      </c>
      <c r="ED5" s="19">
        <v>1.4172422160690427E-4</v>
      </c>
      <c r="EE5" s="19">
        <v>1.4301388225226305E-4</v>
      </c>
      <c r="EF5" s="19">
        <v>1.2677279266375092E-4</v>
      </c>
      <c r="EG5" s="19">
        <v>1.0713456385460387E-4</v>
      </c>
      <c r="EH5" s="19">
        <v>8.7810221797010487E-5</v>
      </c>
      <c r="EI5" s="19">
        <v>4.2120806740615293E-5</v>
      </c>
      <c r="EJ5" s="19">
        <v>5.0624589481925656E-5</v>
      </c>
      <c r="EK5" s="19">
        <v>6.5964090378115237E-5</v>
      </c>
      <c r="EL5" s="19">
        <v>1.536732194005406E-4</v>
      </c>
      <c r="EM5" s="19">
        <v>1.7657482318090564E-4</v>
      </c>
      <c r="EN5" s="19">
        <v>2.0526006439845407E-4</v>
      </c>
      <c r="EO5" s="19">
        <v>2.3009470444315062E-4</v>
      </c>
      <c r="EP5" s="19">
        <v>2.276045768228996E-4</v>
      </c>
      <c r="EQ5" s="19">
        <v>3.2911835373185093E-4</v>
      </c>
      <c r="ER5" s="19">
        <v>3.4766654370261191E-4</v>
      </c>
      <c r="ES5" s="19">
        <v>3.840208577139134E-4</v>
      </c>
      <c r="ET5" s="19">
        <v>3.7436641277934228E-4</v>
      </c>
      <c r="EU5" s="19">
        <v>3.1632597896948887E-4</v>
      </c>
      <c r="EV5" s="19">
        <v>3.4866566553513222E-4</v>
      </c>
    </row>
    <row r="6" spans="1:153" x14ac:dyDescent="0.25">
      <c r="A6" s="24" t="s">
        <v>11</v>
      </c>
      <c r="B6" s="24" t="s">
        <v>10</v>
      </c>
      <c r="C6" s="24">
        <v>20</v>
      </c>
      <c r="D6" s="25">
        <v>1.2196631580562329</v>
      </c>
      <c r="E6" s="27">
        <v>0.24635744217583605</v>
      </c>
      <c r="F6" s="25">
        <v>0.11669495784829956</v>
      </c>
      <c r="G6" s="25">
        <v>0.23543208967158538</v>
      </c>
      <c r="H6" s="25">
        <v>0.28775957527658008</v>
      </c>
      <c r="I6" s="25">
        <v>0.32053219009534872</v>
      </c>
      <c r="J6" s="25">
        <v>0.29884491628696258</v>
      </c>
      <c r="K6" s="25">
        <v>0.25235906338622316</v>
      </c>
      <c r="L6" s="25">
        <v>0.18899988855143285</v>
      </c>
      <c r="M6" s="25">
        <v>0.23047221980963314</v>
      </c>
      <c r="N6" s="25">
        <v>0.28286008221656272</v>
      </c>
      <c r="O6" s="25">
        <v>0.28882290687661227</v>
      </c>
      <c r="P6" s="25">
        <v>0.27760364537660187</v>
      </c>
      <c r="Q6" s="25">
        <v>0.11426507966969476</v>
      </c>
      <c r="R6" s="25">
        <v>0.11102643543194679</v>
      </c>
      <c r="S6" s="25">
        <v>0.16947151093813492</v>
      </c>
      <c r="T6" s="25">
        <v>0.15594333268646227</v>
      </c>
      <c r="U6" s="25">
        <v>0.14231313489066993</v>
      </c>
      <c r="V6" s="25">
        <v>0.21132709908130282</v>
      </c>
      <c r="W6" s="25">
        <v>0.18307938966841106</v>
      </c>
      <c r="X6" s="25">
        <v>0.25842397661264765</v>
      </c>
      <c r="Y6" s="25">
        <v>0.37239552881356897</v>
      </c>
      <c r="Z6" s="25">
        <v>0.35404385805878963</v>
      </c>
      <c r="AA6" s="25">
        <v>0.49220932432528791</v>
      </c>
      <c r="AB6" s="25">
        <v>0.49129780872072026</v>
      </c>
      <c r="AC6" s="25">
        <v>0.42986988725332653</v>
      </c>
      <c r="AD6" s="25">
        <v>0.41745923713103567</v>
      </c>
      <c r="AE6" s="25">
        <v>0.23001536718628363</v>
      </c>
      <c r="AF6" s="25">
        <v>0.22227724974823104</v>
      </c>
      <c r="AG6" s="25">
        <v>0.2440463477064497</v>
      </c>
      <c r="AH6" s="25">
        <v>0.27275872553477615</v>
      </c>
      <c r="AI6" s="25">
        <v>0.28332131217597578</v>
      </c>
      <c r="AJ6" s="25">
        <v>0.25849058311155787</v>
      </c>
      <c r="AK6" s="25">
        <v>0.24432420987413248</v>
      </c>
      <c r="AL6" s="25">
        <v>0.22067580389939598</v>
      </c>
      <c r="AM6" s="25">
        <v>0.17661911695796229</v>
      </c>
      <c r="AN6" s="25">
        <v>0.17823839585921844</v>
      </c>
      <c r="AO6" s="25">
        <v>7.6980046587325171E-2</v>
      </c>
      <c r="AP6" s="27">
        <v>13.742878260170079</v>
      </c>
      <c r="AQ6" s="25">
        <v>13.702926284875058</v>
      </c>
      <c r="AR6" s="25">
        <v>14.086154833870768</v>
      </c>
      <c r="AS6" s="25">
        <v>15.300530204829116</v>
      </c>
      <c r="AT6" s="25">
        <v>14.96232207768422</v>
      </c>
      <c r="AU6" s="25">
        <v>14.224123036256662</v>
      </c>
      <c r="AV6" s="25">
        <v>14.380098269233354</v>
      </c>
      <c r="AW6" s="25">
        <v>14.319800118125954</v>
      </c>
      <c r="AX6" s="25">
        <v>14.06648390842378</v>
      </c>
      <c r="AY6" s="25">
        <v>11.896483080519975</v>
      </c>
      <c r="AZ6" s="25">
        <v>13.31861216505326</v>
      </c>
      <c r="BA6" s="25">
        <v>11.681148184677864</v>
      </c>
      <c r="BB6" s="25">
        <v>12.349082665729197</v>
      </c>
      <c r="BC6" s="25">
        <v>14.610741131862486</v>
      </c>
      <c r="BD6" s="25">
        <v>10.587360228369516</v>
      </c>
      <c r="BE6" s="25">
        <v>11.170375821579459</v>
      </c>
      <c r="BF6" s="25">
        <v>12.288328181861431</v>
      </c>
      <c r="BG6" s="25">
        <v>12.19655103611338</v>
      </c>
      <c r="BH6" s="25">
        <v>10.22582788763965</v>
      </c>
      <c r="BI6" s="25">
        <v>8.9868626624125287</v>
      </c>
      <c r="BJ6" s="25">
        <v>10.177171214270333</v>
      </c>
      <c r="BK6" s="25">
        <v>11.959806119271709</v>
      </c>
      <c r="BL6" s="25">
        <v>15.640639794040492</v>
      </c>
      <c r="BM6" s="25">
        <v>16.688774765839991</v>
      </c>
      <c r="BN6" s="25">
        <v>17.120379251623273</v>
      </c>
      <c r="BO6" s="25">
        <v>14.996056803468255</v>
      </c>
      <c r="BP6" s="25">
        <v>12.518946954676119</v>
      </c>
      <c r="BQ6" s="25">
        <v>11.481534299616447</v>
      </c>
      <c r="BR6" s="25">
        <v>10.359111500398196</v>
      </c>
      <c r="BS6" s="25">
        <v>10.783611653472699</v>
      </c>
      <c r="BT6" s="25">
        <v>9.9049411428983198</v>
      </c>
      <c r="BU6" s="25">
        <v>10.003979769960971</v>
      </c>
      <c r="BV6" s="25">
        <v>9.8275325384016945</v>
      </c>
      <c r="BW6" s="25">
        <v>10.674287030533991</v>
      </c>
      <c r="BX6" s="25">
        <v>10.649180949768331</v>
      </c>
      <c r="BY6" s="25">
        <v>10.142710841130626</v>
      </c>
      <c r="BZ6" s="25">
        <v>9.4695208212468494</v>
      </c>
      <c r="CA6" s="27">
        <v>5.8430185565412067E-2</v>
      </c>
      <c r="CB6" s="25">
        <v>3.8901658182517271E-2</v>
      </c>
      <c r="CC6" s="25">
        <v>4.7533313153904307E-2</v>
      </c>
      <c r="CD6" s="25">
        <v>5.6827064581303856E-2</v>
      </c>
      <c r="CE6" s="25">
        <v>7.046668840850473E-2</v>
      </c>
      <c r="CF6" s="25">
        <v>7.3430834287528973E-2</v>
      </c>
      <c r="CG6" s="25">
        <v>6.823376473018164E-2</v>
      </c>
      <c r="CH6" s="25">
        <v>5.9394390310697133E-2</v>
      </c>
      <c r="CI6" s="25">
        <v>3.3048869914926116E-2</v>
      </c>
      <c r="CJ6" s="25">
        <v>2.6056353880104799E-2</v>
      </c>
      <c r="CK6" s="25">
        <v>3.0333315207340377E-2</v>
      </c>
      <c r="CL6" s="25">
        <v>4.0532035883123409E-2</v>
      </c>
      <c r="CM6" s="25">
        <v>5.1741364645748238E-2</v>
      </c>
      <c r="CN6" s="25">
        <v>5.3981282215003201E-2</v>
      </c>
      <c r="CO6" s="25">
        <v>5.0038729576302059E-2</v>
      </c>
      <c r="CP6" s="25">
        <v>5.9595086829719354E-2</v>
      </c>
      <c r="CQ6" s="25">
        <v>5.408292469771963E-2</v>
      </c>
      <c r="CR6" s="25">
        <v>4.974397888099559E-2</v>
      </c>
      <c r="CS6" s="25">
        <v>4.7009973776795402E-2</v>
      </c>
      <c r="CT6" s="25">
        <v>4.5575481520901864E-2</v>
      </c>
      <c r="CU6" s="25">
        <v>5.2684545610500434E-2</v>
      </c>
      <c r="CV6" s="25">
        <v>7.3125343885294999E-2</v>
      </c>
      <c r="CW6" s="25">
        <v>9.0462701189333722E-2</v>
      </c>
      <c r="CX6" s="25">
        <v>8.2492404901347058E-2</v>
      </c>
      <c r="CY6" s="25">
        <v>9.5109841532666398E-2</v>
      </c>
      <c r="CZ6" s="25">
        <v>8.278662251624723E-2</v>
      </c>
      <c r="DA6" s="25">
        <v>5.1100758392242325E-2</v>
      </c>
      <c r="DB6" s="25">
        <v>7.1405053766669571E-2</v>
      </c>
      <c r="DC6" s="25">
        <v>5.0660847176104265E-2</v>
      </c>
      <c r="DD6" s="25">
        <v>6.6397983321702797E-2</v>
      </c>
      <c r="DE6" s="25">
        <v>6.5911559419071841E-2</v>
      </c>
      <c r="DF6" s="25">
        <v>4.8582459006757311E-2</v>
      </c>
      <c r="DG6" s="25">
        <v>4.6737761760347427E-2</v>
      </c>
      <c r="DH6" s="25">
        <v>2.6719403901388817E-2</v>
      </c>
      <c r="DI6" s="25">
        <v>4.0417451229387363E-2</v>
      </c>
      <c r="DJ6" s="25">
        <v>4.2582532421830147E-2</v>
      </c>
      <c r="DK6" s="25">
        <v>3.3300955381236806E-2</v>
      </c>
      <c r="DL6" s="20">
        <v>5.9233341813458285E-4</v>
      </c>
      <c r="DM6" s="19">
        <v>2.7899678827068445E-4</v>
      </c>
      <c r="DN6" s="19">
        <v>5.6279332967217835E-4</v>
      </c>
      <c r="DO6" s="19">
        <v>6.8986318572240315E-4</v>
      </c>
      <c r="DP6" s="19">
        <v>7.7009687387360819E-4</v>
      </c>
      <c r="DQ6" s="19">
        <v>7.2070007330055194E-4</v>
      </c>
      <c r="DR6" s="19">
        <v>6.0999278534685597E-4</v>
      </c>
      <c r="DS6" s="19">
        <v>4.5802169534692346E-4</v>
      </c>
      <c r="DT6" s="19">
        <v>5.616880946385101E-4</v>
      </c>
      <c r="DU6" s="19">
        <v>6.9006773551196193E-4</v>
      </c>
      <c r="DV6" s="19">
        <v>7.0532412576768773E-4</v>
      </c>
      <c r="DW6" s="19">
        <v>6.7818464422457589E-4</v>
      </c>
      <c r="DX6" s="19">
        <v>2.7930633834658767E-4</v>
      </c>
      <c r="DY6" s="19">
        <v>2.7290684680442081E-4</v>
      </c>
      <c r="DZ6" s="19">
        <v>4.1909500810671888E-4</v>
      </c>
      <c r="EA6" s="19">
        <v>3.8736099047601588E-4</v>
      </c>
      <c r="EB6" s="19">
        <v>3.5422643920587503E-4</v>
      </c>
      <c r="EC6" s="19">
        <v>5.2541147166092596E-4</v>
      </c>
      <c r="ED6" s="19">
        <v>4.5389709297985654E-4</v>
      </c>
      <c r="EE6" s="19">
        <v>6.4049981005724198E-4</v>
      </c>
      <c r="EF6" s="19">
        <v>9.2333530524216939E-4</v>
      </c>
      <c r="EG6" s="19">
        <v>8.7604058417382002E-4</v>
      </c>
      <c r="EH6" s="19">
        <v>1.2111633249549396E-3</v>
      </c>
      <c r="EI6" s="19">
        <v>1.2022548475885521E-3</v>
      </c>
      <c r="EJ6" s="19">
        <v>1.0489788466706324E-3</v>
      </c>
      <c r="EK6" s="19">
        <v>1.0196573019868363E-3</v>
      </c>
      <c r="EL6" s="19">
        <v>5.645214537613615E-4</v>
      </c>
      <c r="EM6" s="19">
        <v>5.4624915815854502E-4</v>
      </c>
      <c r="EN6" s="19">
        <v>5.9839192359187137E-4</v>
      </c>
      <c r="EO6" s="19">
        <v>6.6827345209287967E-4</v>
      </c>
      <c r="EP6" s="19">
        <v>6.9322085180498899E-4</v>
      </c>
      <c r="EQ6" s="19">
        <v>6.3179951744301752E-4</v>
      </c>
      <c r="ER6" s="19">
        <v>5.9630965617533244E-4</v>
      </c>
      <c r="ES6" s="19">
        <v>5.3778396246406657E-4</v>
      </c>
      <c r="ET6" s="19">
        <v>4.3003399128013471E-4</v>
      </c>
      <c r="EU6" s="19">
        <v>4.3433795739979619E-4</v>
      </c>
      <c r="EV6" s="19">
        <v>1.8797914211229712E-4</v>
      </c>
    </row>
    <row r="7" spans="1:153" x14ac:dyDescent="0.25">
      <c r="A7" s="24" t="s">
        <v>12</v>
      </c>
      <c r="B7" s="24" t="s">
        <v>10</v>
      </c>
      <c r="C7" s="24">
        <v>5</v>
      </c>
      <c r="D7" s="25">
        <v>3.0622380559326721</v>
      </c>
      <c r="E7" s="27">
        <v>1.891899783592754</v>
      </c>
      <c r="F7" s="25">
        <v>1.9216231757114619</v>
      </c>
      <c r="G7" s="25">
        <v>2.02186426612439</v>
      </c>
      <c r="H7" s="25">
        <v>1.6226986476697356</v>
      </c>
      <c r="I7" s="25">
        <v>1.6655492383627237</v>
      </c>
      <c r="J7" s="25">
        <v>1.599798169198452</v>
      </c>
      <c r="K7" s="25">
        <v>1.4633814842711776</v>
      </c>
      <c r="L7" s="25">
        <v>1.2328392197828923</v>
      </c>
      <c r="M7" s="25">
        <v>0.89263925503639907</v>
      </c>
      <c r="N7" s="25">
        <v>0.9699508181390224</v>
      </c>
      <c r="O7" s="25">
        <v>1.1797690523767186</v>
      </c>
      <c r="P7" s="25">
        <v>1.3071352231671156</v>
      </c>
      <c r="Q7" s="25">
        <v>1.4127546108229618</v>
      </c>
      <c r="R7" s="25">
        <v>1.193704011115944</v>
      </c>
      <c r="S7" s="25">
        <v>0.93830746903912854</v>
      </c>
      <c r="T7" s="25">
        <v>0.85282142122483917</v>
      </c>
      <c r="U7" s="25">
        <v>0.62837400762979534</v>
      </c>
      <c r="V7" s="25">
        <v>0.6999280225346316</v>
      </c>
      <c r="W7" s="25">
        <v>0.67721867059346608</v>
      </c>
      <c r="X7" s="25">
        <v>0.44270092445040438</v>
      </c>
      <c r="Y7" s="25">
        <v>0.50254355160935038</v>
      </c>
      <c r="Z7" s="25">
        <v>0.48220222181552375</v>
      </c>
      <c r="AA7" s="25">
        <v>0.93910921445917694</v>
      </c>
      <c r="AB7" s="25">
        <v>1.0915665939681378</v>
      </c>
      <c r="AC7" s="25">
        <v>1.1562715421121252</v>
      </c>
      <c r="AD7" s="25">
        <v>1.0777640803269404</v>
      </c>
      <c r="AE7" s="25">
        <v>1.1150586570153118</v>
      </c>
      <c r="AF7" s="25">
        <v>1.0800528953175101</v>
      </c>
      <c r="AG7" s="25">
        <v>1.3356116225871046</v>
      </c>
      <c r="AH7" s="25">
        <v>1.6402783007303419</v>
      </c>
      <c r="AI7" s="25">
        <v>1.6047695524185825</v>
      </c>
      <c r="AJ7" s="25">
        <v>1.7907527597732087</v>
      </c>
      <c r="AK7" s="25">
        <v>1.6752699292788429</v>
      </c>
      <c r="AL7" s="25">
        <v>1.4971813627788488</v>
      </c>
      <c r="AM7" s="25">
        <v>1.3801255095668707</v>
      </c>
      <c r="AN7" s="25">
        <v>1.0274179854711267</v>
      </c>
      <c r="AO7" s="25">
        <v>0.56989242932924455</v>
      </c>
      <c r="AP7" s="27">
        <v>13.000147881808525</v>
      </c>
      <c r="AQ7" s="25">
        <v>12.994075158787746</v>
      </c>
      <c r="AR7" s="25">
        <v>13.049009367792756</v>
      </c>
      <c r="AS7" s="25">
        <v>13.628504932413886</v>
      </c>
      <c r="AT7" s="25">
        <v>12.863691275107209</v>
      </c>
      <c r="AU7" s="25">
        <v>12.126876534218429</v>
      </c>
      <c r="AV7" s="25">
        <v>10.243906523361545</v>
      </c>
      <c r="AW7" s="25">
        <v>10.416282725149996</v>
      </c>
      <c r="AX7" s="25">
        <v>9.3739433740239164</v>
      </c>
      <c r="AY7" s="25">
        <v>8.9675771355933165</v>
      </c>
      <c r="AZ7" s="25">
        <v>11.767173194748427</v>
      </c>
      <c r="BA7" s="25">
        <v>13.498348678188362</v>
      </c>
      <c r="BB7" s="25">
        <v>15.694689537045029</v>
      </c>
      <c r="BC7" s="25">
        <v>15.762222171866837</v>
      </c>
      <c r="BD7" s="25">
        <v>14.863972927897485</v>
      </c>
      <c r="BE7" s="25">
        <v>13.926553553243718</v>
      </c>
      <c r="BF7" s="25">
        <v>12.525923531883683</v>
      </c>
      <c r="BG7" s="25">
        <v>10.633060201317562</v>
      </c>
      <c r="BH7" s="25">
        <v>10.85534931761865</v>
      </c>
      <c r="BI7" s="25">
        <v>10.256008937737475</v>
      </c>
      <c r="BJ7" s="25">
        <v>10.057011533606188</v>
      </c>
      <c r="BK7" s="25">
        <v>10.562419626683726</v>
      </c>
      <c r="BL7" s="25">
        <v>13.773986776613784</v>
      </c>
      <c r="BM7" s="25">
        <v>14.570834336041488</v>
      </c>
      <c r="BN7" s="25">
        <v>14.618986758618155</v>
      </c>
      <c r="BO7" s="25">
        <v>13.944399551793659</v>
      </c>
      <c r="BP7" s="25">
        <v>12.003511345621066</v>
      </c>
      <c r="BQ7" s="25">
        <v>10.26628774222959</v>
      </c>
      <c r="BR7" s="25">
        <v>9.5656445005786583</v>
      </c>
      <c r="BS7" s="25">
        <v>12.135387625672008</v>
      </c>
      <c r="BT7" s="25">
        <v>12.040879364272078</v>
      </c>
      <c r="BU7" s="25">
        <v>12.906631661373785</v>
      </c>
      <c r="BV7" s="25">
        <v>14.893725388523343</v>
      </c>
      <c r="BW7" s="25">
        <v>12.458295047600254</v>
      </c>
      <c r="BX7" s="25">
        <v>13.671759089998424</v>
      </c>
      <c r="BY7" s="25">
        <v>12.048896302799239</v>
      </c>
      <c r="BZ7" s="25">
        <v>11.733831906721841</v>
      </c>
      <c r="CA7" s="27">
        <v>4.0255127973369463E-2</v>
      </c>
      <c r="CB7" s="25">
        <v>3.9651976951750025E-2</v>
      </c>
      <c r="CC7" s="25">
        <v>4.4975207895966228E-2</v>
      </c>
      <c r="CD7" s="25">
        <v>4.0023272952960973E-2</v>
      </c>
      <c r="CE7" s="25">
        <v>4.1311542656462016E-2</v>
      </c>
      <c r="CF7" s="25">
        <v>3.8979182522933073E-2</v>
      </c>
      <c r="CG7" s="25">
        <v>3.6098545339305108E-2</v>
      </c>
      <c r="CH7" s="25">
        <v>3.2997484075200728E-2</v>
      </c>
      <c r="CI7" s="25">
        <v>2.8763343588302483E-2</v>
      </c>
      <c r="CJ7" s="25">
        <v>4.8073645707104512E-2</v>
      </c>
      <c r="CK7" s="25">
        <v>5.6314886301302519E-2</v>
      </c>
      <c r="CL7" s="25">
        <v>6.5294281856163788E-2</v>
      </c>
      <c r="CM7" s="25">
        <v>6.4656861728756509E-2</v>
      </c>
      <c r="CN7" s="25">
        <v>5.5672174619237805E-2</v>
      </c>
      <c r="CO7" s="25">
        <v>5.0289904984135943E-2</v>
      </c>
      <c r="CP7" s="25">
        <v>4.9684392726539059E-2</v>
      </c>
      <c r="CQ7" s="25">
        <v>5.4914828271980222E-2</v>
      </c>
      <c r="CR7" s="25">
        <v>5.411176607064911E-2</v>
      </c>
      <c r="CS7" s="25">
        <v>5.5448428887834147E-2</v>
      </c>
      <c r="CT7" s="25">
        <v>5.4040435371914684E-2</v>
      </c>
      <c r="CU7" s="25">
        <v>5.1110324644387327E-2</v>
      </c>
      <c r="CV7" s="25">
        <v>4.7739884965124477E-2</v>
      </c>
      <c r="CW7" s="25">
        <v>3.8967078514273577E-2</v>
      </c>
      <c r="CX7" s="25">
        <v>2.9693526465349653E-2</v>
      </c>
      <c r="CY7" s="25">
        <v>2.4934054353030619E-2</v>
      </c>
      <c r="CZ7" s="25">
        <v>2.2783030504705992E-2</v>
      </c>
      <c r="DA7" s="25">
        <v>2.6080324027985512E-2</v>
      </c>
      <c r="DB7" s="25">
        <v>1.8123429924871214E-2</v>
      </c>
      <c r="DC7" s="25">
        <v>1.6545440560550965E-2</v>
      </c>
      <c r="DD7" s="25">
        <v>3.7315997787240179E-2</v>
      </c>
      <c r="DE7" s="25">
        <v>4.3904703288187075E-2</v>
      </c>
      <c r="DF7" s="25">
        <v>4.8895264782205336E-2</v>
      </c>
      <c r="DG7" s="25">
        <v>4.8930976927232576E-2</v>
      </c>
      <c r="DH7" s="25">
        <v>3.8127591840641809E-2</v>
      </c>
      <c r="DI7" s="25">
        <v>4.4424604234301356E-2</v>
      </c>
      <c r="DJ7" s="25">
        <v>4.3251872709562003E-2</v>
      </c>
      <c r="DK7" s="25">
        <v>5.2511594173476332E-2</v>
      </c>
      <c r="DL7" s="20">
        <v>1.8706114506370274E-3</v>
      </c>
      <c r="DM7" s="19">
        <v>1.9075994575560829E-3</v>
      </c>
      <c r="DN7" s="19">
        <v>2.004276800926253E-3</v>
      </c>
      <c r="DO7" s="19">
        <v>1.6215630260736731E-3</v>
      </c>
      <c r="DP7" s="19">
        <v>1.6626984084284996E-3</v>
      </c>
      <c r="DQ7" s="19">
        <v>1.5773226937629142E-3</v>
      </c>
      <c r="DR7" s="19">
        <v>1.4423138195798655E-3</v>
      </c>
      <c r="DS7" s="19">
        <v>1.2173867802978443E-3</v>
      </c>
      <c r="DT7" s="19">
        <v>8.7797343819309053E-4</v>
      </c>
      <c r="DU7" s="19">
        <v>9.558862786690648E-4</v>
      </c>
      <c r="DV7" s="19">
        <v>1.1728755314578715E-3</v>
      </c>
      <c r="DW7" s="19">
        <v>1.3091249533745042E-3</v>
      </c>
      <c r="DX7" s="19">
        <v>1.4124943816051336E-3</v>
      </c>
      <c r="DY7" s="19">
        <v>1.205321222251803E-3</v>
      </c>
      <c r="DZ7" s="19">
        <v>9.477335007284488E-4</v>
      </c>
      <c r="EA7" s="19">
        <v>8.6835290354477326E-4</v>
      </c>
      <c r="EB7" s="19">
        <v>6.4692275678478357E-4</v>
      </c>
      <c r="EC7" s="19">
        <v>7.2319967549658673E-4</v>
      </c>
      <c r="ED7" s="19">
        <v>7.0188997726165043E-4</v>
      </c>
      <c r="EE7" s="19">
        <v>4.5655208428865986E-4</v>
      </c>
      <c r="EF7" s="19">
        <v>5.1665996829593349E-4</v>
      </c>
      <c r="EG7" s="19">
        <v>4.9296350542295893E-4</v>
      </c>
      <c r="EH7" s="19">
        <v>9.4431198440403233E-4</v>
      </c>
      <c r="EI7" s="19">
        <v>1.080798058670378E-3</v>
      </c>
      <c r="EJ7" s="19">
        <v>1.139240578564682E-3</v>
      </c>
      <c r="EK7" s="19">
        <v>1.0633783110148098E-3</v>
      </c>
      <c r="EL7" s="19">
        <v>1.1105125586955886E-3</v>
      </c>
      <c r="EM7" s="19">
        <v>1.0984130570887744E-3</v>
      </c>
      <c r="EN7" s="19">
        <v>1.3831269278799124E-3</v>
      </c>
      <c r="EO7" s="19">
        <v>1.7022970832582716E-3</v>
      </c>
      <c r="EP7" s="19">
        <v>1.6761596667606835E-3</v>
      </c>
      <c r="EQ7" s="19">
        <v>1.8693862530773494E-3</v>
      </c>
      <c r="ER7" s="19">
        <v>1.718173308572387E-3</v>
      </c>
      <c r="ES7" s="19">
        <v>1.5378956154430963E-3</v>
      </c>
      <c r="ET7" s="19">
        <v>1.4162150353393664E-3</v>
      </c>
      <c r="EU7" s="19">
        <v>1.0441227090961923E-3</v>
      </c>
      <c r="EV7" s="19">
        <v>5.7683346200899206E-4</v>
      </c>
    </row>
    <row r="8" spans="1:153" x14ac:dyDescent="0.25">
      <c r="A8" s="24" t="s">
        <v>12</v>
      </c>
      <c r="B8" s="24" t="s">
        <v>10</v>
      </c>
      <c r="C8" s="24">
        <v>20</v>
      </c>
      <c r="D8" s="25">
        <v>2.4701118758901379</v>
      </c>
      <c r="E8" s="27">
        <v>0.67272424349431925</v>
      </c>
      <c r="F8" s="25">
        <v>0.5162747419550231</v>
      </c>
      <c r="G8" s="25">
        <v>0.40700804072903785</v>
      </c>
      <c r="H8" s="25">
        <v>0.35534677346682275</v>
      </c>
      <c r="I8" s="25">
        <v>0.57630430784107334</v>
      </c>
      <c r="J8" s="25">
        <v>0.79356256879194775</v>
      </c>
      <c r="K8" s="25">
        <v>1.2499405145932532</v>
      </c>
      <c r="L8" s="25">
        <v>1.6411679810290376</v>
      </c>
      <c r="M8" s="25">
        <v>1.7187973776783525</v>
      </c>
      <c r="N8" s="25">
        <v>1.6017401814743268</v>
      </c>
      <c r="O8" s="25">
        <v>1.0282702938905317</v>
      </c>
      <c r="P8" s="25">
        <v>0.79869090662728182</v>
      </c>
      <c r="Q8" s="25">
        <v>0.5155208716379962</v>
      </c>
      <c r="R8" s="25">
        <v>0.57280722130861572</v>
      </c>
      <c r="S8" s="25">
        <v>0.77852850200319645</v>
      </c>
      <c r="T8" s="25">
        <v>0.78992812826193681</v>
      </c>
      <c r="U8" s="25">
        <v>0.56996092671928955</v>
      </c>
      <c r="V8" s="25">
        <v>0.58668451625565254</v>
      </c>
      <c r="W8" s="25">
        <v>0.41965700240645543</v>
      </c>
      <c r="X8" s="25">
        <v>0.34970881040427965</v>
      </c>
      <c r="Y8" s="25">
        <v>0.34711886895677802</v>
      </c>
      <c r="Z8" s="25">
        <v>0.50929130719533344</v>
      </c>
      <c r="AA8" s="25">
        <v>0.68691752710340503</v>
      </c>
      <c r="AB8" s="25">
        <v>1.0999896739209787</v>
      </c>
      <c r="AC8" s="25">
        <v>1.2360092376043286</v>
      </c>
      <c r="AD8" s="25">
        <v>1.3753788986261546</v>
      </c>
      <c r="AE8" s="25">
        <v>1.4120752228612412</v>
      </c>
      <c r="AF8" s="25">
        <v>1.2264424555567701</v>
      </c>
      <c r="AG8" s="25">
        <v>1.2355716562911774</v>
      </c>
      <c r="AH8" s="25">
        <v>1.045470981042844</v>
      </c>
      <c r="AI8" s="25">
        <v>0.98641269951206267</v>
      </c>
      <c r="AJ8" s="25">
        <v>0.80491328531330675</v>
      </c>
      <c r="AK8" s="25">
        <v>0.56764932600774698</v>
      </c>
      <c r="AL8" s="25">
        <v>0.45919162946380865</v>
      </c>
      <c r="AM8" s="25">
        <v>0.21055020152363316</v>
      </c>
      <c r="AN8" s="25">
        <v>0.28020144373634465</v>
      </c>
      <c r="AO8" s="25">
        <v>0.47669255967169666</v>
      </c>
      <c r="AP8" s="27">
        <v>13.345070362546975</v>
      </c>
      <c r="AQ8" s="25">
        <v>13.075863114783294</v>
      </c>
      <c r="AR8" s="25">
        <v>12.894143040903153</v>
      </c>
      <c r="AS8" s="25">
        <v>14.568085235472354</v>
      </c>
      <c r="AT8" s="25">
        <v>16.011955949863385</v>
      </c>
      <c r="AU8" s="25">
        <v>17.601902198770762</v>
      </c>
      <c r="AV8" s="25">
        <v>16.816273772355327</v>
      </c>
      <c r="AW8" s="25">
        <v>21.108864823735143</v>
      </c>
      <c r="AX8" s="25">
        <v>23.017305129058297</v>
      </c>
      <c r="AY8" s="25">
        <v>23.51493543364596</v>
      </c>
      <c r="AZ8" s="25">
        <v>22.681440272604945</v>
      </c>
      <c r="BA8" s="25">
        <v>19.018973231046967</v>
      </c>
      <c r="BB8" s="25">
        <v>15.193287796247759</v>
      </c>
      <c r="BC8" s="25">
        <v>14.080361071613845</v>
      </c>
      <c r="BD8" s="25">
        <v>14.74316986383765</v>
      </c>
      <c r="BE8" s="25">
        <v>14.735907430352286</v>
      </c>
      <c r="BF8" s="25">
        <v>13.699788216371113</v>
      </c>
      <c r="BG8" s="25">
        <v>14.144256575910996</v>
      </c>
      <c r="BH8" s="25">
        <v>15.565213054009972</v>
      </c>
      <c r="BI8" s="25">
        <v>15.711680774890837</v>
      </c>
      <c r="BJ8" s="25">
        <v>15.620492374527375</v>
      </c>
      <c r="BK8" s="25">
        <v>12.767913303848305</v>
      </c>
      <c r="BL8" s="25">
        <v>12.648591987122034</v>
      </c>
      <c r="BM8" s="25">
        <v>12.368528650048255</v>
      </c>
      <c r="BN8" s="25">
        <v>12.834996050663504</v>
      </c>
      <c r="BO8" s="25">
        <v>14.185180964169277</v>
      </c>
      <c r="BP8" s="25">
        <v>13.650537779397183</v>
      </c>
      <c r="BQ8" s="25">
        <v>15.098589555229188</v>
      </c>
      <c r="BR8" s="25">
        <v>15.397613088535991</v>
      </c>
      <c r="BS8" s="25">
        <v>14.049925146027819</v>
      </c>
      <c r="BT8" s="25">
        <v>16.921930876407448</v>
      </c>
      <c r="BU8" s="25">
        <v>15.002151879736429</v>
      </c>
      <c r="BV8" s="25">
        <v>16.327794553384045</v>
      </c>
      <c r="BW8" s="25">
        <v>16.646758479656047</v>
      </c>
      <c r="BX8" s="25">
        <v>13.57708072277469</v>
      </c>
      <c r="BY8" s="25">
        <v>13.388867101525783</v>
      </c>
      <c r="BZ8" s="25">
        <v>12.740091159112611</v>
      </c>
      <c r="CA8" s="27">
        <v>6.1465911849815362E-2</v>
      </c>
      <c r="CB8" s="25">
        <v>5.3802044696722048E-2</v>
      </c>
      <c r="CC8" s="25">
        <v>4.9185951801779759E-2</v>
      </c>
      <c r="CD8" s="25">
        <v>5.2129483766338011E-2</v>
      </c>
      <c r="CE8" s="25">
        <v>5.7237702821143419E-2</v>
      </c>
      <c r="CF8" s="25">
        <v>7.4522677499698334E-2</v>
      </c>
      <c r="CG8" s="25">
        <v>0.10591910907277723</v>
      </c>
      <c r="CH8" s="25">
        <v>0.15999695913644993</v>
      </c>
      <c r="CI8" s="25">
        <v>0.16918445099287821</v>
      </c>
      <c r="CJ8" s="25">
        <v>0.16004140069142692</v>
      </c>
      <c r="CK8" s="25">
        <v>0.12549766668923715</v>
      </c>
      <c r="CL8" s="25">
        <v>7.2297428300838268E-2</v>
      </c>
      <c r="CM8" s="25">
        <v>3.0515830205862151E-2</v>
      </c>
      <c r="CN8" s="25">
        <v>3.8980747699650979E-2</v>
      </c>
      <c r="CO8" s="25">
        <v>8.5456730918711366E-2</v>
      </c>
      <c r="CP8" s="25">
        <v>8.5409219760255936E-2</v>
      </c>
      <c r="CQ8" s="25">
        <v>9.4846471672526994E-2</v>
      </c>
      <c r="CR8" s="25">
        <v>9.3535119408464984E-2</v>
      </c>
      <c r="CS8" s="25">
        <v>6.7205731191144424E-2</v>
      </c>
      <c r="CT8" s="25">
        <v>5.7043400402408344E-2</v>
      </c>
      <c r="CU8" s="25">
        <v>3.9551459391115047E-2</v>
      </c>
      <c r="CV8" s="25">
        <v>4.0332130747869122E-2</v>
      </c>
      <c r="CW8" s="25">
        <v>3.9393348549274933E-2</v>
      </c>
      <c r="CX8" s="25">
        <v>5.3520202220776032E-2</v>
      </c>
      <c r="CY8" s="25">
        <v>7.4872634770089458E-2</v>
      </c>
      <c r="CZ8" s="25">
        <v>8.8821689277567395E-2</v>
      </c>
      <c r="DA8" s="25">
        <v>0.10999387940000728</v>
      </c>
      <c r="DB8" s="25">
        <v>0.1133493615671804</v>
      </c>
      <c r="DC8" s="25">
        <v>0.12486069799829067</v>
      </c>
      <c r="DD8" s="25">
        <v>0.12397036093707425</v>
      </c>
      <c r="DE8" s="25">
        <v>0.13150061226880197</v>
      </c>
      <c r="DF8" s="25">
        <v>0.13194757318969216</v>
      </c>
      <c r="DG8" s="25">
        <v>0.11169567480563851</v>
      </c>
      <c r="DH8" s="25">
        <v>0.10395816789394426</v>
      </c>
      <c r="DI8" s="25">
        <v>6.138720173371974E-2</v>
      </c>
      <c r="DJ8" s="25">
        <v>4.0543267393203845E-2</v>
      </c>
      <c r="DK8" s="25">
        <v>4.2385490712050507E-2</v>
      </c>
      <c r="DL8" s="20">
        <v>2.5849578491768783E-3</v>
      </c>
      <c r="DM8" s="19">
        <v>1.9783894254073921E-3</v>
      </c>
      <c r="DN8" s="19">
        <v>1.5527150019186218E-3</v>
      </c>
      <c r="DO8" s="19">
        <v>1.3433378236912714E-3</v>
      </c>
      <c r="DP8" s="19">
        <v>2.1682439440434162E-3</v>
      </c>
      <c r="DQ8" s="19">
        <v>2.9691688610472343E-3</v>
      </c>
      <c r="DR8" s="19">
        <v>4.6520007129242716E-3</v>
      </c>
      <c r="DS8" s="19">
        <v>6.2098186857586007E-3</v>
      </c>
      <c r="DT8" s="19">
        <v>6.6129500786292822E-3</v>
      </c>
      <c r="DU8" s="19">
        <v>6.2777817972492263E-3</v>
      </c>
      <c r="DV8" s="19">
        <v>4.0965351351987568E-3</v>
      </c>
      <c r="DW8" s="19">
        <v>3.1564241535969231E-3</v>
      </c>
      <c r="DX8" s="19">
        <v>2.0099948209449975E-3</v>
      </c>
      <c r="DY8" s="19">
        <v>2.2225944496133045E-3</v>
      </c>
      <c r="DZ8" s="19">
        <v>3.0265915780306823E-3</v>
      </c>
      <c r="EA8" s="19">
        <v>3.091797192097458E-3</v>
      </c>
      <c r="EB8" s="19">
        <v>2.2427573702169081E-3</v>
      </c>
      <c r="EC8" s="19">
        <v>2.3064116734265914E-3</v>
      </c>
      <c r="ED8" s="19">
        <v>1.6394534014835063E-3</v>
      </c>
      <c r="EE8" s="19">
        <v>1.3600879313876144E-3</v>
      </c>
      <c r="EF8" s="19">
        <v>1.3489647023562463E-3</v>
      </c>
      <c r="EG8" s="19">
        <v>1.9826168746495854E-3</v>
      </c>
      <c r="EH8" s="19">
        <v>2.6972051938443896E-3</v>
      </c>
      <c r="EI8" s="19">
        <v>4.3769359399885828E-3</v>
      </c>
      <c r="EJ8" s="19">
        <v>4.9379182514128527E-3</v>
      </c>
      <c r="EK8" s="19">
        <v>5.4854151076403354E-3</v>
      </c>
      <c r="EL8" s="19">
        <v>5.6153759035450215E-3</v>
      </c>
      <c r="EM8" s="19">
        <v>4.8282294473060063E-3</v>
      </c>
      <c r="EN8" s="19">
        <v>4.8274879999400614E-3</v>
      </c>
      <c r="EO8" s="19">
        <v>4.080886146382307E-3</v>
      </c>
      <c r="EP8" s="19">
        <v>3.8503077391608166E-3</v>
      </c>
      <c r="EQ8" s="19">
        <v>3.1398026132819965E-3</v>
      </c>
      <c r="ER8" s="19">
        <v>2.2303444652063574E-3</v>
      </c>
      <c r="ES8" s="19">
        <v>1.8147742005221201E-3</v>
      </c>
      <c r="ET8" s="19">
        <v>8.3240566381146991E-4</v>
      </c>
      <c r="EU8" s="19">
        <v>1.1105239533751533E-3</v>
      </c>
      <c r="EV8" s="19">
        <v>1.8914211918134799E-3</v>
      </c>
    </row>
    <row r="9" spans="1:153" x14ac:dyDescent="0.25">
      <c r="A9" s="24" t="s">
        <v>13</v>
      </c>
      <c r="B9" s="24" t="s">
        <v>10</v>
      </c>
      <c r="C9" s="24">
        <v>5</v>
      </c>
      <c r="D9" s="25">
        <v>3.9517639017788548</v>
      </c>
      <c r="E9" s="27">
        <v>3.0244848638390938</v>
      </c>
      <c r="F9" s="25">
        <v>2.8813924640414519</v>
      </c>
      <c r="G9" s="25">
        <v>2.9599009633209059</v>
      </c>
      <c r="H9" s="25">
        <v>2.4703513222106874</v>
      </c>
      <c r="I9" s="25">
        <v>1.9943184950544133</v>
      </c>
      <c r="J9" s="25">
        <v>1.3582933609694889</v>
      </c>
      <c r="K9" s="25">
        <v>0.98294206963399577</v>
      </c>
      <c r="L9" s="25">
        <v>1.0457165764398106</v>
      </c>
      <c r="M9" s="25">
        <v>1.4302078472689979</v>
      </c>
      <c r="N9" s="25">
        <v>1.8374929444278065</v>
      </c>
      <c r="O9" s="25">
        <v>1.8103313448019915</v>
      </c>
      <c r="P9" s="25">
        <v>1.6822129601977172</v>
      </c>
      <c r="Q9" s="25">
        <v>1.5863531842980632</v>
      </c>
      <c r="R9" s="25">
        <v>1.235076427071605</v>
      </c>
      <c r="S9" s="25">
        <v>1.3043503232902149</v>
      </c>
      <c r="T9" s="25">
        <v>1.1634106058009603</v>
      </c>
      <c r="U9" s="25">
        <v>1.3284486999874294</v>
      </c>
      <c r="V9" s="25">
        <v>1.4500845460896115</v>
      </c>
      <c r="W9" s="25">
        <v>1.4851084204303477</v>
      </c>
      <c r="X9" s="25">
        <v>1.6757196674996342</v>
      </c>
      <c r="Y9" s="25">
        <v>1.4062140931295792</v>
      </c>
      <c r="Z9" s="25">
        <v>1.2685778520209972</v>
      </c>
      <c r="AA9" s="25">
        <v>1.0714731577825594</v>
      </c>
      <c r="AB9" s="25">
        <v>0.6297012121351242</v>
      </c>
      <c r="AC9" s="25">
        <v>0.42032718703169458</v>
      </c>
      <c r="AD9" s="25">
        <v>0.52461539420232173</v>
      </c>
      <c r="AE9" s="25">
        <v>0.55643663683133038</v>
      </c>
      <c r="AF9" s="25">
        <v>0.64878546830316453</v>
      </c>
      <c r="AG9" s="25">
        <v>0.79353038382932373</v>
      </c>
      <c r="AH9" s="25">
        <v>1.0880129032177528</v>
      </c>
      <c r="AI9" s="25">
        <v>1.3674027139545413</v>
      </c>
      <c r="AJ9" s="25">
        <v>1.4463263252885725</v>
      </c>
      <c r="AK9" s="25">
        <v>1.4002681509650434</v>
      </c>
      <c r="AL9" s="25">
        <v>1.5074245870752234</v>
      </c>
      <c r="AM9" s="25">
        <v>1.4316064671298179</v>
      </c>
      <c r="AN9" s="25">
        <v>1.3029208198690625</v>
      </c>
      <c r="AO9" s="25">
        <v>1.2250228650075425</v>
      </c>
      <c r="AP9" s="27">
        <v>17.392222656925298</v>
      </c>
      <c r="AQ9" s="25">
        <v>24.907051071644002</v>
      </c>
      <c r="AR9" s="25">
        <v>28.660777171378196</v>
      </c>
      <c r="AS9" s="25">
        <v>29.322684107161379</v>
      </c>
      <c r="AT9" s="25">
        <v>25.282270953018198</v>
      </c>
      <c r="AU9" s="25">
        <v>20.692643995777981</v>
      </c>
      <c r="AV9" s="25">
        <v>17.303625454801175</v>
      </c>
      <c r="AW9" s="25">
        <v>18.902755472898512</v>
      </c>
      <c r="AX9" s="25">
        <v>19.604098221887035</v>
      </c>
      <c r="AY9" s="25">
        <v>19.294236780597366</v>
      </c>
      <c r="AZ9" s="25">
        <v>18.947932393214863</v>
      </c>
      <c r="BA9" s="25">
        <v>16.539590517769827</v>
      </c>
      <c r="BB9" s="25">
        <v>18.393195378828864</v>
      </c>
      <c r="BC9" s="25">
        <v>14.67319410859918</v>
      </c>
      <c r="BD9" s="25">
        <v>20.234970242955075</v>
      </c>
      <c r="BE9" s="25">
        <v>22.954553532983073</v>
      </c>
      <c r="BF9" s="25">
        <v>22.586759768133266</v>
      </c>
      <c r="BG9" s="25">
        <v>22.784442147478959</v>
      </c>
      <c r="BH9" s="25">
        <v>17.617349070182545</v>
      </c>
      <c r="BI9" s="25">
        <v>18.600796283795077</v>
      </c>
      <c r="BJ9" s="25">
        <v>20.086213957269809</v>
      </c>
      <c r="BK9" s="25">
        <v>17.865687226457929</v>
      </c>
      <c r="BL9" s="25">
        <v>15.410253453848025</v>
      </c>
      <c r="BM9" s="25">
        <v>14.72007462570005</v>
      </c>
      <c r="BN9" s="25">
        <v>14.5331269239456</v>
      </c>
      <c r="BO9" s="25">
        <v>16.222564682966368</v>
      </c>
      <c r="BP9" s="25">
        <v>18.015070900053882</v>
      </c>
      <c r="BQ9" s="25">
        <v>18.852203491948845</v>
      </c>
      <c r="BR9" s="25">
        <v>19.656254064981265</v>
      </c>
      <c r="BS9" s="25">
        <v>17.09603905509632</v>
      </c>
      <c r="BT9" s="25">
        <v>17.125385516927444</v>
      </c>
      <c r="BU9" s="25">
        <v>18.15921391682344</v>
      </c>
      <c r="BV9" s="25">
        <v>20.769728099880414</v>
      </c>
      <c r="BW9" s="25">
        <v>21.081520689422831</v>
      </c>
      <c r="BX9" s="25">
        <v>20.670925596080171</v>
      </c>
      <c r="BY9" s="25">
        <v>22.733350170024682</v>
      </c>
      <c r="BZ9" s="25">
        <v>21.733196791033894</v>
      </c>
      <c r="CA9" s="27">
        <v>0.12905351796577291</v>
      </c>
      <c r="CB9" s="25">
        <v>0.14305787141712725</v>
      </c>
      <c r="CC9" s="25">
        <v>0.14168603905267474</v>
      </c>
      <c r="CD9" s="25">
        <v>0.11594799310015072</v>
      </c>
      <c r="CE9" s="25">
        <v>0.10718504640438502</v>
      </c>
      <c r="CF9" s="25">
        <v>6.2757679539201666E-2</v>
      </c>
      <c r="CG9" s="25">
        <v>4.4929951509526812E-2</v>
      </c>
      <c r="CH9" s="25">
        <v>4.8360857207663942E-2</v>
      </c>
      <c r="CI9" s="25">
        <v>6.0670927322562476E-2</v>
      </c>
      <c r="CJ9" s="25">
        <v>7.244802019353376E-2</v>
      </c>
      <c r="CK9" s="25">
        <v>7.0899533372418652E-2</v>
      </c>
      <c r="CL9" s="25">
        <v>6.4430541325928778E-2</v>
      </c>
      <c r="CM9" s="25">
        <v>5.2819399839367995E-2</v>
      </c>
      <c r="CN9" s="25">
        <v>4.4576120025914601E-2</v>
      </c>
      <c r="CO9" s="25">
        <v>4.6595111104851067E-2</v>
      </c>
      <c r="CP9" s="25">
        <v>5.2284610547446292E-2</v>
      </c>
      <c r="CQ9" s="25">
        <v>6.2757568644072795E-2</v>
      </c>
      <c r="CR9" s="25">
        <v>6.0960625856009157E-2</v>
      </c>
      <c r="CS9" s="25">
        <v>5.9122398018350168E-2</v>
      </c>
      <c r="CT9" s="25">
        <v>5.3250564882930354E-2</v>
      </c>
      <c r="CU9" s="25">
        <v>3.3362248638785209E-2</v>
      </c>
      <c r="CV9" s="25">
        <v>4.3475734423209338E-2</v>
      </c>
      <c r="CW9" s="25">
        <v>5.282213149793076E-2</v>
      </c>
      <c r="CX9" s="25">
        <v>7.2715855817953159E-2</v>
      </c>
      <c r="CY9" s="25">
        <v>7.1730993871145676E-2</v>
      </c>
      <c r="CZ9" s="25">
        <v>7.2191875480555112E-2</v>
      </c>
      <c r="DA9" s="25">
        <v>7.2534023624328661E-2</v>
      </c>
      <c r="DB9" s="25">
        <v>6.3299256013977317E-2</v>
      </c>
      <c r="DC9" s="25">
        <v>6.6710686166867789E-2</v>
      </c>
      <c r="DD9" s="25">
        <v>6.0587310653688498E-2</v>
      </c>
      <c r="DE9" s="25">
        <v>5.4566635370315975E-2</v>
      </c>
      <c r="DF9" s="25">
        <v>5.0246731756871034E-2</v>
      </c>
      <c r="DG9" s="25">
        <v>5.1532504963006487E-2</v>
      </c>
      <c r="DH9" s="25">
        <v>5.4063048948417944E-2</v>
      </c>
      <c r="DI9" s="25">
        <v>5.8528375911553687E-2</v>
      </c>
      <c r="DJ9" s="25">
        <v>6.6733937721100561E-2</v>
      </c>
      <c r="DK9" s="25">
        <v>7.8028361388101625E-2</v>
      </c>
      <c r="DL9" s="20">
        <v>3.0843163740162894E-3</v>
      </c>
      <c r="DM9" s="19">
        <v>2.9655927566257395E-3</v>
      </c>
      <c r="DN9" s="19">
        <v>3.0650618414868229E-3</v>
      </c>
      <c r="DO9" s="19">
        <v>2.5057191247347993E-3</v>
      </c>
      <c r="DP9" s="19">
        <v>2.0084684512751368E-3</v>
      </c>
      <c r="DQ9" s="19">
        <v>1.3644369121601394E-3</v>
      </c>
      <c r="DR9" s="19">
        <v>9.7222844429482695E-4</v>
      </c>
      <c r="DS9" s="19">
        <v>1.0274337824463342E-3</v>
      </c>
      <c r="DT9" s="19">
        <v>1.3940567156069666E-3</v>
      </c>
      <c r="DU9" s="19">
        <v>1.8205356759459317E-3</v>
      </c>
      <c r="DV9" s="19">
        <v>1.8176915902391093E-3</v>
      </c>
      <c r="DW9" s="19">
        <v>1.7198000722302067E-3</v>
      </c>
      <c r="DX9" s="19">
        <v>1.6237463819621513E-3</v>
      </c>
      <c r="DY9" s="19">
        <v>1.2475316939367879E-3</v>
      </c>
      <c r="DZ9" s="19">
        <v>1.3063466160197676E-3</v>
      </c>
      <c r="EA9" s="19">
        <v>1.1511661500105772E-3</v>
      </c>
      <c r="EB9" s="19">
        <v>1.3456135442722506E-3</v>
      </c>
      <c r="EC9" s="19">
        <v>1.4639092610441585E-3</v>
      </c>
      <c r="ED9" s="19">
        <v>1.4932016100307022E-3</v>
      </c>
      <c r="EE9" s="19">
        <v>1.6688531238675509E-3</v>
      </c>
      <c r="EF9" s="19">
        <v>1.3790200283583852E-3</v>
      </c>
      <c r="EG9" s="19">
        <v>1.2425281620332799E-3</v>
      </c>
      <c r="EH9" s="19">
        <v>1.0545077663078467E-3</v>
      </c>
      <c r="EI9" s="19">
        <v>6.3045187403512192E-4</v>
      </c>
      <c r="EJ9" s="19">
        <v>4.2373947706208809E-4</v>
      </c>
      <c r="EK9" s="19">
        <v>5.3449956575473215E-4</v>
      </c>
      <c r="EL9" s="19">
        <v>5.6857900282216301E-4</v>
      </c>
      <c r="EM9" s="19">
        <v>6.6072156713942903E-4</v>
      </c>
      <c r="EN9" s="19">
        <v>7.989101259130685E-4</v>
      </c>
      <c r="EO9" s="19">
        <v>1.0791917633845999E-3</v>
      </c>
      <c r="EP9" s="19">
        <v>1.3555786146437236E-3</v>
      </c>
      <c r="EQ9" s="19">
        <v>1.43178555057988E-3</v>
      </c>
      <c r="ER9" s="19">
        <v>1.3899802639200935E-3</v>
      </c>
      <c r="ES9" s="19">
        <v>1.4899488259456453E-3</v>
      </c>
      <c r="ET9" s="19">
        <v>1.4107638412051093E-3</v>
      </c>
      <c r="EU9" s="19">
        <v>1.2813425844048244E-3</v>
      </c>
      <c r="EV9" s="19">
        <v>1.2085382133021356E-3</v>
      </c>
    </row>
    <row r="10" spans="1:153" x14ac:dyDescent="0.25">
      <c r="A10" s="24" t="s">
        <v>13</v>
      </c>
      <c r="B10" s="24" t="s">
        <v>10</v>
      </c>
      <c r="C10" s="24">
        <v>20</v>
      </c>
      <c r="D10" s="25">
        <v>3.8307449295636045</v>
      </c>
      <c r="E10" s="27">
        <v>1.8111966439007632</v>
      </c>
      <c r="F10" s="25">
        <v>1.5864941300506683</v>
      </c>
      <c r="G10" s="25">
        <v>1.6232101955166898</v>
      </c>
      <c r="H10" s="25">
        <v>1.6215136418661367</v>
      </c>
      <c r="I10" s="25">
        <v>1.0388893206738508</v>
      </c>
      <c r="J10" s="25">
        <v>0.99393120037456772</v>
      </c>
      <c r="K10" s="25">
        <v>0.74283177246644849</v>
      </c>
      <c r="L10" s="25">
        <v>0.81823303532887393</v>
      </c>
      <c r="M10" s="25">
        <v>1.1088343653466566</v>
      </c>
      <c r="N10" s="25">
        <v>1.1350858444434824</v>
      </c>
      <c r="O10" s="25">
        <v>1.1210375540606305</v>
      </c>
      <c r="P10" s="25">
        <v>0.95702210974770174</v>
      </c>
      <c r="Q10" s="25">
        <v>1.0183129658121293</v>
      </c>
      <c r="R10" s="25">
        <v>1.4810450429380895</v>
      </c>
      <c r="S10" s="25">
        <v>1.7411859403588505</v>
      </c>
      <c r="T10" s="25">
        <v>1.8964566350722982</v>
      </c>
      <c r="U10" s="25">
        <v>1.721220121396825</v>
      </c>
      <c r="V10" s="25">
        <v>1.2465471762797167</v>
      </c>
      <c r="W10" s="25">
        <v>1.1931898236990273</v>
      </c>
      <c r="X10" s="25">
        <v>1.3973378625579702</v>
      </c>
      <c r="Y10" s="25">
        <v>1.4969715375174895</v>
      </c>
      <c r="Z10" s="25">
        <v>1.5997748054014127</v>
      </c>
      <c r="AA10" s="25">
        <v>1.9857050568587116</v>
      </c>
      <c r="AB10" s="25">
        <v>1.8980954426915566</v>
      </c>
      <c r="AC10" s="25">
        <v>1.9464132160354228</v>
      </c>
      <c r="AD10" s="25">
        <v>1.8521699084280316</v>
      </c>
      <c r="AE10" s="25">
        <v>1.2113411654256081</v>
      </c>
      <c r="AF10" s="25">
        <v>0.98216906069289522</v>
      </c>
      <c r="AG10" s="25">
        <v>0.68500184196444813</v>
      </c>
      <c r="AH10" s="25">
        <v>0.49515043591899527</v>
      </c>
      <c r="AI10" s="25">
        <v>0.67856429298022292</v>
      </c>
      <c r="AJ10" s="25">
        <v>0.95460935416220161</v>
      </c>
      <c r="AK10" s="25">
        <v>1.5045266070397874</v>
      </c>
      <c r="AL10" s="25">
        <v>2.034212185304884</v>
      </c>
      <c r="AM10" s="25">
        <v>2.037343875611191</v>
      </c>
      <c r="AN10" s="25">
        <v>2.0736354085819846</v>
      </c>
      <c r="AO10" s="25">
        <v>1.6186446247644222</v>
      </c>
      <c r="AP10" s="27">
        <v>30.656090867138477</v>
      </c>
      <c r="AQ10" s="25">
        <v>36.142885792123629</v>
      </c>
      <c r="AR10" s="25">
        <v>34.623363722564115</v>
      </c>
      <c r="AS10" s="25">
        <v>31.15244514845611</v>
      </c>
      <c r="AT10" s="25">
        <v>25.461301023247941</v>
      </c>
      <c r="AU10" s="25">
        <v>26.880189378776628</v>
      </c>
      <c r="AV10" s="25">
        <v>21.372458122243973</v>
      </c>
      <c r="AW10" s="25">
        <v>30.6435233322212</v>
      </c>
      <c r="AX10" s="25">
        <v>32.523387864058066</v>
      </c>
      <c r="AY10" s="25">
        <v>30.870420055221238</v>
      </c>
      <c r="AZ10" s="25">
        <v>30.192145048208378</v>
      </c>
      <c r="BA10" s="25">
        <v>28.197578167559268</v>
      </c>
      <c r="BB10" s="25">
        <v>26.825533079571251</v>
      </c>
      <c r="BC10" s="25">
        <v>34.946202652375824</v>
      </c>
      <c r="BD10" s="25">
        <v>36.342622125087146</v>
      </c>
      <c r="BE10" s="25">
        <v>38.268420893569115</v>
      </c>
      <c r="BF10" s="25">
        <v>36.103789525036923</v>
      </c>
      <c r="BG10" s="25">
        <v>34.133351043692592</v>
      </c>
      <c r="BH10" s="25">
        <v>33.182362723739317</v>
      </c>
      <c r="BI10" s="25">
        <v>31.28008894563477</v>
      </c>
      <c r="BJ10" s="25">
        <v>39.784914242539706</v>
      </c>
      <c r="BK10" s="25">
        <v>39.797835044219944</v>
      </c>
      <c r="BL10" s="25">
        <v>42.945008334717286</v>
      </c>
      <c r="BM10" s="25">
        <v>37.106606029035291</v>
      </c>
      <c r="BN10" s="25">
        <v>25.208342275918532</v>
      </c>
      <c r="BO10" s="25">
        <v>28.692166852028727</v>
      </c>
      <c r="BP10" s="25">
        <v>31.000089384517384</v>
      </c>
      <c r="BQ10" s="25">
        <v>34.054439710025271</v>
      </c>
      <c r="BR10" s="25">
        <v>36.223179119971995</v>
      </c>
      <c r="BS10" s="25">
        <v>30.367542481723078</v>
      </c>
      <c r="BT10" s="25">
        <v>25.488373427578491</v>
      </c>
      <c r="BU10" s="25">
        <v>26.169112035730116</v>
      </c>
      <c r="BV10" s="25">
        <v>35.026293045171329</v>
      </c>
      <c r="BW10" s="25">
        <v>36.141869711219393</v>
      </c>
      <c r="BX10" s="25">
        <v>35.526759321735284</v>
      </c>
      <c r="BY10" s="25">
        <v>32.790107277117386</v>
      </c>
      <c r="BZ10" s="25">
        <v>26.74320104482813</v>
      </c>
      <c r="CA10" s="27">
        <v>0.13442537609846508</v>
      </c>
      <c r="CB10" s="25">
        <v>7.826504697883753E-2</v>
      </c>
      <c r="CC10" s="25">
        <v>7.2351152197364793E-2</v>
      </c>
      <c r="CD10" s="25">
        <v>8.1001344533636707E-2</v>
      </c>
      <c r="CE10" s="25">
        <v>8.7621146463232283E-2</v>
      </c>
      <c r="CF10" s="25">
        <v>9.6120438481075765E-2</v>
      </c>
      <c r="CG10" s="25">
        <v>0.15499189626885498</v>
      </c>
      <c r="CH10" s="25">
        <v>0.18873455199538228</v>
      </c>
      <c r="CI10" s="25">
        <v>0.20139624343390083</v>
      </c>
      <c r="CJ10" s="25">
        <v>0.20476334343992172</v>
      </c>
      <c r="CK10" s="25">
        <v>0.17285548070537743</v>
      </c>
      <c r="CL10" s="25">
        <v>0.13905408197902971</v>
      </c>
      <c r="CM10" s="25">
        <v>0.1562427803555976</v>
      </c>
      <c r="CN10" s="25">
        <v>0.17772487810515752</v>
      </c>
      <c r="CO10" s="25">
        <v>0.18558975877854747</v>
      </c>
      <c r="CP10" s="25">
        <v>0.19349690275563472</v>
      </c>
      <c r="CQ10" s="25">
        <v>0.15735922250948969</v>
      </c>
      <c r="CR10" s="25">
        <v>0.10152406983238135</v>
      </c>
      <c r="CS10" s="25">
        <v>8.8884768412342385E-2</v>
      </c>
      <c r="CT10" s="25">
        <v>8.2984475030062052E-2</v>
      </c>
      <c r="CU10" s="25">
        <v>0.10153714269351104</v>
      </c>
      <c r="CV10" s="25">
        <v>0.12766535322290842</v>
      </c>
      <c r="CW10" s="25">
        <v>0.13187701358348342</v>
      </c>
      <c r="CX10" s="25">
        <v>0.12680543393891497</v>
      </c>
      <c r="CY10" s="25">
        <v>0.10898733534663023</v>
      </c>
      <c r="CZ10" s="25">
        <v>0.1129842562643194</v>
      </c>
      <c r="DA10" s="25">
        <v>9.780117132814839E-2</v>
      </c>
      <c r="DB10" s="25">
        <v>0.11034694775748084</v>
      </c>
      <c r="DC10" s="25">
        <v>0.10984082359570638</v>
      </c>
      <c r="DD10" s="25">
        <v>7.1554260154739244E-2</v>
      </c>
      <c r="DE10" s="25">
        <v>6.2988049081081771E-2</v>
      </c>
      <c r="DF10" s="25">
        <v>3.4359082173190732E-2</v>
      </c>
      <c r="DG10" s="25">
        <v>3.7177066683189618E-2</v>
      </c>
      <c r="DH10" s="25">
        <v>6.2044208143796319E-2</v>
      </c>
      <c r="DI10" s="25">
        <v>5.5900623942869376E-2</v>
      </c>
      <c r="DJ10" s="25">
        <v>5.4763367527197855E-2</v>
      </c>
      <c r="DK10" s="25">
        <v>4.8676705336605931E-2</v>
      </c>
      <c r="DL10" s="20">
        <v>7.252449392007641E-3</v>
      </c>
      <c r="DM10" s="19">
        <v>6.3375949525657426E-3</v>
      </c>
      <c r="DN10" s="19">
        <v>6.5036274898202066E-3</v>
      </c>
      <c r="DO10" s="19">
        <v>6.4943801332423565E-3</v>
      </c>
      <c r="DP10" s="19">
        <v>4.1980835565697174E-3</v>
      </c>
      <c r="DQ10" s="19">
        <v>4.0015639932289475E-3</v>
      </c>
      <c r="DR10" s="19">
        <v>2.9629204201006894E-3</v>
      </c>
      <c r="DS10" s="19">
        <v>3.2545589264732096E-3</v>
      </c>
      <c r="DT10" s="19">
        <v>4.4369616192928814E-3</v>
      </c>
      <c r="DU10" s="19">
        <v>4.5395480360778603E-3</v>
      </c>
      <c r="DV10" s="19">
        <v>4.5019517274508345E-3</v>
      </c>
      <c r="DW10" s="19">
        <v>3.8191006457072066E-3</v>
      </c>
      <c r="DX10" s="19">
        <v>4.0159844603552203E-3</v>
      </c>
      <c r="DY10" s="19">
        <v>5.8194563974360517E-3</v>
      </c>
      <c r="DZ10" s="19">
        <v>6.9085750597885839E-3</v>
      </c>
      <c r="EA10" s="19">
        <v>7.7052093713851598E-3</v>
      </c>
      <c r="EB10" s="19">
        <v>7.1136387550253082E-3</v>
      </c>
      <c r="EC10" s="19">
        <v>5.2353712081144926E-3</v>
      </c>
      <c r="ED10" s="19">
        <v>4.9887727396311912E-3</v>
      </c>
      <c r="EE10" s="19">
        <v>5.8792050693149203E-3</v>
      </c>
      <c r="EF10" s="19">
        <v>6.3069978493229114E-3</v>
      </c>
      <c r="EG10" s="19">
        <v>6.7361554428054153E-3</v>
      </c>
      <c r="EH10" s="19">
        <v>8.2965255857687104E-3</v>
      </c>
      <c r="EI10" s="19">
        <v>7.8535837859602282E-3</v>
      </c>
      <c r="EJ10" s="19">
        <v>8.0592105931447128E-3</v>
      </c>
      <c r="EK10" s="19">
        <v>7.6710023381321556E-3</v>
      </c>
      <c r="EL10" s="19">
        <v>5.0876249045308432E-3</v>
      </c>
      <c r="EM10" s="19">
        <v>4.1228671204752796E-3</v>
      </c>
      <c r="EN10" s="19">
        <v>2.8715462010836064E-3</v>
      </c>
      <c r="EO10" s="19">
        <v>2.07918916022033E-3</v>
      </c>
      <c r="EP10" s="19">
        <v>2.8378230000030485E-3</v>
      </c>
      <c r="EQ10" s="19">
        <v>4.0088957420009548E-3</v>
      </c>
      <c r="ER10" s="19">
        <v>6.3706408686667257E-3</v>
      </c>
      <c r="ES10" s="19">
        <v>8.4906353253092308E-3</v>
      </c>
      <c r="ET10" s="19">
        <v>8.4228753855428648E-3</v>
      </c>
      <c r="EU10" s="19">
        <v>8.4335148997885731E-3</v>
      </c>
      <c r="EV10" s="19">
        <v>6.394863373855122E-3</v>
      </c>
    </row>
    <row r="11" spans="1:153" x14ac:dyDescent="0.25">
      <c r="A11" s="24" t="s">
        <v>14</v>
      </c>
      <c r="B11" s="24" t="s">
        <v>10</v>
      </c>
      <c r="C11" s="24">
        <v>5</v>
      </c>
      <c r="D11" s="25">
        <v>2.2061768881964006</v>
      </c>
      <c r="E11" s="27">
        <v>1.7481762038496695</v>
      </c>
      <c r="F11" s="25">
        <v>1.7987220830046333</v>
      </c>
      <c r="G11" s="25">
        <v>1.5298630436453051</v>
      </c>
      <c r="H11" s="25">
        <v>1.3106386531523322</v>
      </c>
      <c r="I11" s="25">
        <v>0.89223064274908592</v>
      </c>
      <c r="J11" s="25">
        <v>0.48113369806779926</v>
      </c>
      <c r="K11" s="25">
        <v>0.81175087683337954</v>
      </c>
      <c r="L11" s="25">
        <v>0.84891056417022903</v>
      </c>
      <c r="M11" s="25">
        <v>0.83733137346309039</v>
      </c>
      <c r="N11" s="25">
        <v>0.76983808080817817</v>
      </c>
      <c r="O11" s="25">
        <v>0.47397920874817984</v>
      </c>
      <c r="P11" s="25">
        <v>0.36551700533790665</v>
      </c>
      <c r="Q11" s="25">
        <v>0.19477873071948174</v>
      </c>
      <c r="R11" s="25">
        <v>0.23672552707927422</v>
      </c>
      <c r="S11" s="25">
        <v>0.20645659712992934</v>
      </c>
      <c r="T11" s="25">
        <v>0.36458936356013483</v>
      </c>
      <c r="U11" s="25">
        <v>0.37280297078094754</v>
      </c>
      <c r="V11" s="25">
        <v>0.45011060721193508</v>
      </c>
      <c r="W11" s="25">
        <v>0.46706351168020804</v>
      </c>
      <c r="X11" s="25">
        <v>0.43425566041080838</v>
      </c>
      <c r="Y11" s="25">
        <v>0.42309060365985413</v>
      </c>
      <c r="Z11" s="25">
        <v>0.34176882800496788</v>
      </c>
      <c r="AA11" s="25">
        <v>0.3233074113013622</v>
      </c>
      <c r="AB11" s="25">
        <v>0.24728894652675551</v>
      </c>
      <c r="AC11" s="25">
        <v>0.23454936278500801</v>
      </c>
      <c r="AD11" s="25">
        <v>0.29304691234926783</v>
      </c>
      <c r="AE11" s="25">
        <v>0.47805262588562575</v>
      </c>
      <c r="AF11" s="25">
        <v>0.76370005343827174</v>
      </c>
      <c r="AG11" s="25">
        <v>1.2511012210770518</v>
      </c>
      <c r="AH11" s="25">
        <v>1.4370045541643743</v>
      </c>
      <c r="AI11" s="25">
        <v>1.9644975981514448</v>
      </c>
      <c r="AJ11" s="25">
        <v>2.0048077968150064</v>
      </c>
      <c r="AK11" s="25">
        <v>1.7188786629160433</v>
      </c>
      <c r="AL11" s="25">
        <v>1.5794966726312423</v>
      </c>
      <c r="AM11" s="25">
        <v>1.0906492624147575</v>
      </c>
      <c r="AN11" s="25">
        <v>1.4219781560455484</v>
      </c>
      <c r="AO11" s="25">
        <v>1.5429652477765157</v>
      </c>
      <c r="AP11" s="27">
        <v>18.272897084095479</v>
      </c>
      <c r="AQ11" s="25">
        <v>14.642153908196795</v>
      </c>
      <c r="AR11" s="25">
        <v>16.407643788863336</v>
      </c>
      <c r="AS11" s="25">
        <v>16.395856771474875</v>
      </c>
      <c r="AT11" s="25">
        <v>16.603068977055894</v>
      </c>
      <c r="AU11" s="25">
        <v>17.524003164312028</v>
      </c>
      <c r="AV11" s="25">
        <v>17.98794867095398</v>
      </c>
      <c r="AW11" s="25">
        <v>17.881461415116114</v>
      </c>
      <c r="AX11" s="25">
        <v>16.353795228748186</v>
      </c>
      <c r="AY11" s="25">
        <v>17.968661479288301</v>
      </c>
      <c r="AZ11" s="25">
        <v>17.930576334598506</v>
      </c>
      <c r="BA11" s="25">
        <v>16.661825772791236</v>
      </c>
      <c r="BB11" s="25">
        <v>17.789563193906424</v>
      </c>
      <c r="BC11" s="25">
        <v>18.575521537259281</v>
      </c>
      <c r="BD11" s="25">
        <v>18.22927424736298</v>
      </c>
      <c r="BE11" s="25">
        <v>18.68267377595804</v>
      </c>
      <c r="BF11" s="25">
        <v>18.846793055021351</v>
      </c>
      <c r="BG11" s="25">
        <v>19.895210918167717</v>
      </c>
      <c r="BH11" s="25">
        <v>19.221711172411879</v>
      </c>
      <c r="BI11" s="25">
        <v>17.798498689516908</v>
      </c>
      <c r="BJ11" s="25">
        <v>15.836675354449463</v>
      </c>
      <c r="BK11" s="25">
        <v>12.856898373063235</v>
      </c>
      <c r="BL11" s="25">
        <v>14.176845241364669</v>
      </c>
      <c r="BM11" s="25">
        <v>14.469286732616691</v>
      </c>
      <c r="BN11" s="25">
        <v>17.386497573980147</v>
      </c>
      <c r="BO11" s="25">
        <v>19.397845394931807</v>
      </c>
      <c r="BP11" s="25">
        <v>17.942160926202025</v>
      </c>
      <c r="BQ11" s="25">
        <v>19.428318437691011</v>
      </c>
      <c r="BR11" s="25">
        <v>20.258951542852504</v>
      </c>
      <c r="BS11" s="25">
        <v>23.836310427043845</v>
      </c>
      <c r="BT11" s="25">
        <v>22.709882876195039</v>
      </c>
      <c r="BU11" s="25">
        <v>20.139609677850839</v>
      </c>
      <c r="BV11" s="25">
        <v>20.583718183490955</v>
      </c>
      <c r="BW11" s="25">
        <v>17.588705984380848</v>
      </c>
      <c r="BX11" s="25">
        <v>18.270409010717014</v>
      </c>
      <c r="BY11" s="25">
        <v>17.029823219342926</v>
      </c>
      <c r="BZ11" s="25">
        <v>16.874719629247942</v>
      </c>
      <c r="CA11" s="27">
        <v>0.11502736616222263</v>
      </c>
      <c r="CB11" s="25">
        <v>0.11209829543989827</v>
      </c>
      <c r="CC11" s="25">
        <v>9.0632734397633211E-2</v>
      </c>
      <c r="CD11" s="25">
        <v>7.8978730111818635E-2</v>
      </c>
      <c r="CE11" s="25">
        <v>5.6351421483189924E-2</v>
      </c>
      <c r="CF11" s="25">
        <v>9.4734437468795521E-2</v>
      </c>
      <c r="CG11" s="25">
        <v>0.10273529762107524</v>
      </c>
      <c r="CH11" s="25">
        <v>0.10699165682604084</v>
      </c>
      <c r="CI11" s="25">
        <v>9.2871298635093108E-2</v>
      </c>
      <c r="CJ11" s="25">
        <v>4.9657940829082578E-2</v>
      </c>
      <c r="CK11" s="25">
        <v>4.4330129229556869E-2</v>
      </c>
      <c r="CL11" s="25">
        <v>3.6062086764328274E-2</v>
      </c>
      <c r="CM11" s="25">
        <v>3.6601219908456592E-2</v>
      </c>
      <c r="CN11" s="25">
        <v>4.3988012195363871E-2</v>
      </c>
      <c r="CO11" s="25">
        <v>3.9611187289074604E-2</v>
      </c>
      <c r="CP11" s="25">
        <v>6.0162387060803561E-2</v>
      </c>
      <c r="CQ11" s="25">
        <v>6.0797889553003685E-2</v>
      </c>
      <c r="CR11" s="25">
        <v>6.9500697752175128E-2</v>
      </c>
      <c r="CS11" s="25">
        <v>7.5680489909670343E-2</v>
      </c>
      <c r="CT11" s="25">
        <v>7.4275104717118928E-2</v>
      </c>
      <c r="CU11" s="25">
        <v>8.1428819222863769E-2</v>
      </c>
      <c r="CV11" s="25">
        <v>9.253246641185818E-2</v>
      </c>
      <c r="CW11" s="25">
        <v>0.10516176036272203</v>
      </c>
      <c r="CX11" s="25">
        <v>9.6254616484077904E-2</v>
      </c>
      <c r="CY11" s="25">
        <v>8.9235503504809896E-2</v>
      </c>
      <c r="CZ11" s="25">
        <v>6.9946430359216674E-2</v>
      </c>
      <c r="DA11" s="25">
        <v>4.5335196191614462E-2</v>
      </c>
      <c r="DB11" s="25">
        <v>0.115972168787611</v>
      </c>
      <c r="DC11" s="25">
        <v>0.12541008940601797</v>
      </c>
      <c r="DD11" s="25">
        <v>0.14041827221324146</v>
      </c>
      <c r="DE11" s="25">
        <v>0.14042149762363745</v>
      </c>
      <c r="DF11" s="25">
        <v>9.2109881122060852E-2</v>
      </c>
      <c r="DG11" s="25">
        <v>7.6148058902827581E-2</v>
      </c>
      <c r="DH11" s="25">
        <v>5.5431614961021509E-2</v>
      </c>
      <c r="DI11" s="25">
        <v>5.9102684504921968E-2</v>
      </c>
      <c r="DJ11" s="25">
        <v>7.8993131598006833E-2</v>
      </c>
      <c r="DK11" s="25">
        <v>0.10440660328256847</v>
      </c>
      <c r="DL11" s="20">
        <v>1.6110833040513426E-3</v>
      </c>
      <c r="DM11" s="19">
        <v>1.6767575314097622E-3</v>
      </c>
      <c r="DN11" s="19">
        <v>1.4382915309369066E-3</v>
      </c>
      <c r="DO11" s="19">
        <v>1.2320939256737519E-3</v>
      </c>
      <c r="DP11" s="19">
        <v>8.2117944246251477E-4</v>
      </c>
      <c r="DQ11" s="19">
        <v>4.3550435048332517E-4</v>
      </c>
      <c r="DR11" s="19">
        <v>7.3421715023423608E-4</v>
      </c>
      <c r="DS11" s="19">
        <v>7.6582154720345591E-4</v>
      </c>
      <c r="DT11" s="19">
        <v>7.5700458432058555E-4</v>
      </c>
      <c r="DU11" s="19">
        <v>6.9870589990904321E-4</v>
      </c>
      <c r="DV11" s="19">
        <v>4.2984930146653034E-4</v>
      </c>
      <c r="DW11" s="19">
        <v>3.3289359492324176E-4</v>
      </c>
      <c r="DX11" s="19">
        <v>1.7788609707600637E-4</v>
      </c>
      <c r="DY11" s="19">
        <v>2.1620255177628108E-4</v>
      </c>
      <c r="DZ11" s="19">
        <v>1.8848946241770985E-4</v>
      </c>
      <c r="EA11" s="19">
        <v>3.3336071814837323E-4</v>
      </c>
      <c r="EB11" s="19">
        <v>3.4071971887316002E-4</v>
      </c>
      <c r="EC11" s="19">
        <v>4.101465780387382E-4</v>
      </c>
      <c r="ED11" s="19">
        <v>4.2437693995713027E-4</v>
      </c>
      <c r="EE11" s="19">
        <v>3.9326600354532286E-4</v>
      </c>
      <c r="EF11" s="19">
        <v>3.8227169187448934E-4</v>
      </c>
      <c r="EG11" s="19">
        <v>3.0924197927254546E-4</v>
      </c>
      <c r="EH11" s="19">
        <v>2.9299259252278431E-4</v>
      </c>
      <c r="EI11" s="19">
        <v>2.2497134332366184E-4</v>
      </c>
      <c r="EJ11" s="19">
        <v>2.1440434763903639E-4</v>
      </c>
      <c r="EK11" s="19">
        <v>2.6869443817000683E-4</v>
      </c>
      <c r="EL11" s="19">
        <v>4.3919790086949744E-4</v>
      </c>
      <c r="EM11" s="19">
        <v>6.9504958823475018E-4</v>
      </c>
      <c r="EN11" s="19">
        <v>1.1248244348853078E-3</v>
      </c>
      <c r="EO11" s="19">
        <v>1.2868945806686436E-3</v>
      </c>
      <c r="EP11" s="19">
        <v>1.77871653406765E-3</v>
      </c>
      <c r="EQ11" s="19">
        <v>1.8252052686899176E-3</v>
      </c>
      <c r="ER11" s="19">
        <v>1.584858154543369E-3</v>
      </c>
      <c r="ES11" s="19">
        <v>1.4660094966452032E-3</v>
      </c>
      <c r="ET11" s="19">
        <v>1.004757223611706E-3</v>
      </c>
      <c r="EU11" s="19">
        <v>1.3019582858185272E-3</v>
      </c>
      <c r="EV11" s="19">
        <v>1.410554194711724E-3</v>
      </c>
    </row>
    <row r="12" spans="1:153" x14ac:dyDescent="0.25">
      <c r="A12" s="24" t="s">
        <v>14</v>
      </c>
      <c r="B12" s="24" t="s">
        <v>10</v>
      </c>
      <c r="C12" s="24">
        <v>20</v>
      </c>
      <c r="D12" s="25">
        <v>1.5414225369098944</v>
      </c>
      <c r="E12" s="27">
        <v>0.3832956422228932</v>
      </c>
      <c r="F12" s="25">
        <v>0.36335616490843942</v>
      </c>
      <c r="G12" s="25">
        <v>0.47193492999375636</v>
      </c>
      <c r="H12" s="25">
        <v>0.54635223096445718</v>
      </c>
      <c r="I12" s="25">
        <v>0.76350037487784905</v>
      </c>
      <c r="J12" s="25">
        <v>0.83609029344897035</v>
      </c>
      <c r="K12" s="25">
        <v>0.86586612541880237</v>
      </c>
      <c r="L12" s="25">
        <v>0.82468305741678116</v>
      </c>
      <c r="M12" s="25">
        <v>0.79367900708679695</v>
      </c>
      <c r="N12" s="25">
        <v>0.85589444031886086</v>
      </c>
      <c r="O12" s="25">
        <v>0.85984479742395792</v>
      </c>
      <c r="P12" s="25">
        <v>0.88201399696035476</v>
      </c>
      <c r="Q12" s="25">
        <v>0.77754152253504494</v>
      </c>
      <c r="R12" s="25">
        <v>0.65045702041528364</v>
      </c>
      <c r="S12" s="25">
        <v>0.85275643147871794</v>
      </c>
      <c r="T12" s="25">
        <v>0.8574966118575611</v>
      </c>
      <c r="U12" s="25">
        <v>0.96713882864785394</v>
      </c>
      <c r="V12" s="25">
        <v>0.9599535114647979</v>
      </c>
      <c r="W12" s="25">
        <v>0.66058102686519693</v>
      </c>
      <c r="X12" s="25">
        <v>0.67112858453189039</v>
      </c>
      <c r="Y12" s="25">
        <v>0.41150964124355199</v>
      </c>
      <c r="Z12" s="25">
        <v>0.41501561608376264</v>
      </c>
      <c r="AA12" s="25">
        <v>0.41073661198242817</v>
      </c>
      <c r="AB12" s="25">
        <v>0.31359745708919107</v>
      </c>
      <c r="AC12" s="25">
        <v>0.32047623235656042</v>
      </c>
      <c r="AD12" s="25">
        <v>0.35974900478066413</v>
      </c>
      <c r="AE12" s="25">
        <v>0.36863275493748354</v>
      </c>
      <c r="AF12" s="25">
        <v>0.35672999775194653</v>
      </c>
      <c r="AG12" s="25">
        <v>0.26010919667631666</v>
      </c>
      <c r="AH12" s="25">
        <v>0.21520074849891921</v>
      </c>
      <c r="AI12" s="25">
        <v>0.2874290139997166</v>
      </c>
      <c r="AJ12" s="25">
        <v>0.42260219045710773</v>
      </c>
      <c r="AK12" s="25">
        <v>0.45072609844228562</v>
      </c>
      <c r="AL12" s="25">
        <v>0.53413310678383374</v>
      </c>
      <c r="AM12" s="25">
        <v>0.48543008651652519</v>
      </c>
      <c r="AN12" s="25">
        <v>0.51421945688842385</v>
      </c>
      <c r="AO12" s="25">
        <v>0.9728833494842335</v>
      </c>
      <c r="AP12" s="27">
        <v>20.349785798729449</v>
      </c>
      <c r="AQ12" s="25">
        <v>20.913206013061394</v>
      </c>
      <c r="AR12" s="25">
        <v>25.607626900781334</v>
      </c>
      <c r="AS12" s="25">
        <v>25.038889952024363</v>
      </c>
      <c r="AT12" s="25">
        <v>25.979088013542523</v>
      </c>
      <c r="AU12" s="25">
        <v>25.556219766591866</v>
      </c>
      <c r="AV12" s="25">
        <v>21.966710449711069</v>
      </c>
      <c r="AW12" s="25">
        <v>21.011806667872882</v>
      </c>
      <c r="AX12" s="25">
        <v>18.742308856052713</v>
      </c>
      <c r="AY12" s="25">
        <v>19.042682844550324</v>
      </c>
      <c r="AZ12" s="25">
        <v>16.292089576924582</v>
      </c>
      <c r="BA12" s="25">
        <v>17.15139212385467</v>
      </c>
      <c r="BB12" s="25">
        <v>21.750411190832256</v>
      </c>
      <c r="BC12" s="25">
        <v>21.078523523011523</v>
      </c>
      <c r="BD12" s="25">
        <v>20.88678342364015</v>
      </c>
      <c r="BE12" s="25">
        <v>21.088249424353606</v>
      </c>
      <c r="BF12" s="25">
        <v>18.741045906703601</v>
      </c>
      <c r="BG12" s="25">
        <v>21.532597069782156</v>
      </c>
      <c r="BH12" s="25">
        <v>20.693212066769533</v>
      </c>
      <c r="BI12" s="25">
        <v>21.633047701802898</v>
      </c>
      <c r="BJ12" s="25">
        <v>19.383460175825057</v>
      </c>
      <c r="BK12" s="25">
        <v>16.489788033752887</v>
      </c>
      <c r="BL12" s="25">
        <v>16.849315774995137</v>
      </c>
      <c r="BM12" s="25">
        <v>16.320717423246247</v>
      </c>
      <c r="BN12" s="25">
        <v>15.727255106259712</v>
      </c>
      <c r="BO12" s="25">
        <v>21.269185098315955</v>
      </c>
      <c r="BP12" s="25">
        <v>20.782061167176213</v>
      </c>
      <c r="BQ12" s="25">
        <v>24.206377057811718</v>
      </c>
      <c r="BR12" s="25">
        <v>20.807399572839842</v>
      </c>
      <c r="BS12" s="25">
        <v>22.002608430566852</v>
      </c>
      <c r="BT12" s="25">
        <v>22.77773164227759</v>
      </c>
      <c r="BU12" s="25">
        <v>22.994821016404401</v>
      </c>
      <c r="BV12" s="25">
        <v>25.889650622798605</v>
      </c>
      <c r="BW12" s="25">
        <v>20.507093643262746</v>
      </c>
      <c r="BX12" s="25">
        <v>20.614894103126399</v>
      </c>
      <c r="BY12" s="25">
        <v>18.297421694868646</v>
      </c>
      <c r="BZ12" s="25">
        <v>21.763371729523612</v>
      </c>
      <c r="CA12" s="27">
        <v>7.2686775051087685E-2</v>
      </c>
      <c r="CB12" s="25">
        <v>5.0316397537688393E-2</v>
      </c>
      <c r="CC12" s="25">
        <v>8.0651579705154436E-2</v>
      </c>
      <c r="CD12" s="25">
        <v>0.11306429137526039</v>
      </c>
      <c r="CE12" s="25">
        <v>0.14533591261022885</v>
      </c>
      <c r="CF12" s="25">
        <v>0.14862257104898888</v>
      </c>
      <c r="CG12" s="25">
        <v>0.14167829414575264</v>
      </c>
      <c r="CH12" s="25">
        <v>0.12581317921222981</v>
      </c>
      <c r="CI12" s="25">
        <v>0.1087977313060061</v>
      </c>
      <c r="CJ12" s="25">
        <v>0.13591790214359883</v>
      </c>
      <c r="CK12" s="25">
        <v>0.14041825297326069</v>
      </c>
      <c r="CL12" s="25">
        <v>0.15329716362506277</v>
      </c>
      <c r="CM12" s="25">
        <v>0.15984932715171746</v>
      </c>
      <c r="CN12" s="25">
        <v>0.15570173956893046</v>
      </c>
      <c r="CO12" s="25">
        <v>0.16584525249022034</v>
      </c>
      <c r="CP12" s="25">
        <v>0.15448325498809104</v>
      </c>
      <c r="CQ12" s="25">
        <v>0.14347969791723694</v>
      </c>
      <c r="CR12" s="25">
        <v>0.12137294113731786</v>
      </c>
      <c r="CS12" s="25">
        <v>8.4667652473773031E-2</v>
      </c>
      <c r="CT12" s="25">
        <v>9.1329742711761669E-2</v>
      </c>
      <c r="CU12" s="25">
        <v>6.9165568476983075E-2</v>
      </c>
      <c r="CV12" s="25">
        <v>6.8971057443532838E-2</v>
      </c>
      <c r="CW12" s="25">
        <v>6.8573787810063513E-2</v>
      </c>
      <c r="CX12" s="25">
        <v>6.5390230379351433E-2</v>
      </c>
      <c r="CY12" s="25">
        <v>6.9789429621798238E-2</v>
      </c>
      <c r="CZ12" s="25">
        <v>7.7425388361459124E-2</v>
      </c>
      <c r="DA12" s="25">
        <v>8.323958307112754E-2</v>
      </c>
      <c r="DB12" s="25">
        <v>0.11006795312141704</v>
      </c>
      <c r="DC12" s="25">
        <v>0.10567522571813937</v>
      </c>
      <c r="DD12" s="25">
        <v>9.7087343443752944E-2</v>
      </c>
      <c r="DE12" s="25">
        <v>7.6608146420849454E-2</v>
      </c>
      <c r="DF12" s="25">
        <v>4.9314932918207439E-2</v>
      </c>
      <c r="DG12" s="25">
        <v>7.1340246274543162E-2</v>
      </c>
      <c r="DH12" s="25">
        <v>8.4580160940320018E-2</v>
      </c>
      <c r="DI12" s="25">
        <v>0.10795629044565243</v>
      </c>
      <c r="DJ12" s="25">
        <v>0.12244295095651997</v>
      </c>
      <c r="DK12" s="25">
        <v>0.1664556046341796</v>
      </c>
      <c r="DL12" s="20">
        <v>1.3811024821333061E-3</v>
      </c>
      <c r="DM12" s="19">
        <v>1.3058329828571828E-3</v>
      </c>
      <c r="DN12" s="19">
        <v>1.6966289962874878E-3</v>
      </c>
      <c r="DO12" s="19">
        <v>1.9704371922595739E-3</v>
      </c>
      <c r="DP12" s="19">
        <v>2.783659483050269E-3</v>
      </c>
      <c r="DQ12" s="19">
        <v>3.0494549876777504E-3</v>
      </c>
      <c r="DR12" s="19">
        <v>3.1490794678258999E-3</v>
      </c>
      <c r="DS12" s="19">
        <v>2.9970895442526005E-3</v>
      </c>
      <c r="DT12" s="19">
        <v>2.8763072438274966E-3</v>
      </c>
      <c r="DU12" s="19">
        <v>3.0939429543544211E-3</v>
      </c>
      <c r="DV12" s="19">
        <v>3.1081571714858488E-3</v>
      </c>
      <c r="DW12" s="19">
        <v>3.1963079790956277E-3</v>
      </c>
      <c r="DX12" s="19">
        <v>2.8128267237789292E-3</v>
      </c>
      <c r="DY12" s="19">
        <v>2.3578893933880601E-3</v>
      </c>
      <c r="DZ12" s="19">
        <v>3.0786320745689408E-3</v>
      </c>
      <c r="EA12" s="19">
        <v>3.0862233969375786E-3</v>
      </c>
      <c r="EB12" s="19">
        <v>3.4942565739249014E-3</v>
      </c>
      <c r="EC12" s="19">
        <v>3.4816134281511913E-3</v>
      </c>
      <c r="ED12" s="19">
        <v>2.4145574850329937E-3</v>
      </c>
      <c r="EE12" s="19">
        <v>2.4516708155001539E-3</v>
      </c>
      <c r="EF12" s="19">
        <v>1.4922839264140866E-3</v>
      </c>
      <c r="EG12" s="19">
        <v>1.5021100816375497E-3</v>
      </c>
      <c r="EH12" s="19">
        <v>1.4841854008905795E-3</v>
      </c>
      <c r="EI12" s="19">
        <v>1.1384912485020177E-3</v>
      </c>
      <c r="EJ12" s="19">
        <v>1.1663654007161609E-3</v>
      </c>
      <c r="EK12" s="19">
        <v>1.3150356594433203E-3</v>
      </c>
      <c r="EL12" s="19">
        <v>1.3523663009392555E-3</v>
      </c>
      <c r="EM12" s="19">
        <v>1.309261765771771E-3</v>
      </c>
      <c r="EN12" s="19">
        <v>9.5562491911168723E-4</v>
      </c>
      <c r="EO12" s="19">
        <v>7.8817107503757972E-4</v>
      </c>
      <c r="EP12" s="19">
        <v>1.0504761123031686E-3</v>
      </c>
      <c r="EQ12" s="19">
        <v>1.5505095447278046E-3</v>
      </c>
      <c r="ER12" s="19">
        <v>1.6581565772129658E-3</v>
      </c>
      <c r="ES12" s="19">
        <v>1.9747913075676355E-3</v>
      </c>
      <c r="ET12" s="19">
        <v>1.7987032422650678E-3</v>
      </c>
      <c r="EU12" s="19">
        <v>1.887311009255103E-3</v>
      </c>
      <c r="EV12" s="19">
        <v>3.5119902686594449E-3</v>
      </c>
    </row>
    <row r="13" spans="1:153" x14ac:dyDescent="0.25">
      <c r="A13" s="24" t="s">
        <v>15</v>
      </c>
      <c r="B13" s="24" t="s">
        <v>10</v>
      </c>
      <c r="C13" s="24">
        <v>5</v>
      </c>
      <c r="D13" s="25">
        <v>1.1563205660980431</v>
      </c>
      <c r="E13" s="27">
        <v>0.33436236950118003</v>
      </c>
      <c r="F13" s="25">
        <v>0.32748975399895142</v>
      </c>
      <c r="G13" s="25">
        <v>0.25329254535707169</v>
      </c>
      <c r="H13" s="25">
        <v>0.1309949580673731</v>
      </c>
      <c r="I13" s="25">
        <v>0.22547842808758176</v>
      </c>
      <c r="J13" s="25">
        <v>0.18431742205227039</v>
      </c>
      <c r="K13" s="25">
        <v>0.22895681410479465</v>
      </c>
      <c r="L13" s="25">
        <v>0.22090512694981512</v>
      </c>
      <c r="M13" s="25">
        <v>0.21154663447741232</v>
      </c>
      <c r="N13" s="25">
        <v>0.23313439319937329</v>
      </c>
      <c r="O13" s="25">
        <v>0.26001130461277816</v>
      </c>
      <c r="P13" s="25">
        <v>0.25673217827551431</v>
      </c>
      <c r="Q13" s="25">
        <v>0.23485061842781746</v>
      </c>
      <c r="R13" s="25">
        <v>0.30836149097398069</v>
      </c>
      <c r="S13" s="25">
        <v>0.45250330149971246</v>
      </c>
      <c r="T13" s="25">
        <v>0.52149266132340766</v>
      </c>
      <c r="U13" s="25">
        <v>0.53653889848378056</v>
      </c>
      <c r="V13" s="25">
        <v>0.48791632374055727</v>
      </c>
      <c r="W13" s="25">
        <v>0.22629699943888937</v>
      </c>
      <c r="X13" s="25">
        <v>0.31005087874085752</v>
      </c>
      <c r="Y13" s="25">
        <v>0.24969772721490296</v>
      </c>
      <c r="Z13" s="25">
        <v>0.38169973761841758</v>
      </c>
      <c r="AA13" s="25">
        <v>0.42148575305605201</v>
      </c>
      <c r="AB13" s="25">
        <v>0.34973083877539879</v>
      </c>
      <c r="AC13" s="25">
        <v>0.34535843167514069</v>
      </c>
      <c r="AD13" s="25">
        <v>0.2536019202590713</v>
      </c>
      <c r="AE13" s="25">
        <v>0.24730616921359735</v>
      </c>
      <c r="AF13" s="25">
        <v>0.26213330818697755</v>
      </c>
      <c r="AG13" s="25">
        <v>0.24690034527905086</v>
      </c>
      <c r="AH13" s="25">
        <v>0.26169154725124821</v>
      </c>
      <c r="AI13" s="25">
        <v>0.27784456409356839</v>
      </c>
      <c r="AJ13" s="25">
        <v>0.41403084679625374</v>
      </c>
      <c r="AK13" s="25">
        <v>0.64172868141788464</v>
      </c>
      <c r="AL13" s="25">
        <v>0.68820364214393648</v>
      </c>
      <c r="AM13" s="25">
        <v>0.75722493053959528</v>
      </c>
      <c r="AN13" s="25">
        <v>0.69175098139750579</v>
      </c>
      <c r="AO13" s="25">
        <v>0.51086252387763287</v>
      </c>
      <c r="AP13" s="27">
        <v>10.070513153459009</v>
      </c>
      <c r="AQ13" s="25">
        <v>12.905524977619049</v>
      </c>
      <c r="AR13" s="25">
        <v>11.406268822188069</v>
      </c>
      <c r="AS13" s="25">
        <v>11.847345271527677</v>
      </c>
      <c r="AT13" s="25">
        <v>13.219407335509084</v>
      </c>
      <c r="AU13" s="25">
        <v>13.011053801144545</v>
      </c>
      <c r="AV13" s="25">
        <v>12.474421695022322</v>
      </c>
      <c r="AW13" s="25">
        <v>10.861343921156504</v>
      </c>
      <c r="AX13" s="25">
        <v>7.0348409519574542</v>
      </c>
      <c r="AY13" s="25">
        <v>7.7540152022668849</v>
      </c>
      <c r="AZ13" s="25">
        <v>7.6568841339472185</v>
      </c>
      <c r="BA13" s="25">
        <v>7.6769001315315979</v>
      </c>
      <c r="BB13" s="25">
        <v>8.0873768741806771</v>
      </c>
      <c r="BC13" s="25">
        <v>6.7396217005141761</v>
      </c>
      <c r="BD13" s="25">
        <v>10.655752502113122</v>
      </c>
      <c r="BE13" s="25">
        <v>11.483316272140637</v>
      </c>
      <c r="BF13" s="25">
        <v>11.730359184754935</v>
      </c>
      <c r="BG13" s="25">
        <v>10.52398376843664</v>
      </c>
      <c r="BH13" s="25">
        <v>7.565387142456963</v>
      </c>
      <c r="BI13" s="25">
        <v>7.4416835421297973</v>
      </c>
      <c r="BJ13" s="25">
        <v>7.409668151235735</v>
      </c>
      <c r="BK13" s="25">
        <v>7.466233275615477</v>
      </c>
      <c r="BL13" s="25">
        <v>7.8223254195084291</v>
      </c>
      <c r="BM13" s="25">
        <v>7.4335340683397417</v>
      </c>
      <c r="BN13" s="25">
        <v>7.452471110157437</v>
      </c>
      <c r="BO13" s="25">
        <v>7.4218301323315412</v>
      </c>
      <c r="BP13" s="25">
        <v>6.8559363611929003</v>
      </c>
      <c r="BQ13" s="25">
        <v>6.485431717256815</v>
      </c>
      <c r="BR13" s="25">
        <v>6.3012322408155379</v>
      </c>
      <c r="BS13" s="25">
        <v>6.7883098475833714</v>
      </c>
      <c r="BT13" s="25">
        <v>6.5134110923942323</v>
      </c>
      <c r="BU13" s="25">
        <v>6.1501298891206151</v>
      </c>
      <c r="BV13" s="25">
        <v>6.6923180794036909</v>
      </c>
      <c r="BW13" s="25">
        <v>6.7010479499150106</v>
      </c>
      <c r="BX13" s="25">
        <v>6.9846813083498391</v>
      </c>
      <c r="BY13" s="25">
        <v>6.8476527171488994</v>
      </c>
      <c r="BZ13" s="25">
        <v>6.6345329572576981</v>
      </c>
      <c r="CA13" s="27">
        <v>2.7620120911116663E-2</v>
      </c>
      <c r="CB13" s="25">
        <v>2.5861017638366204E-2</v>
      </c>
      <c r="CC13" s="25">
        <v>1.8516147689697945E-2</v>
      </c>
      <c r="CD13" s="25">
        <v>1.2153505028698119E-2</v>
      </c>
      <c r="CE13" s="25">
        <v>1.2379123417261278E-2</v>
      </c>
      <c r="CF13" s="25">
        <v>2.5023618241920606E-2</v>
      </c>
      <c r="CG13" s="25">
        <v>2.8991600894787119E-2</v>
      </c>
      <c r="CH13" s="25">
        <v>2.9161974136869794E-2</v>
      </c>
      <c r="CI13" s="25">
        <v>2.958579750132654E-2</v>
      </c>
      <c r="CJ13" s="25">
        <v>2.6871309071895728E-2</v>
      </c>
      <c r="CK13" s="25">
        <v>2.9110620360486762E-2</v>
      </c>
      <c r="CL13" s="25">
        <v>3.1634742050840783E-2</v>
      </c>
      <c r="CM13" s="25">
        <v>3.0924316647555367E-2</v>
      </c>
      <c r="CN13" s="25">
        <v>3.8915871838647302E-2</v>
      </c>
      <c r="CO13" s="25">
        <v>5.0391797916791242E-2</v>
      </c>
      <c r="CP13" s="25">
        <v>5.9992346221728464E-2</v>
      </c>
      <c r="CQ13" s="25">
        <v>5.7741150768617293E-2</v>
      </c>
      <c r="CR13" s="25">
        <v>5.1241632581745675E-2</v>
      </c>
      <c r="CS13" s="25">
        <v>2.0824341926385343E-2</v>
      </c>
      <c r="CT13" s="25">
        <v>2.7841122133114536E-2</v>
      </c>
      <c r="CU13" s="25">
        <v>3.0005447667604393E-2</v>
      </c>
      <c r="CV13" s="25">
        <v>3.8823453900148741E-2</v>
      </c>
      <c r="CW13" s="25">
        <v>3.7326314775671068E-2</v>
      </c>
      <c r="CX13" s="25">
        <v>2.9757143917142067E-2</v>
      </c>
      <c r="CY13" s="25">
        <v>2.5229359425123072E-2</v>
      </c>
      <c r="CZ13" s="25">
        <v>1.4204549779119072E-2</v>
      </c>
      <c r="DA13" s="25">
        <v>1.9107592567669966E-2</v>
      </c>
      <c r="DB13" s="25">
        <v>2.1759810713483329E-2</v>
      </c>
      <c r="DC13" s="25">
        <v>2.949358891527E-2</v>
      </c>
      <c r="DD13" s="25">
        <v>3.102487580916663E-2</v>
      </c>
      <c r="DE13" s="25">
        <v>3.4142600592112042E-2</v>
      </c>
      <c r="DF13" s="25">
        <v>3.4232780198431019E-2</v>
      </c>
      <c r="DG13" s="25">
        <v>3.9413919983832015E-2</v>
      </c>
      <c r="DH13" s="25">
        <v>4.0731285420328514E-2</v>
      </c>
      <c r="DI13" s="25">
        <v>4.2322194861340146E-2</v>
      </c>
      <c r="DJ13" s="25">
        <v>4.3460115707291469E-2</v>
      </c>
      <c r="DK13" s="25">
        <v>3.777168958561139E-2</v>
      </c>
      <c r="DL13" s="20">
        <v>4.0251998666199169E-4</v>
      </c>
      <c r="DM13" s="19">
        <v>3.9504397348969877E-4</v>
      </c>
      <c r="DN13" s="19">
        <v>3.0657664907397829E-4</v>
      </c>
      <c r="DO13" s="19">
        <v>1.5899024932330389E-4</v>
      </c>
      <c r="DP13" s="19">
        <v>2.7329660244193512E-4</v>
      </c>
      <c r="DQ13" s="19">
        <v>2.2299022577648803E-4</v>
      </c>
      <c r="DR13" s="19">
        <v>2.7710408630947348E-4</v>
      </c>
      <c r="DS13" s="19">
        <v>2.6727701163837224E-4</v>
      </c>
      <c r="DT13" s="19">
        <v>2.5654545998135959E-4</v>
      </c>
      <c r="DU13" s="19">
        <v>2.8259595179701562E-4</v>
      </c>
      <c r="DV13" s="19">
        <v>3.1397240763060048E-4</v>
      </c>
      <c r="DW13" s="19">
        <v>3.0909478729281866E-4</v>
      </c>
      <c r="DX13" s="19">
        <v>2.8139626393235731E-4</v>
      </c>
      <c r="DY13" s="19">
        <v>3.6847184800361209E-4</v>
      </c>
      <c r="DZ13" s="19">
        <v>5.407324114464323E-4</v>
      </c>
      <c r="EA13" s="19">
        <v>6.2014838839408951E-4</v>
      </c>
      <c r="EB13" s="19">
        <v>6.3499046752758315E-4</v>
      </c>
      <c r="EC13" s="19">
        <v>5.7534498002021872E-4</v>
      </c>
      <c r="ED13" s="19">
        <v>2.6637550287731445E-4</v>
      </c>
      <c r="EE13" s="19">
        <v>3.6689748059642294E-4</v>
      </c>
      <c r="EF13" s="19">
        <v>2.9713671937615021E-4</v>
      </c>
      <c r="EG13" s="19">
        <v>4.550040000132405E-4</v>
      </c>
      <c r="EH13" s="19">
        <v>5.0240456179507685E-4</v>
      </c>
      <c r="EI13" s="19">
        <v>4.170485923544572E-4</v>
      </c>
      <c r="EJ13" s="19">
        <v>4.1309037073143965E-4</v>
      </c>
      <c r="EK13" s="19">
        <v>3.0504815520711407E-4</v>
      </c>
      <c r="EL13" s="19">
        <v>2.9830020713007382E-4</v>
      </c>
      <c r="EM13" s="19">
        <v>3.1658798173585701E-4</v>
      </c>
      <c r="EN13" s="19">
        <v>2.9822677372991376E-4</v>
      </c>
      <c r="EO13" s="19">
        <v>3.1597913477038743E-4</v>
      </c>
      <c r="EP13" s="19">
        <v>3.35215668543453E-4</v>
      </c>
      <c r="EQ13" s="19">
        <v>4.9813950599178263E-4</v>
      </c>
      <c r="ER13" s="19">
        <v>7.7360437991247507E-4</v>
      </c>
      <c r="ES13" s="19">
        <v>8.2905598665885389E-4</v>
      </c>
      <c r="ET13" s="19">
        <v>9.1123191445088684E-4</v>
      </c>
      <c r="EU13" s="19">
        <v>8.351043372960724E-4</v>
      </c>
      <c r="EV13" s="19">
        <v>6.1718952690466235E-4</v>
      </c>
    </row>
    <row r="14" spans="1:153" x14ac:dyDescent="0.25">
      <c r="A14" s="24" t="s">
        <v>15</v>
      </c>
      <c r="B14" s="24" t="s">
        <v>10</v>
      </c>
      <c r="C14" s="24">
        <v>20</v>
      </c>
      <c r="D14" s="25">
        <v>1.6794517268605857</v>
      </c>
      <c r="E14" s="27">
        <v>0.56937396313934852</v>
      </c>
      <c r="F14" s="25">
        <v>0.42633935508256515</v>
      </c>
      <c r="G14" s="25">
        <v>0.48078271455942095</v>
      </c>
      <c r="H14" s="25">
        <v>0.44638739385565313</v>
      </c>
      <c r="I14" s="25">
        <v>0.46258214814738369</v>
      </c>
      <c r="J14" s="25">
        <v>0.48567721128222618</v>
      </c>
      <c r="K14" s="25">
        <v>0.67216377229691049</v>
      </c>
      <c r="L14" s="25">
        <v>0.69395454307363658</v>
      </c>
      <c r="M14" s="25">
        <v>0.74874327523272333</v>
      </c>
      <c r="N14" s="25">
        <v>0.71524359724370346</v>
      </c>
      <c r="O14" s="25">
        <v>0.57611399068429092</v>
      </c>
      <c r="P14" s="25">
        <v>0.64422360370533671</v>
      </c>
      <c r="Q14" s="25">
        <v>0.69157991142768371</v>
      </c>
      <c r="R14" s="25">
        <v>0.69526802625231487</v>
      </c>
      <c r="S14" s="25">
        <v>0.61437252631574402</v>
      </c>
      <c r="T14" s="25">
        <v>0.53989234914341744</v>
      </c>
      <c r="U14" s="25">
        <v>0.35018882237171611</v>
      </c>
      <c r="V14" s="25">
        <v>0.41131020955247077</v>
      </c>
      <c r="W14" s="25">
        <v>0.41972650372437126</v>
      </c>
      <c r="X14" s="25">
        <v>0.38260043980176472</v>
      </c>
      <c r="Y14" s="25">
        <v>0.35947951656901178</v>
      </c>
      <c r="Z14" s="25">
        <v>0.31835783370892301</v>
      </c>
      <c r="AA14" s="25">
        <v>0.32450196418572885</v>
      </c>
      <c r="AB14" s="25">
        <v>0.34810278332677375</v>
      </c>
      <c r="AC14" s="25">
        <v>0.33206839782944453</v>
      </c>
      <c r="AD14" s="25">
        <v>0.32620725809069478</v>
      </c>
      <c r="AE14" s="25">
        <v>0.30646592389635868</v>
      </c>
      <c r="AF14" s="25">
        <v>0.59473489034400429</v>
      </c>
      <c r="AG14" s="25">
        <v>0.72356483886177281</v>
      </c>
      <c r="AH14" s="25">
        <v>0.79793216765916608</v>
      </c>
      <c r="AI14" s="25">
        <v>0.82948334230596432</v>
      </c>
      <c r="AJ14" s="25">
        <v>0.69166522682532061</v>
      </c>
      <c r="AK14" s="25">
        <v>0.55456014420561095</v>
      </c>
      <c r="AL14" s="25">
        <v>0.37756907520071115</v>
      </c>
      <c r="AM14" s="25">
        <v>0.26430430712415176</v>
      </c>
      <c r="AN14" s="25">
        <v>0.28125158746617235</v>
      </c>
      <c r="AO14" s="25">
        <v>0.29950106244617519</v>
      </c>
      <c r="AP14" s="27">
        <v>12.429706869666175</v>
      </c>
      <c r="AQ14" s="25">
        <v>12.241211450884681</v>
      </c>
      <c r="AR14" s="25">
        <v>13.254869023692098</v>
      </c>
      <c r="AS14" s="25">
        <v>11.88143849095915</v>
      </c>
      <c r="AT14" s="25">
        <v>12.296341303518277</v>
      </c>
      <c r="AU14" s="25">
        <v>11.229341322248173</v>
      </c>
      <c r="AV14" s="25">
        <v>10.438158476761522</v>
      </c>
      <c r="AW14" s="25">
        <v>10.679206231774524</v>
      </c>
      <c r="AX14" s="25">
        <v>10.459405262138111</v>
      </c>
      <c r="AY14" s="25">
        <v>10.641499352634856</v>
      </c>
      <c r="AZ14" s="25">
        <v>9.084356665814223</v>
      </c>
      <c r="BA14" s="25">
        <v>9.6456034767014884</v>
      </c>
      <c r="BB14" s="25">
        <v>10.032117391547413</v>
      </c>
      <c r="BC14" s="25">
        <v>10.459659035041865</v>
      </c>
      <c r="BD14" s="25">
        <v>10.309877598537955</v>
      </c>
      <c r="BE14" s="25">
        <v>10.039130979532812</v>
      </c>
      <c r="BF14" s="25">
        <v>8.9483599165383634</v>
      </c>
      <c r="BG14" s="25">
        <v>9.3482782324760461</v>
      </c>
      <c r="BH14" s="25">
        <v>8.9571826276237534</v>
      </c>
      <c r="BI14" s="25">
        <v>9.6662716507854132</v>
      </c>
      <c r="BJ14" s="25">
        <v>10.047400314544314</v>
      </c>
      <c r="BK14" s="25">
        <v>9.5879086071938868</v>
      </c>
      <c r="BL14" s="25">
        <v>8.8492984182638335</v>
      </c>
      <c r="BM14" s="25">
        <v>9.2863054680638566</v>
      </c>
      <c r="BN14" s="25">
        <v>9.4952334887434766</v>
      </c>
      <c r="BO14" s="25">
        <v>10.089718008389234</v>
      </c>
      <c r="BP14" s="25">
        <v>10.365410474059543</v>
      </c>
      <c r="BQ14" s="25">
        <v>11.150999418889631</v>
      </c>
      <c r="BR14" s="25">
        <v>12.231960085512794</v>
      </c>
      <c r="BS14" s="25">
        <v>11.769838155659263</v>
      </c>
      <c r="BT14" s="25">
        <v>12.32061382096002</v>
      </c>
      <c r="BU14" s="25">
        <v>14.591617067825041</v>
      </c>
      <c r="BV14" s="25">
        <v>16.17815855686332</v>
      </c>
      <c r="BW14" s="25">
        <v>14.659505396962961</v>
      </c>
      <c r="BX14" s="25">
        <v>14.628383421859724</v>
      </c>
      <c r="BY14" s="25">
        <v>11.930205863313814</v>
      </c>
      <c r="BZ14" s="25">
        <v>10.140614534077999</v>
      </c>
      <c r="CA14" s="27">
        <v>2.1350046670425043E-2</v>
      </c>
      <c r="CB14" s="25">
        <v>4.2161490344505705E-2</v>
      </c>
      <c r="CC14" s="25">
        <v>4.2134787588629118E-2</v>
      </c>
      <c r="CD14" s="25">
        <v>3.5077767973872423E-2</v>
      </c>
      <c r="CE14" s="25">
        <v>3.8891574351452116E-2</v>
      </c>
      <c r="CF14" s="25">
        <v>2.1765168230070336E-2</v>
      </c>
      <c r="CG14" s="25">
        <v>5.8734523068437759E-2</v>
      </c>
      <c r="CH14" s="25">
        <v>6.4361545998113584E-2</v>
      </c>
      <c r="CI14" s="25">
        <v>6.5384062323180808E-2</v>
      </c>
      <c r="CJ14" s="25">
        <v>6.1330754702191667E-2</v>
      </c>
      <c r="CK14" s="25">
        <v>3.4491174879688842E-2</v>
      </c>
      <c r="CL14" s="25">
        <v>2.3104069187723415E-2</v>
      </c>
      <c r="CM14" s="25">
        <v>2.1928272903091846E-2</v>
      </c>
      <c r="CN14" s="25">
        <v>3.7840884796906005E-2</v>
      </c>
      <c r="CO14" s="25">
        <v>3.8629933838599195E-2</v>
      </c>
      <c r="CP14" s="25">
        <v>3.7383292643832819E-2</v>
      </c>
      <c r="CQ14" s="25">
        <v>3.4153514289657905E-2</v>
      </c>
      <c r="CR14" s="25">
        <v>1.5664843089949965E-2</v>
      </c>
      <c r="CS14" s="25">
        <v>3.2814799002529531E-2</v>
      </c>
      <c r="CT14" s="25">
        <v>3.4362220877681524E-2</v>
      </c>
      <c r="CU14" s="25">
        <v>3.4360579146431619E-2</v>
      </c>
      <c r="CV14" s="25">
        <v>3.4531989196937153E-2</v>
      </c>
      <c r="CW14" s="25">
        <v>2.6382811795025839E-2</v>
      </c>
      <c r="CX14" s="25">
        <v>2.9956225678659097E-2</v>
      </c>
      <c r="CY14" s="25">
        <v>3.3343031364401192E-2</v>
      </c>
      <c r="CZ14" s="25">
        <v>3.8529555340884765E-2</v>
      </c>
      <c r="DA14" s="25">
        <v>3.9361944890672552E-2</v>
      </c>
      <c r="DB14" s="25">
        <v>4.9266888954012884E-2</v>
      </c>
      <c r="DC14" s="25">
        <v>5.2467246575683593E-2</v>
      </c>
      <c r="DD14" s="25">
        <v>5.4842480379418856E-2</v>
      </c>
      <c r="DE14" s="25">
        <v>5.6283096551845616E-2</v>
      </c>
      <c r="DF14" s="25">
        <v>4.8814818327801608E-2</v>
      </c>
      <c r="DG14" s="25">
        <v>4.4355613518213606E-2</v>
      </c>
      <c r="DH14" s="25">
        <v>3.3068577757121416E-2</v>
      </c>
      <c r="DI14" s="25">
        <v>2.1678143595453263E-2</v>
      </c>
      <c r="DJ14" s="25">
        <v>1.1631255257744945E-2</v>
      </c>
      <c r="DK14" s="25">
        <v>1.8658896922391911E-2</v>
      </c>
      <c r="DL14" s="20">
        <v>2.7289680189053569E-3</v>
      </c>
      <c r="DM14" s="19">
        <v>2.0520379886936613E-3</v>
      </c>
      <c r="DN14" s="19">
        <v>2.3254590494263226E-3</v>
      </c>
      <c r="DO14" s="19">
        <v>2.1719836680517001E-3</v>
      </c>
      <c r="DP14" s="19">
        <v>2.2564375749574688E-3</v>
      </c>
      <c r="DQ14" s="19">
        <v>2.3703747936946141E-3</v>
      </c>
      <c r="DR14" s="19">
        <v>3.2658483131042808E-3</v>
      </c>
      <c r="DS14" s="19">
        <v>3.3595523997821276E-3</v>
      </c>
      <c r="DT14" s="19">
        <v>3.6129392221917801E-3</v>
      </c>
      <c r="DU14" s="19">
        <v>3.4309811066801435E-3</v>
      </c>
      <c r="DV14" s="19">
        <v>2.7663490281559055E-3</v>
      </c>
      <c r="DW14" s="19">
        <v>3.0890423585264396E-3</v>
      </c>
      <c r="DX14" s="19">
        <v>3.3228775707821196E-3</v>
      </c>
      <c r="DY14" s="19">
        <v>3.3466846629207256E-3</v>
      </c>
      <c r="DZ14" s="19">
        <v>2.9654052548571913E-3</v>
      </c>
      <c r="EA14" s="19">
        <v>2.6018711392736486E-3</v>
      </c>
      <c r="EB14" s="19">
        <v>1.6748232082612387E-3</v>
      </c>
      <c r="EC14" s="19">
        <v>1.9635248894421939E-3</v>
      </c>
      <c r="ED14" s="19">
        <v>1.9911686094035192E-3</v>
      </c>
      <c r="EE14" s="19">
        <v>1.8140734095615429E-3</v>
      </c>
      <c r="EF14" s="19">
        <v>1.7070042525368105E-3</v>
      </c>
      <c r="EG14" s="19">
        <v>1.5111584984860134E-3</v>
      </c>
      <c r="EH14" s="19">
        <v>1.5482895163578087E-3</v>
      </c>
      <c r="EI14" s="19">
        <v>1.66913529829115E-3</v>
      </c>
      <c r="EJ14" s="19">
        <v>1.5978141650619135E-3</v>
      </c>
      <c r="EK14" s="19">
        <v>1.5770609683176452E-3</v>
      </c>
      <c r="EL14" s="19">
        <v>1.4843534951361564E-3</v>
      </c>
      <c r="EM14" s="19">
        <v>2.8623961983588867E-3</v>
      </c>
      <c r="EN14" s="19">
        <v>3.4742557320749179E-3</v>
      </c>
      <c r="EO14" s="19">
        <v>3.816279670348993E-3</v>
      </c>
      <c r="EP14" s="19">
        <v>3.9435562207882479E-3</v>
      </c>
      <c r="EQ14" s="19">
        <v>3.3034606360018053E-3</v>
      </c>
      <c r="ER14" s="19">
        <v>2.651552764138046E-3</v>
      </c>
      <c r="ES14" s="19">
        <v>1.8131542322404057E-3</v>
      </c>
      <c r="ET14" s="19">
        <v>1.2822551536154554E-3</v>
      </c>
      <c r="EU14" s="19">
        <v>1.376032899054314E-3</v>
      </c>
      <c r="EV14" s="19">
        <v>1.474301910477016E-3</v>
      </c>
    </row>
    <row r="15" spans="1:153" x14ac:dyDescent="0.25">
      <c r="A15" s="24" t="s">
        <v>16</v>
      </c>
      <c r="B15" s="24" t="s">
        <v>10</v>
      </c>
      <c r="C15" s="24">
        <v>5</v>
      </c>
      <c r="D15" s="25">
        <v>2.0648837290632369</v>
      </c>
      <c r="E15" s="27">
        <v>0.62979238824741457</v>
      </c>
      <c r="F15" s="25">
        <v>0.64150344701149598</v>
      </c>
      <c r="G15" s="25">
        <v>0.8215902138715363</v>
      </c>
      <c r="H15" s="25">
        <v>0.79510205073246953</v>
      </c>
      <c r="I15" s="25">
        <v>0.53270895218706527</v>
      </c>
      <c r="J15" s="25">
        <v>0.85706305543633909</v>
      </c>
      <c r="K15" s="25">
        <v>0.84882456391997585</v>
      </c>
      <c r="L15" s="25">
        <v>0.97744683286240741</v>
      </c>
      <c r="M15" s="25">
        <v>1.1314779423023069</v>
      </c>
      <c r="N15" s="25">
        <v>1.0376496771384822</v>
      </c>
      <c r="O15" s="25">
        <v>1.0620951865643464</v>
      </c>
      <c r="P15" s="25">
        <v>1.0384275762991302</v>
      </c>
      <c r="Q15" s="25">
        <v>0.93714727629853123</v>
      </c>
      <c r="R15" s="25">
        <v>1.4555273580655816</v>
      </c>
      <c r="S15" s="25">
        <v>1.5222009715400791</v>
      </c>
      <c r="T15" s="25">
        <v>1.6747667462579303</v>
      </c>
      <c r="U15" s="25">
        <v>1.7728925853855322</v>
      </c>
      <c r="V15" s="25">
        <v>1.5147643872583674</v>
      </c>
      <c r="W15" s="25">
        <v>1.493122975236914</v>
      </c>
      <c r="X15" s="25">
        <v>1.2885696284303774</v>
      </c>
      <c r="Y15" s="25">
        <v>1.0974548216101823</v>
      </c>
      <c r="Z15" s="25">
        <v>0.9937398916668666</v>
      </c>
      <c r="AA15" s="25">
        <v>0.73638636371886512</v>
      </c>
      <c r="AB15" s="25">
        <v>0.89103763216278986</v>
      </c>
      <c r="AC15" s="25">
        <v>0.82013677805733176</v>
      </c>
      <c r="AD15" s="25">
        <v>0.84670964740666277</v>
      </c>
      <c r="AE15" s="25">
        <v>0.84728074057285963</v>
      </c>
      <c r="AF15" s="25">
        <v>0.6578352679373205</v>
      </c>
      <c r="AG15" s="25">
        <v>0.58374775656996025</v>
      </c>
      <c r="AH15" s="25">
        <v>0.31217976857202023</v>
      </c>
      <c r="AI15" s="25">
        <v>0.3009049549114704</v>
      </c>
      <c r="AJ15" s="25">
        <v>0.32053909255190316</v>
      </c>
      <c r="AK15" s="25">
        <v>0.23953444348739103</v>
      </c>
      <c r="AL15" s="25">
        <v>0.38930133153490631</v>
      </c>
      <c r="AM15" s="25">
        <v>0.37948646705345507</v>
      </c>
      <c r="AN15" s="25">
        <v>0.32894549662673406</v>
      </c>
      <c r="AO15" s="25">
        <v>0.25161887541167405</v>
      </c>
      <c r="AP15" s="27">
        <v>15.03643078752979</v>
      </c>
      <c r="AQ15" s="25">
        <v>15.586551327326353</v>
      </c>
      <c r="AR15" s="25">
        <v>16.704414252217326</v>
      </c>
      <c r="AS15" s="25">
        <v>16.8069373725797</v>
      </c>
      <c r="AT15" s="25">
        <v>21.839309824090101</v>
      </c>
      <c r="AU15" s="25">
        <v>25.640311366940978</v>
      </c>
      <c r="AV15" s="25">
        <v>30.403062643517888</v>
      </c>
      <c r="AW15" s="25">
        <v>30.162114170143397</v>
      </c>
      <c r="AX15" s="25">
        <v>27.681276449143024</v>
      </c>
      <c r="AY15" s="25">
        <v>23.805964478400405</v>
      </c>
      <c r="AZ15" s="25">
        <v>19.294813797511935</v>
      </c>
      <c r="BA15" s="25">
        <v>15.57023949780921</v>
      </c>
      <c r="BB15" s="25">
        <v>18.128140391010934</v>
      </c>
      <c r="BC15" s="25">
        <v>19.794768759568925</v>
      </c>
      <c r="BD15" s="25">
        <v>28.118830656112358</v>
      </c>
      <c r="BE15" s="25">
        <v>31.910035883449282</v>
      </c>
      <c r="BF15" s="25">
        <v>29.434933912233411</v>
      </c>
      <c r="BG15" s="25">
        <v>23.048731118714429</v>
      </c>
      <c r="BH15" s="25">
        <v>19.782112002852909</v>
      </c>
      <c r="BI15" s="25">
        <v>20.519794697481466</v>
      </c>
      <c r="BJ15" s="25">
        <v>19.370792500774069</v>
      </c>
      <c r="BK15" s="25">
        <v>17.669974902934818</v>
      </c>
      <c r="BL15" s="25">
        <v>17.457306801288546</v>
      </c>
      <c r="BM15" s="25">
        <v>17.870502174041405</v>
      </c>
      <c r="BN15" s="25">
        <v>17.139679635990717</v>
      </c>
      <c r="BO15" s="25">
        <v>17.461445877540356</v>
      </c>
      <c r="BP15" s="25">
        <v>17.231242473465546</v>
      </c>
      <c r="BQ15" s="25">
        <v>14.013286025161358</v>
      </c>
      <c r="BR15" s="25">
        <v>14.903340335600751</v>
      </c>
      <c r="BS15" s="25">
        <v>13.513042561636453</v>
      </c>
      <c r="BT15" s="25">
        <v>12.828648906268333</v>
      </c>
      <c r="BU15" s="25">
        <v>13.583919416829445</v>
      </c>
      <c r="BV15" s="25">
        <v>13.835680210423471</v>
      </c>
      <c r="BW15" s="25">
        <v>14.891334975167018</v>
      </c>
      <c r="BX15" s="25">
        <v>15.535256135127122</v>
      </c>
      <c r="BY15" s="25">
        <v>13.662926377630782</v>
      </c>
      <c r="BZ15" s="25">
        <v>14.064898042214827</v>
      </c>
      <c r="CA15" s="27">
        <v>0.1095778541282012</v>
      </c>
      <c r="CB15" s="25">
        <v>0.13297612655746666</v>
      </c>
      <c r="CC15" s="25">
        <v>0.13163821095523576</v>
      </c>
      <c r="CD15" s="25">
        <v>0.12742472104050659</v>
      </c>
      <c r="CE15" s="25">
        <v>6.4902357816625261E-2</v>
      </c>
      <c r="CF15" s="25">
        <v>6.9039980545120977E-2</v>
      </c>
      <c r="CG15" s="25">
        <v>8.5672898783729703E-2</v>
      </c>
      <c r="CH15" s="25">
        <v>0.10147685077574353</v>
      </c>
      <c r="CI15" s="25">
        <v>0.1129350309934113</v>
      </c>
      <c r="CJ15" s="25">
        <v>0.1056142889168714</v>
      </c>
      <c r="CK15" s="25">
        <v>9.4690678893169747E-2</v>
      </c>
      <c r="CL15" s="25">
        <v>8.2919070980210161E-2</v>
      </c>
      <c r="CM15" s="25">
        <v>8.8606105295945675E-2</v>
      </c>
      <c r="CN15" s="25">
        <v>0.1406681259977095</v>
      </c>
      <c r="CO15" s="25">
        <v>0.18292314923979894</v>
      </c>
      <c r="CP15" s="25">
        <v>0.20581074102252464</v>
      </c>
      <c r="CQ15" s="25">
        <v>0.21365510556180178</v>
      </c>
      <c r="CR15" s="25">
        <v>0.18818042389706682</v>
      </c>
      <c r="CS15" s="25">
        <v>0.16364444971234621</v>
      </c>
      <c r="CT15" s="25">
        <v>0.12696078524566676</v>
      </c>
      <c r="CU15" s="25">
        <v>0.10261986268638799</v>
      </c>
      <c r="CV15" s="25">
        <v>7.6981366871010384E-2</v>
      </c>
      <c r="CW15" s="25">
        <v>4.9697938201561077E-2</v>
      </c>
      <c r="CX15" s="25">
        <v>5.2204195216004362E-2</v>
      </c>
      <c r="CY15" s="25">
        <v>4.9149757213614732E-2</v>
      </c>
      <c r="CZ15" s="25">
        <v>7.9834564821464379E-2</v>
      </c>
      <c r="DA15" s="25">
        <v>9.1401474006647235E-2</v>
      </c>
      <c r="DB15" s="25">
        <v>9.2723328595344628E-2</v>
      </c>
      <c r="DC15" s="25">
        <v>8.6653858381584431E-2</v>
      </c>
      <c r="DD15" s="25">
        <v>5.9554086907096238E-2</v>
      </c>
      <c r="DE15" s="25">
        <v>4.230504388697854E-2</v>
      </c>
      <c r="DF15" s="25">
        <v>3.2067793741398239E-2</v>
      </c>
      <c r="DG15" s="25">
        <v>3.2109668593927637E-2</v>
      </c>
      <c r="DH15" s="25">
        <v>3.949039793813338E-2</v>
      </c>
      <c r="DI15" s="25">
        <v>4.5485547581043687E-2</v>
      </c>
      <c r="DJ15" s="25">
        <v>4.7190858065784332E-2</v>
      </c>
      <c r="DK15" s="25">
        <v>4.7865665092728792E-2</v>
      </c>
      <c r="DL15" s="20">
        <v>3.3601827559758652E-4</v>
      </c>
      <c r="DM15" s="19">
        <v>3.4448779880719946E-4</v>
      </c>
      <c r="DN15" s="19">
        <v>4.4682836381831236E-4</v>
      </c>
      <c r="DO15" s="19">
        <v>4.3486580367780464E-4</v>
      </c>
      <c r="DP15" s="19">
        <v>2.9286970992623511E-4</v>
      </c>
      <c r="DQ15" s="19">
        <v>4.6702959628804779E-4</v>
      </c>
      <c r="DR15" s="19">
        <v>4.578915021664422E-4</v>
      </c>
      <c r="DS15" s="19">
        <v>5.2399412282510931E-4</v>
      </c>
      <c r="DT15" s="19">
        <v>6.020441400851937E-4</v>
      </c>
      <c r="DU15" s="19">
        <v>5.5450945949684261E-4</v>
      </c>
      <c r="DV15" s="19">
        <v>5.6991681737311045E-4</v>
      </c>
      <c r="DW15" s="19">
        <v>5.5861935463995889E-4</v>
      </c>
      <c r="DX15" s="19">
        <v>5.039645923778567E-4</v>
      </c>
      <c r="DY15" s="19">
        <v>7.7292444433471141E-4</v>
      </c>
      <c r="DZ15" s="19">
        <v>8.0486593093307952E-4</v>
      </c>
      <c r="EA15" s="19">
        <v>8.8613450938254202E-4</v>
      </c>
      <c r="EB15" s="19">
        <v>9.3752720517755416E-4</v>
      </c>
      <c r="EC15" s="19">
        <v>8.078094085112404E-4</v>
      </c>
      <c r="ED15" s="19">
        <v>7.9767808050352801E-4</v>
      </c>
      <c r="EE15" s="19">
        <v>6.8609554966737711E-4</v>
      </c>
      <c r="EF15" s="19">
        <v>5.8511516293484149E-4</v>
      </c>
      <c r="EG15" s="19">
        <v>5.296683922327535E-4</v>
      </c>
      <c r="EH15" s="19">
        <v>3.9290578164715985E-4</v>
      </c>
      <c r="EI15" s="19">
        <v>4.785903583644768E-4</v>
      </c>
      <c r="EJ15" s="19">
        <v>4.4400603217176416E-4</v>
      </c>
      <c r="EK15" s="19">
        <v>4.5877894155996754E-4</v>
      </c>
      <c r="EL15" s="19">
        <v>4.5657285910927545E-4</v>
      </c>
      <c r="EM15" s="19">
        <v>3.5076530966413614E-4</v>
      </c>
      <c r="EN15" s="19">
        <v>3.0892124494245719E-4</v>
      </c>
      <c r="EO15" s="19">
        <v>1.6428761109530773E-4</v>
      </c>
      <c r="EP15" s="19">
        <v>1.5756845523415161E-4</v>
      </c>
      <c r="EQ15" s="19">
        <v>1.6735802996429856E-4</v>
      </c>
      <c r="ER15" s="19">
        <v>1.2503896152267697E-4</v>
      </c>
      <c r="ES15" s="19">
        <v>2.054978268065107E-4</v>
      </c>
      <c r="ET15" s="19">
        <v>2.0205851188594763E-4</v>
      </c>
      <c r="EU15" s="19">
        <v>1.766408543293496E-4</v>
      </c>
      <c r="EV15" s="19">
        <v>1.3541546477025381E-4</v>
      </c>
    </row>
    <row r="16" spans="1:153" x14ac:dyDescent="0.25">
      <c r="A16" s="24" t="s">
        <v>16</v>
      </c>
      <c r="B16" s="24" t="s">
        <v>10</v>
      </c>
      <c r="C16" s="24">
        <v>20</v>
      </c>
      <c r="D16" s="25">
        <v>1.2140141970340499</v>
      </c>
      <c r="E16" s="27">
        <v>0.50255893413711894</v>
      </c>
      <c r="F16" s="25">
        <v>0.37045865282496709</v>
      </c>
      <c r="G16" s="25">
        <v>0.22381273500643764</v>
      </c>
      <c r="H16" s="25">
        <v>0.2257732522466406</v>
      </c>
      <c r="I16" s="25">
        <v>0.24003308919553956</v>
      </c>
      <c r="J16" s="25">
        <v>0.23934909847262401</v>
      </c>
      <c r="K16" s="25">
        <v>0.27845053984419665</v>
      </c>
      <c r="L16" s="25">
        <v>0.295628772166942</v>
      </c>
      <c r="M16" s="25">
        <v>0.48892501482180789</v>
      </c>
      <c r="N16" s="25">
        <v>0.52576399999990497</v>
      </c>
      <c r="O16" s="25">
        <v>0.6233894625461891</v>
      </c>
      <c r="P16" s="25">
        <v>0.59951179748492411</v>
      </c>
      <c r="Q16" s="25">
        <v>0.43852546214938121</v>
      </c>
      <c r="R16" s="25">
        <v>0.37376612091045708</v>
      </c>
      <c r="S16" s="25">
        <v>0.1758526257356787</v>
      </c>
      <c r="T16" s="25">
        <v>0.16855580155563213</v>
      </c>
      <c r="U16" s="25">
        <v>0.28682145822793415</v>
      </c>
      <c r="V16" s="25">
        <v>0.31934151954529144</v>
      </c>
      <c r="W16" s="25">
        <v>0.3422487176594004</v>
      </c>
      <c r="X16" s="25">
        <v>0.34776035440093594</v>
      </c>
      <c r="Y16" s="25">
        <v>0.24737497904192463</v>
      </c>
      <c r="Z16" s="25">
        <v>0.24250464619986156</v>
      </c>
      <c r="AA16" s="25">
        <v>0.39501533605805678</v>
      </c>
      <c r="AB16" s="25">
        <v>0.49870372699715898</v>
      </c>
      <c r="AC16" s="25">
        <v>0.55981825608919134</v>
      </c>
      <c r="AD16" s="25">
        <v>0.54298880318959419</v>
      </c>
      <c r="AE16" s="25">
        <v>0.55902849797564858</v>
      </c>
      <c r="AF16" s="25">
        <v>0.58562497560925642</v>
      </c>
      <c r="AG16" s="25">
        <v>0.66014430352102027</v>
      </c>
      <c r="AH16" s="25">
        <v>0.70761758455868773</v>
      </c>
      <c r="AI16" s="25">
        <v>0.68991702656614229</v>
      </c>
      <c r="AJ16" s="25">
        <v>0.61986499467391576</v>
      </c>
      <c r="AK16" s="25">
        <v>0.66937339804544227</v>
      </c>
      <c r="AL16" s="25">
        <v>0.63892111795958362</v>
      </c>
      <c r="AM16" s="25">
        <v>0.73234520801298675</v>
      </c>
      <c r="AN16" s="25">
        <v>0.72772098224126847</v>
      </c>
      <c r="AO16" s="25">
        <v>0.66729663009932205</v>
      </c>
      <c r="AP16" s="27">
        <v>10.93479941328131</v>
      </c>
      <c r="AQ16" s="25">
        <v>11.045152608375803</v>
      </c>
      <c r="AR16" s="25">
        <v>11.247452024966538</v>
      </c>
      <c r="AS16" s="25">
        <v>10.367394516906645</v>
      </c>
      <c r="AT16" s="25">
        <v>10.483149845659357</v>
      </c>
      <c r="AU16" s="25">
        <v>10.288452579101014</v>
      </c>
      <c r="AV16" s="25">
        <v>10.892950704787941</v>
      </c>
      <c r="AW16" s="25">
        <v>11.780152918970902</v>
      </c>
      <c r="AX16" s="25">
        <v>11.026899390351364</v>
      </c>
      <c r="AY16" s="25">
        <v>9.9970252678543137</v>
      </c>
      <c r="AZ16" s="25">
        <v>11.458860022260168</v>
      </c>
      <c r="BA16" s="25">
        <v>10.806782222706405</v>
      </c>
      <c r="BB16" s="25">
        <v>11.014341996380768</v>
      </c>
      <c r="BC16" s="25">
        <v>9.6791052258763983</v>
      </c>
      <c r="BD16" s="25">
        <v>8.5299463168697436</v>
      </c>
      <c r="BE16" s="25">
        <v>9.1266748008354917</v>
      </c>
      <c r="BF16" s="25">
        <v>8.9812730402099792</v>
      </c>
      <c r="BG16" s="25">
        <v>13.128229239165616</v>
      </c>
      <c r="BH16" s="25">
        <v>14.32772034243817</v>
      </c>
      <c r="BI16" s="25">
        <v>15.597770325866696</v>
      </c>
      <c r="BJ16" s="25">
        <v>13.176231512955127</v>
      </c>
      <c r="BK16" s="25">
        <v>12.374220089533836</v>
      </c>
      <c r="BL16" s="25">
        <v>12.266176271139317</v>
      </c>
      <c r="BM16" s="25">
        <v>10.694202661239812</v>
      </c>
      <c r="BN16" s="25">
        <v>11.252155632826677</v>
      </c>
      <c r="BO16" s="25">
        <v>12.510476730435817</v>
      </c>
      <c r="BP16" s="25">
        <v>13.179078421061183</v>
      </c>
      <c r="BQ16" s="25">
        <v>12.772712504339491</v>
      </c>
      <c r="BR16" s="25">
        <v>13.058319966504847</v>
      </c>
      <c r="BS16" s="25">
        <v>13.811255909055291</v>
      </c>
      <c r="BT16" s="25">
        <v>14.211243727053491</v>
      </c>
      <c r="BU16" s="25">
        <v>14.676929607548477</v>
      </c>
      <c r="BV16" s="25">
        <v>14.129078145095278</v>
      </c>
      <c r="BW16" s="25">
        <v>13.550646181722112</v>
      </c>
      <c r="BX16" s="25">
        <v>12.407210946211917</v>
      </c>
      <c r="BY16" s="25">
        <v>11.903456756974768</v>
      </c>
      <c r="BZ16" s="25">
        <v>11.388689264814104</v>
      </c>
      <c r="CA16" s="27">
        <v>8.4312998958852206E-2</v>
      </c>
      <c r="CB16" s="25">
        <v>4.982742011436464E-2</v>
      </c>
      <c r="CC16" s="25">
        <v>3.9182034606519478E-2</v>
      </c>
      <c r="CD16" s="25">
        <v>3.6176921238123473E-2</v>
      </c>
      <c r="CE16" s="25">
        <v>3.6871225434613075E-2</v>
      </c>
      <c r="CF16" s="25">
        <v>3.7367117799076685E-2</v>
      </c>
      <c r="CG16" s="25">
        <v>4.23426072549557E-2</v>
      </c>
      <c r="CH16" s="25">
        <v>4.7816032974279075E-2</v>
      </c>
      <c r="CI16" s="25">
        <v>6.2597640363759893E-2</v>
      </c>
      <c r="CJ16" s="25">
        <v>7.0425638112782282E-2</v>
      </c>
      <c r="CK16" s="25">
        <v>7.758465763510719E-2</v>
      </c>
      <c r="CL16" s="25">
        <v>7.096673852680456E-2</v>
      </c>
      <c r="CM16" s="25">
        <v>5.3086885752570277E-2</v>
      </c>
      <c r="CN16" s="25">
        <v>4.5721682302376436E-2</v>
      </c>
      <c r="CO16" s="25">
        <v>2.0493823912466354E-2</v>
      </c>
      <c r="CP16" s="25">
        <v>2.9683381148412534E-2</v>
      </c>
      <c r="CQ16" s="25">
        <v>4.3533931621757511E-2</v>
      </c>
      <c r="CR16" s="25">
        <v>4.8865896542080234E-2</v>
      </c>
      <c r="CS16" s="25">
        <v>5.0180742397043905E-2</v>
      </c>
      <c r="CT16" s="25">
        <v>4.9257995279027619E-2</v>
      </c>
      <c r="CU16" s="25">
        <v>3.6455764826141504E-2</v>
      </c>
      <c r="CV16" s="25">
        <v>3.1887429557203334E-2</v>
      </c>
      <c r="CW16" s="25">
        <v>3.9545346006813871E-2</v>
      </c>
      <c r="CX16" s="25">
        <v>4.8515041834466879E-2</v>
      </c>
      <c r="CY16" s="25">
        <v>6.2942257168526153E-2</v>
      </c>
      <c r="CZ16" s="25">
        <v>6.615240295754754E-2</v>
      </c>
      <c r="DA16" s="25">
        <v>6.9237995941332869E-2</v>
      </c>
      <c r="DB16" s="25">
        <v>7.0210976155802365E-2</v>
      </c>
      <c r="DC16" s="25">
        <v>7.7581652056495559E-2</v>
      </c>
      <c r="DD16" s="25">
        <v>8.9832895728803638E-2</v>
      </c>
      <c r="DE16" s="25">
        <v>8.8644154933806979E-2</v>
      </c>
      <c r="DF16" s="25">
        <v>8.5127045914689864E-2</v>
      </c>
      <c r="DG16" s="25">
        <v>9.2926240984461644E-2</v>
      </c>
      <c r="DH16" s="25">
        <v>9.4798306077921293E-2</v>
      </c>
      <c r="DI16" s="25">
        <v>9.5930376860271893E-2</v>
      </c>
      <c r="DJ16" s="25">
        <v>9.2068154443390837E-2</v>
      </c>
      <c r="DK16" s="25">
        <v>7.3555944479782601E-2</v>
      </c>
      <c r="DL16" s="20">
        <v>1.0519174117016388E-3</v>
      </c>
      <c r="DM16" s="19">
        <v>7.761826780606115E-4</v>
      </c>
      <c r="DN16" s="19">
        <v>4.6990158646949867E-4</v>
      </c>
      <c r="DO16" s="19">
        <v>4.7333294758950461E-4</v>
      </c>
      <c r="DP16" s="19">
        <v>5.028869279025634E-4</v>
      </c>
      <c r="DQ16" s="19">
        <v>5.0123232786325944E-4</v>
      </c>
      <c r="DR16" s="19">
        <v>5.8257087883291933E-4</v>
      </c>
      <c r="DS16" s="19">
        <v>6.1770497973148036E-4</v>
      </c>
      <c r="DT16" s="19">
        <v>1.018129299620023E-3</v>
      </c>
      <c r="DU16" s="19">
        <v>1.094821727863022E-3</v>
      </c>
      <c r="DV16" s="19">
        <v>1.3037550367298045E-3</v>
      </c>
      <c r="DW16" s="19">
        <v>1.2595303896398903E-3</v>
      </c>
      <c r="DX16" s="19">
        <v>9.2610474247791202E-4</v>
      </c>
      <c r="DY16" s="19">
        <v>7.9003833906073897E-4</v>
      </c>
      <c r="DZ16" s="19">
        <v>3.6970936460952207E-4</v>
      </c>
      <c r="EA16" s="19">
        <v>3.5240953202562297E-4</v>
      </c>
      <c r="EB16" s="19">
        <v>5.9582961491340739E-4</v>
      </c>
      <c r="EC16" s="19">
        <v>6.6086262231122308E-4</v>
      </c>
      <c r="ED16" s="19">
        <v>7.0757527780614343E-4</v>
      </c>
      <c r="EE16" s="19">
        <v>7.2006579670548987E-4</v>
      </c>
      <c r="EF16" s="19">
        <v>5.1402704085601466E-4</v>
      </c>
      <c r="EG16" s="19">
        <v>5.0486218049609259E-4</v>
      </c>
      <c r="EH16" s="19">
        <v>8.1917962742070118E-4</v>
      </c>
      <c r="EI16" s="19">
        <v>1.0280354043971358E-3</v>
      </c>
      <c r="EJ16" s="19">
        <v>1.1512754362015118E-3</v>
      </c>
      <c r="EK16" s="19">
        <v>1.1149368987713403E-3</v>
      </c>
      <c r="EL16" s="19">
        <v>1.1502273837178452E-3</v>
      </c>
      <c r="EM16" s="19">
        <v>1.2136800031940444E-3</v>
      </c>
      <c r="EN16" s="19">
        <v>1.3735965634115235E-3</v>
      </c>
      <c r="EO16" s="19">
        <v>1.4687758974337784E-3</v>
      </c>
      <c r="EP16" s="19">
        <v>1.4290420370467016E-3</v>
      </c>
      <c r="EQ16" s="19">
        <v>1.2795694864252041E-3</v>
      </c>
      <c r="ER16" s="19">
        <v>1.3800037823846775E-3</v>
      </c>
      <c r="ES16" s="19">
        <v>1.3164148650313431E-3</v>
      </c>
      <c r="ET16" s="19">
        <v>1.5070617924519882E-3</v>
      </c>
      <c r="EU16" s="19">
        <v>1.4993843528510729E-3</v>
      </c>
      <c r="EV16" s="19">
        <v>1.38152294620931E-3</v>
      </c>
    </row>
    <row r="17" spans="1:152" x14ac:dyDescent="0.25">
      <c r="A17" s="24" t="s">
        <v>17</v>
      </c>
      <c r="B17" s="24" t="s">
        <v>10</v>
      </c>
      <c r="C17" s="24">
        <v>5</v>
      </c>
      <c r="D17" s="25">
        <v>2.9387026235271385</v>
      </c>
      <c r="E17" s="27">
        <v>1.5484875719604547</v>
      </c>
      <c r="F17" s="25">
        <v>1.5344527941713508</v>
      </c>
      <c r="G17" s="25">
        <v>1.8100344170651301</v>
      </c>
      <c r="H17" s="25">
        <v>1.6904327682560525</v>
      </c>
      <c r="I17" s="25">
        <v>1.3468464342662803</v>
      </c>
      <c r="J17" s="25">
        <v>1.12113980116364</v>
      </c>
      <c r="K17" s="25">
        <v>0.55886253628531057</v>
      </c>
      <c r="L17" s="25">
        <v>0.60230763378700414</v>
      </c>
      <c r="M17" s="25">
        <v>1.1194112065000259</v>
      </c>
      <c r="N17" s="25">
        <v>1.3060225613969092</v>
      </c>
      <c r="O17" s="25">
        <v>1.8717367949256258</v>
      </c>
      <c r="P17" s="25">
        <v>2.0526930374235768</v>
      </c>
      <c r="Q17" s="25">
        <v>2.3927366473006413</v>
      </c>
      <c r="R17" s="25">
        <v>2.3908301281104114</v>
      </c>
      <c r="S17" s="25">
        <v>2.2099798109003363</v>
      </c>
      <c r="T17" s="25">
        <v>2.1730063267181627</v>
      </c>
      <c r="U17" s="25">
        <v>1.7940285696929235</v>
      </c>
      <c r="V17" s="25">
        <v>1.7582268361829876</v>
      </c>
      <c r="W17" s="25">
        <v>1.5457137625673656</v>
      </c>
      <c r="X17" s="25">
        <v>1.3938276803675309</v>
      </c>
      <c r="Y17" s="25">
        <v>1.2380964175203648</v>
      </c>
      <c r="Z17" s="25">
        <v>1.2727780066188286</v>
      </c>
      <c r="AA17" s="25">
        <v>1.2821716170697459</v>
      </c>
      <c r="AB17" s="25">
        <v>1.4825849061233114</v>
      </c>
      <c r="AC17" s="25">
        <v>1.6802636946091436</v>
      </c>
      <c r="AD17" s="25">
        <v>1.7867772443379435</v>
      </c>
      <c r="AE17" s="25">
        <v>1.8961211231719588</v>
      </c>
      <c r="AF17" s="25">
        <v>1.7044802122067539</v>
      </c>
      <c r="AG17" s="25">
        <v>1.7382221309577799</v>
      </c>
      <c r="AH17" s="25">
        <v>2.0343193648688858</v>
      </c>
      <c r="AI17" s="25">
        <v>2.1002256052738004</v>
      </c>
      <c r="AJ17" s="25">
        <v>2.2112614650882123</v>
      </c>
      <c r="AK17" s="25">
        <v>1.9654722250788448</v>
      </c>
      <c r="AL17" s="25">
        <v>1.4718236765719439</v>
      </c>
      <c r="AM17" s="25">
        <v>1.124743129206182</v>
      </c>
      <c r="AN17" s="25">
        <v>0.77575261165500653</v>
      </c>
      <c r="AO17" s="25">
        <v>0.80004038047620629</v>
      </c>
      <c r="AP17" s="27">
        <v>18.540036432752416</v>
      </c>
      <c r="AQ17" s="25">
        <v>17.463317398120189</v>
      </c>
      <c r="AR17" s="25">
        <v>16.903367386301099</v>
      </c>
      <c r="AS17" s="25">
        <v>16.127210929627477</v>
      </c>
      <c r="AT17" s="25">
        <v>15.549115236851653</v>
      </c>
      <c r="AU17" s="25">
        <v>13.418941098861035</v>
      </c>
      <c r="AV17" s="25">
        <v>12.53903666325728</v>
      </c>
      <c r="AW17" s="25">
        <v>13.65263153500206</v>
      </c>
      <c r="AX17" s="25">
        <v>17.048099996317926</v>
      </c>
      <c r="AY17" s="25">
        <v>17.11319182470454</v>
      </c>
      <c r="AZ17" s="25">
        <v>17.301837240646147</v>
      </c>
      <c r="BA17" s="25">
        <v>15.982113589922159</v>
      </c>
      <c r="BB17" s="25">
        <v>18.118728229196396</v>
      </c>
      <c r="BC17" s="25">
        <v>19.876147496147844</v>
      </c>
      <c r="BD17" s="25">
        <v>21.94733983017753</v>
      </c>
      <c r="BE17" s="25">
        <v>21.053736917169939</v>
      </c>
      <c r="BF17" s="25">
        <v>18.716155906576667</v>
      </c>
      <c r="BG17" s="25">
        <v>20.546109268899308</v>
      </c>
      <c r="BH17" s="25">
        <v>17.915364115877871</v>
      </c>
      <c r="BI17" s="25">
        <v>17.024857590291926</v>
      </c>
      <c r="BJ17" s="25">
        <v>17.959501171946027</v>
      </c>
      <c r="BK17" s="25">
        <v>17.083375115683992</v>
      </c>
      <c r="BL17" s="25">
        <v>14.939861960168663</v>
      </c>
      <c r="BM17" s="25">
        <v>14.338807488207342</v>
      </c>
      <c r="BN17" s="25">
        <v>13.663231424439305</v>
      </c>
      <c r="BO17" s="25">
        <v>15.819541214487685</v>
      </c>
      <c r="BP17" s="25">
        <v>14.38030871488137</v>
      </c>
      <c r="BQ17" s="25">
        <v>19.453129821875109</v>
      </c>
      <c r="BR17" s="25">
        <v>18.569527215585836</v>
      </c>
      <c r="BS17" s="25">
        <v>21.008818680972748</v>
      </c>
      <c r="BT17" s="25">
        <v>20.155758945109532</v>
      </c>
      <c r="BU17" s="25">
        <v>19.368787071377302</v>
      </c>
      <c r="BV17" s="25">
        <v>17.243288373234336</v>
      </c>
      <c r="BW17" s="25">
        <v>12.71585933666714</v>
      </c>
      <c r="BX17" s="25">
        <v>13.306395482217116</v>
      </c>
      <c r="BY17" s="25">
        <v>15.848168848583269</v>
      </c>
      <c r="BZ17" s="25">
        <v>18.563877527475618</v>
      </c>
      <c r="CA17" s="27">
        <v>6.3263810137032167E-2</v>
      </c>
      <c r="CB17" s="25">
        <v>6.3406506092598264E-2</v>
      </c>
      <c r="CC17" s="25">
        <v>6.927992765991503E-2</v>
      </c>
      <c r="CD17" s="25">
        <v>7.6064609078043938E-2</v>
      </c>
      <c r="CE17" s="25">
        <v>6.6115109905079808E-2</v>
      </c>
      <c r="CF17" s="25">
        <v>6.105528729845755E-2</v>
      </c>
      <c r="CG17" s="25">
        <v>4.7282315360919265E-2</v>
      </c>
      <c r="CH17" s="25">
        <v>2.1364489656551057E-2</v>
      </c>
      <c r="CI17" s="25">
        <v>3.7590262891805629E-2</v>
      </c>
      <c r="CJ17" s="25">
        <v>4.8525725507551735E-2</v>
      </c>
      <c r="CK17" s="25">
        <v>8.1698535573267395E-2</v>
      </c>
      <c r="CL17" s="25">
        <v>9.1802633795007207E-2</v>
      </c>
      <c r="CM17" s="25">
        <v>0.10147603152366995</v>
      </c>
      <c r="CN17" s="25">
        <v>0.10903007259574771</v>
      </c>
      <c r="CO17" s="25">
        <v>9.402265793138348E-2</v>
      </c>
      <c r="CP17" s="25">
        <v>9.9213982183834037E-2</v>
      </c>
      <c r="CQ17" s="25">
        <v>9.7058070701103019E-2</v>
      </c>
      <c r="CR17" s="25">
        <v>9.0907885001492203E-2</v>
      </c>
      <c r="CS17" s="25">
        <v>9.5427172808069463E-2</v>
      </c>
      <c r="CT17" s="25">
        <v>8.1726587467510547E-2</v>
      </c>
      <c r="CU17" s="25">
        <v>6.4426830301348686E-2</v>
      </c>
      <c r="CV17" s="25">
        <v>5.4190480937876512E-2</v>
      </c>
      <c r="CW17" s="25">
        <v>3.3877421558566205E-2</v>
      </c>
      <c r="CX17" s="25">
        <v>3.4374690071166211E-2</v>
      </c>
      <c r="CY17" s="25">
        <v>3.4427787341068279E-2</v>
      </c>
      <c r="CZ17" s="25">
        <v>3.4585042613952635E-2</v>
      </c>
      <c r="DA17" s="25">
        <v>1.9641789228303525E-2</v>
      </c>
      <c r="DB17" s="25">
        <v>5.2447407211587409E-2</v>
      </c>
      <c r="DC17" s="25">
        <v>6.8184117279031412E-2</v>
      </c>
      <c r="DD17" s="25">
        <v>9.7453747142365446E-2</v>
      </c>
      <c r="DE17" s="25">
        <v>0.10377799836003408</v>
      </c>
      <c r="DF17" s="25">
        <v>0.10239330134579169</v>
      </c>
      <c r="DG17" s="25">
        <v>9.1071113767721659E-2</v>
      </c>
      <c r="DH17" s="25">
        <v>6.1080101222011372E-2</v>
      </c>
      <c r="DI17" s="25">
        <v>5.2115746753984143E-2</v>
      </c>
      <c r="DJ17" s="25">
        <v>3.2461285888067466E-2</v>
      </c>
      <c r="DK17" s="25">
        <v>3.4793986301009848E-2</v>
      </c>
      <c r="DL17" s="20">
        <v>1.7093906876418726E-3</v>
      </c>
      <c r="DM17" s="19">
        <v>1.6904801458396135E-3</v>
      </c>
      <c r="DN17" s="19">
        <v>2.0009277884702496E-3</v>
      </c>
      <c r="DO17" s="19">
        <v>1.8617717330241862E-3</v>
      </c>
      <c r="DP17" s="19">
        <v>1.5033243950483151E-3</v>
      </c>
      <c r="DQ17" s="19">
        <v>1.2585963170634428E-3</v>
      </c>
      <c r="DR17" s="19">
        <v>6.2526458690969169E-4</v>
      </c>
      <c r="DS17" s="19">
        <v>6.7665033823081108E-4</v>
      </c>
      <c r="DT17" s="19">
        <v>1.2468339171362705E-3</v>
      </c>
      <c r="DU17" s="19">
        <v>1.4516108110664656E-3</v>
      </c>
      <c r="DV17" s="19">
        <v>2.0869462404154997E-3</v>
      </c>
      <c r="DW17" s="19">
        <v>2.278500981674396E-3</v>
      </c>
      <c r="DX17" s="19">
        <v>2.6278632185985492E-3</v>
      </c>
      <c r="DY17" s="19">
        <v>2.6154220883899525E-3</v>
      </c>
      <c r="DZ17" s="19">
        <v>2.3962046549836635E-3</v>
      </c>
      <c r="EA17" s="19">
        <v>2.3319236866941907E-3</v>
      </c>
      <c r="EB17" s="19">
        <v>1.953232902760841E-3</v>
      </c>
      <c r="EC17" s="19">
        <v>1.9342383244042461E-3</v>
      </c>
      <c r="ED17" s="19">
        <v>1.7020565872348243E-3</v>
      </c>
      <c r="EE17" s="19">
        <v>1.5473530482866848E-3</v>
      </c>
      <c r="EF17" s="19">
        <v>1.3841755726456712E-3</v>
      </c>
      <c r="EG17" s="19">
        <v>1.431570544820559E-3</v>
      </c>
      <c r="EH17" s="19">
        <v>1.4453814183963936E-3</v>
      </c>
      <c r="EI17" s="19">
        <v>1.6632462778747375E-3</v>
      </c>
      <c r="EJ17" s="19">
        <v>1.87431326049284E-3</v>
      </c>
      <c r="EK17" s="19">
        <v>1.9705601403216008E-3</v>
      </c>
      <c r="EL17" s="19">
        <v>2.0710434339207559E-3</v>
      </c>
      <c r="EM17" s="19">
        <v>1.8691895328378683E-3</v>
      </c>
      <c r="EN17" s="19">
        <v>1.9077405316617379E-3</v>
      </c>
      <c r="EO17" s="19">
        <v>2.2012460964672071E-3</v>
      </c>
      <c r="EP17" s="19">
        <v>2.2773734459992459E-3</v>
      </c>
      <c r="EQ17" s="19">
        <v>2.416243660740103E-3</v>
      </c>
      <c r="ER17" s="19">
        <v>2.1487632563649615E-3</v>
      </c>
      <c r="ES17" s="19">
        <v>1.6238527593436954E-3</v>
      </c>
      <c r="ET17" s="19">
        <v>1.2460210910202642E-3</v>
      </c>
      <c r="EU17" s="19">
        <v>8.5234109764682048E-4</v>
      </c>
      <c r="EV17" s="19">
        <v>8.6685269054869124E-4</v>
      </c>
    </row>
    <row r="18" spans="1:152" x14ac:dyDescent="0.25">
      <c r="A18" s="24" t="s">
        <v>17</v>
      </c>
      <c r="B18" s="24" t="s">
        <v>10</v>
      </c>
      <c r="C18" s="24">
        <v>20</v>
      </c>
      <c r="D18" s="25">
        <v>1.7925730512440483</v>
      </c>
      <c r="E18" s="27">
        <v>0.47755191522989671</v>
      </c>
      <c r="F18" s="25">
        <v>0.35248234456329153</v>
      </c>
      <c r="G18" s="25">
        <v>0.38776570206047667</v>
      </c>
      <c r="H18" s="25">
        <v>0.48167251051413945</v>
      </c>
      <c r="I18" s="25">
        <v>0.59567828379100218</v>
      </c>
      <c r="J18" s="25">
        <v>0.8446021798594131</v>
      </c>
      <c r="K18" s="25">
        <v>0.9788743690515026</v>
      </c>
      <c r="L18" s="25">
        <v>1.0480652099149028</v>
      </c>
      <c r="M18" s="25">
        <v>1.1389260643063215</v>
      </c>
      <c r="N18" s="25">
        <v>0.98647474503923172</v>
      </c>
      <c r="O18" s="25">
        <v>0.90892242298140291</v>
      </c>
      <c r="P18" s="25">
        <v>0.73234338316052661</v>
      </c>
      <c r="Q18" s="25">
        <v>0.45228531502703001</v>
      </c>
      <c r="R18" s="25">
        <v>0.50895641449903384</v>
      </c>
      <c r="S18" s="25">
        <v>0.49112793164007501</v>
      </c>
      <c r="T18" s="25">
        <v>0.97816334932157178</v>
      </c>
      <c r="U18" s="25">
        <v>1.0692750165175615</v>
      </c>
      <c r="V18" s="25">
        <v>1.0140014639894772</v>
      </c>
      <c r="W18" s="25">
        <v>0.96618459415641167</v>
      </c>
      <c r="X18" s="25">
        <v>0.63379735668197901</v>
      </c>
      <c r="Y18" s="25">
        <v>0.75242457144127861</v>
      </c>
      <c r="Z18" s="25">
        <v>0.81730524398355886</v>
      </c>
      <c r="AA18" s="25">
        <v>0.7360018730489245</v>
      </c>
      <c r="AB18" s="25">
        <v>0.68376290115222105</v>
      </c>
      <c r="AC18" s="25">
        <v>0.32956086704960569</v>
      </c>
      <c r="AD18" s="25">
        <v>0.24910981834107129</v>
      </c>
      <c r="AE18" s="25">
        <v>0.34923590827586665</v>
      </c>
      <c r="AF18" s="25">
        <v>0.47159642641144117</v>
      </c>
      <c r="AG18" s="25">
        <v>0.52472558148598181</v>
      </c>
      <c r="AH18" s="25">
        <v>0.52534783392822781</v>
      </c>
      <c r="AI18" s="25">
        <v>0.49839159269266792</v>
      </c>
      <c r="AJ18" s="25">
        <v>0.41731773052790744</v>
      </c>
      <c r="AK18" s="25">
        <v>0.38354744943610097</v>
      </c>
      <c r="AL18" s="25">
        <v>0.58383466869534151</v>
      </c>
      <c r="AM18" s="25">
        <v>0.60395045581821694</v>
      </c>
      <c r="AN18" s="25">
        <v>0.81050092583682642</v>
      </c>
      <c r="AO18" s="25">
        <v>0.87002014077989742</v>
      </c>
      <c r="AP18" s="27">
        <v>17.949064543069788</v>
      </c>
      <c r="AQ18" s="25">
        <v>21.519473918070215</v>
      </c>
      <c r="AR18" s="25">
        <v>21.027270876163346</v>
      </c>
      <c r="AS18" s="25">
        <v>18.891051851493863</v>
      </c>
      <c r="AT18" s="25">
        <v>17.932303979471619</v>
      </c>
      <c r="AU18" s="25">
        <v>16.528965051168026</v>
      </c>
      <c r="AV18" s="25">
        <v>15.372174747276352</v>
      </c>
      <c r="AW18" s="25">
        <v>15.407775174298498</v>
      </c>
      <c r="AX18" s="25">
        <v>15.211434593250365</v>
      </c>
      <c r="AY18" s="25">
        <v>14.547392672312538</v>
      </c>
      <c r="AZ18" s="25">
        <v>15.85566005567596</v>
      </c>
      <c r="BA18" s="25">
        <v>16.819643692429302</v>
      </c>
      <c r="BB18" s="25">
        <v>20.281137196684693</v>
      </c>
      <c r="BC18" s="25">
        <v>20.006937819378727</v>
      </c>
      <c r="BD18" s="25">
        <v>19.967513552071225</v>
      </c>
      <c r="BE18" s="25">
        <v>18.286412094173691</v>
      </c>
      <c r="BF18" s="25">
        <v>14.145338915724709</v>
      </c>
      <c r="BG18" s="25">
        <v>13.497841080764278</v>
      </c>
      <c r="BH18" s="25">
        <v>14.491065219546272</v>
      </c>
      <c r="BI18" s="25">
        <v>15.059334506440283</v>
      </c>
      <c r="BJ18" s="25">
        <v>17.104086548823851</v>
      </c>
      <c r="BK18" s="25">
        <v>17.835771866646013</v>
      </c>
      <c r="BL18" s="25">
        <v>15.75930769255544</v>
      </c>
      <c r="BM18" s="25">
        <v>15.831016804586882</v>
      </c>
      <c r="BN18" s="25">
        <v>13.921798285797543</v>
      </c>
      <c r="BO18" s="25">
        <v>14.574024905134911</v>
      </c>
      <c r="BP18" s="25">
        <v>15.864678357338502</v>
      </c>
      <c r="BQ18" s="25">
        <v>14.932691598397568</v>
      </c>
      <c r="BR18" s="25">
        <v>12.925654413687075</v>
      </c>
      <c r="BS18" s="25">
        <v>13.525502351448422</v>
      </c>
      <c r="BT18" s="25">
        <v>14.496253057282551</v>
      </c>
      <c r="BU18" s="25">
        <v>15.756949571717346</v>
      </c>
      <c r="BV18" s="25">
        <v>16.528427632531088</v>
      </c>
      <c r="BW18" s="25">
        <v>17.147980346721511</v>
      </c>
      <c r="BX18" s="25">
        <v>14.48549139251517</v>
      </c>
      <c r="BY18" s="25">
        <v>14.116808531174414</v>
      </c>
      <c r="BZ18" s="25">
        <v>13.822587938212262</v>
      </c>
      <c r="CA18" s="27">
        <v>7.4371603387371948E-2</v>
      </c>
      <c r="CB18" s="25">
        <v>8.0372375677453672E-2</v>
      </c>
      <c r="CC18" s="25">
        <v>8.1328679384890495E-2</v>
      </c>
      <c r="CD18" s="25">
        <v>7.6591377934694005E-2</v>
      </c>
      <c r="CE18" s="25">
        <v>6.3345530686258048E-2</v>
      </c>
      <c r="CF18" s="25">
        <v>3.5099192473178588E-2</v>
      </c>
      <c r="CG18" s="25">
        <v>3.3838879164888258E-2</v>
      </c>
      <c r="CH18" s="25">
        <v>3.6348230062380422E-2</v>
      </c>
      <c r="CI18" s="25">
        <v>4.0346173081877712E-2</v>
      </c>
      <c r="CJ18" s="25">
        <v>4.0106265194083071E-2</v>
      </c>
      <c r="CK18" s="25">
        <v>3.8786131557837306E-2</v>
      </c>
      <c r="CL18" s="25">
        <v>3.2192498335972423E-2</v>
      </c>
      <c r="CM18" s="25">
        <v>3.884034249269723E-2</v>
      </c>
      <c r="CN18" s="25">
        <v>4.9360205396575936E-2</v>
      </c>
      <c r="CO18" s="25">
        <v>6.2092739832961569E-2</v>
      </c>
      <c r="CP18" s="25">
        <v>7.3597148605818383E-2</v>
      </c>
      <c r="CQ18" s="25">
        <v>7.3105501557752861E-2</v>
      </c>
      <c r="CR18" s="25">
        <v>6.6771304472031862E-2</v>
      </c>
      <c r="CS18" s="25">
        <v>6.2097639620487838E-2</v>
      </c>
      <c r="CT18" s="25">
        <v>5.3132129482973203E-2</v>
      </c>
      <c r="CU18" s="25">
        <v>6.28939522787091E-2</v>
      </c>
      <c r="CV18" s="25">
        <v>7.5276347092531337E-2</v>
      </c>
      <c r="CW18" s="25">
        <v>7.3044450225139404E-2</v>
      </c>
      <c r="CX18" s="25">
        <v>6.8909922411953345E-2</v>
      </c>
      <c r="CY18" s="25">
        <v>5.4066075970692691E-2</v>
      </c>
      <c r="CZ18" s="25">
        <v>3.2013825828572637E-2</v>
      </c>
      <c r="DA18" s="25">
        <v>2.5452364505085204E-2</v>
      </c>
      <c r="DB18" s="25">
        <v>3.4593212373709617E-2</v>
      </c>
      <c r="DC18" s="25">
        <v>3.684143010978376E-2</v>
      </c>
      <c r="DD18" s="25">
        <v>4.1903946703073604E-2</v>
      </c>
      <c r="DE18" s="25">
        <v>4.7551917115447956E-2</v>
      </c>
      <c r="DF18" s="25">
        <v>3.5944754839759417E-2</v>
      </c>
      <c r="DG18" s="25">
        <v>5.3499116882143552E-2</v>
      </c>
      <c r="DH18" s="25">
        <v>5.2883780625107284E-2</v>
      </c>
      <c r="DI18" s="25">
        <v>4.5596361399944489E-2</v>
      </c>
      <c r="DJ18" s="25">
        <v>3.9844762512405985E-2</v>
      </c>
      <c r="DK18" s="25">
        <v>3.3668843158896115E-2</v>
      </c>
      <c r="DL18" s="20">
        <v>2.0600473468370376E-3</v>
      </c>
      <c r="DM18" s="19">
        <v>1.52604666590178E-3</v>
      </c>
      <c r="DN18" s="19">
        <v>1.6892976863213682E-3</v>
      </c>
      <c r="DO18" s="19">
        <v>2.1172978054873038E-3</v>
      </c>
      <c r="DP18" s="19">
        <v>2.6178872558441551E-3</v>
      </c>
      <c r="DQ18" s="19">
        <v>3.6929997639932721E-3</v>
      </c>
      <c r="DR18" s="19">
        <v>4.2620909200815739E-3</v>
      </c>
      <c r="DS18" s="19">
        <v>4.5338346596125959E-3</v>
      </c>
      <c r="DT18" s="19">
        <v>4.8824686741674355E-3</v>
      </c>
      <c r="DU18" s="19">
        <v>4.2273112972251422E-3</v>
      </c>
      <c r="DV18" s="19">
        <v>3.8795510204022716E-3</v>
      </c>
      <c r="DW18" s="19">
        <v>3.1089085165813325E-3</v>
      </c>
      <c r="DX18" s="19">
        <v>1.9289175137383453E-3</v>
      </c>
      <c r="DY18" s="19">
        <v>2.1762987885872056E-3</v>
      </c>
      <c r="DZ18" s="19">
        <v>2.1108704705673689E-3</v>
      </c>
      <c r="EA18" s="19">
        <v>4.2798849763036771E-3</v>
      </c>
      <c r="EB18" s="19">
        <v>4.7084315625400283E-3</v>
      </c>
      <c r="EC18" s="19">
        <v>4.4939742220699722E-3</v>
      </c>
      <c r="ED18" s="19">
        <v>4.293896399276435E-3</v>
      </c>
      <c r="EE18" s="19">
        <v>2.7871516421708615E-3</v>
      </c>
      <c r="EF18" s="19">
        <v>3.2832351459135671E-3</v>
      </c>
      <c r="EG18" s="19">
        <v>3.5561203189304808E-3</v>
      </c>
      <c r="EH18" s="19">
        <v>3.1881009549318308E-3</v>
      </c>
      <c r="EI18" s="19">
        <v>2.9637920577107813E-3</v>
      </c>
      <c r="EJ18" s="19">
        <v>1.4339750676545665E-3</v>
      </c>
      <c r="EK18" s="19">
        <v>1.0828023360045565E-3</v>
      </c>
      <c r="EL18" s="19">
        <v>1.5162437453454512E-3</v>
      </c>
      <c r="EM18" s="19">
        <v>2.0489683856951915E-3</v>
      </c>
      <c r="EN18" s="19">
        <v>2.2840549674409431E-3</v>
      </c>
      <c r="EO18" s="19">
        <v>2.2845838023166699E-3</v>
      </c>
      <c r="EP18" s="19">
        <v>2.1608376517620268E-3</v>
      </c>
      <c r="EQ18" s="19">
        <v>1.7972843615213247E-3</v>
      </c>
      <c r="ER18" s="19">
        <v>1.6481043272206831E-3</v>
      </c>
      <c r="ES18" s="19">
        <v>2.5100253976351964E-3</v>
      </c>
      <c r="ET18" s="19">
        <v>2.5951543578969258E-3</v>
      </c>
      <c r="EU18" s="19">
        <v>3.4649449438581962E-3</v>
      </c>
      <c r="EV18" s="19">
        <v>3.7108068957728141E-3</v>
      </c>
    </row>
    <row r="19" spans="1:152" x14ac:dyDescent="0.25">
      <c r="A19" s="26" t="s">
        <v>18</v>
      </c>
      <c r="B19" s="26" t="s">
        <v>10</v>
      </c>
      <c r="C19" s="26">
        <v>5</v>
      </c>
      <c r="D19" s="25">
        <v>1.3625615651381209</v>
      </c>
      <c r="E19" s="27">
        <v>0.51746808965950508</v>
      </c>
      <c r="F19" s="25">
        <v>0.580650688516677</v>
      </c>
      <c r="G19" s="25">
        <v>0.44559996388806666</v>
      </c>
      <c r="H19" s="25">
        <v>0.19662171100084294</v>
      </c>
      <c r="I19" s="25">
        <v>0.31345385842980306</v>
      </c>
      <c r="J19" s="25">
        <v>0.24103923492218801</v>
      </c>
      <c r="K19" s="25">
        <v>0.24878646838907909</v>
      </c>
      <c r="L19" s="25">
        <v>0.25643394402189462</v>
      </c>
      <c r="M19" s="25">
        <v>0.31102074363606597</v>
      </c>
      <c r="N19" s="25">
        <v>0.45974845100666178</v>
      </c>
      <c r="O19" s="25">
        <v>0.58738137370396371</v>
      </c>
      <c r="P19" s="25">
        <v>0.56853545582071685</v>
      </c>
      <c r="Q19" s="25">
        <v>0.49840851656141627</v>
      </c>
      <c r="R19" s="25">
        <v>0.4907961024824351</v>
      </c>
      <c r="S19" s="25">
        <v>0.35400211960452932</v>
      </c>
      <c r="T19" s="25">
        <v>0.47787829643555568</v>
      </c>
      <c r="U19" s="25">
        <v>0.52107382758927367</v>
      </c>
      <c r="V19" s="25">
        <v>0.53836353343227239</v>
      </c>
      <c r="W19" s="25">
        <v>0.48897292236397727</v>
      </c>
      <c r="X19" s="25">
        <v>0.41652780580343496</v>
      </c>
      <c r="Y19" s="25">
        <v>0.41918924801460755</v>
      </c>
      <c r="Z19" s="25">
        <v>0.42974919465136041</v>
      </c>
      <c r="AA19" s="25">
        <v>0.53172880075426965</v>
      </c>
      <c r="AB19" s="25">
        <v>0.53713778192003803</v>
      </c>
      <c r="AC19" s="25">
        <v>0.4455739632022705</v>
      </c>
      <c r="AD19" s="25">
        <v>0.48589521763858085</v>
      </c>
      <c r="AE19" s="25">
        <v>0.39325521187358481</v>
      </c>
      <c r="AF19" s="25">
        <v>0.48016357617138034</v>
      </c>
      <c r="AG19" s="25">
        <v>0.48385908527258531</v>
      </c>
      <c r="AH19" s="25">
        <v>0.45037353236171934</v>
      </c>
      <c r="AI19" s="25">
        <v>0.42305995459305196</v>
      </c>
      <c r="AJ19" s="25">
        <v>0.35280547975404836</v>
      </c>
      <c r="AK19" s="25">
        <v>0.28156492569280689</v>
      </c>
      <c r="AL19" s="25">
        <v>0.51160561885246325</v>
      </c>
      <c r="AM19" s="25">
        <v>0.5417158723698583</v>
      </c>
      <c r="AN19" s="25">
        <v>0.57533509911188774</v>
      </c>
      <c r="AO19" s="25">
        <v>0.60139538681581473</v>
      </c>
      <c r="AP19" s="27">
        <v>16.461341421472255</v>
      </c>
      <c r="AQ19" s="25">
        <v>17.644416090443414</v>
      </c>
      <c r="AR19" s="25">
        <v>19.701038746924819</v>
      </c>
      <c r="AS19" s="25">
        <v>20.100770576437849</v>
      </c>
      <c r="AT19" s="25">
        <v>17.030241229473713</v>
      </c>
      <c r="AU19" s="25">
        <v>9.996040696725558</v>
      </c>
      <c r="AV19" s="25">
        <v>14.554032910858663</v>
      </c>
      <c r="AW19" s="25">
        <v>17.087574467014935</v>
      </c>
      <c r="AX19" s="25">
        <v>14.173244973778583</v>
      </c>
      <c r="AY19" s="25">
        <v>16.097129261189927</v>
      </c>
      <c r="AZ19" s="25">
        <v>15.029372288571736</v>
      </c>
      <c r="BA19" s="25">
        <v>17.167556842633573</v>
      </c>
      <c r="BB19" s="25">
        <v>14.382901645617608</v>
      </c>
      <c r="BC19" s="25">
        <v>13.179853492250709</v>
      </c>
      <c r="BD19" s="25">
        <v>13.06573402304932</v>
      </c>
      <c r="BE19" s="25">
        <v>17.648527180454714</v>
      </c>
      <c r="BF19" s="25">
        <v>18.941500839039641</v>
      </c>
      <c r="BG19" s="25">
        <v>17.258972534746572</v>
      </c>
      <c r="BH19" s="25">
        <v>14.811787734181801</v>
      </c>
      <c r="BI19" s="25">
        <v>17.7236479237298</v>
      </c>
      <c r="BJ19" s="25">
        <v>18.752344792428708</v>
      </c>
      <c r="BK19" s="25">
        <v>18.218921763593062</v>
      </c>
      <c r="BL19" s="25">
        <v>17.832757084670007</v>
      </c>
      <c r="BM19" s="25">
        <v>21.882507044071581</v>
      </c>
      <c r="BN19" s="25">
        <v>24.274487521763625</v>
      </c>
      <c r="BO19" s="25">
        <v>29.175004434325473</v>
      </c>
      <c r="BP19" s="25">
        <v>25.525941629527551</v>
      </c>
      <c r="BQ19" s="25">
        <v>25.142789567772191</v>
      </c>
      <c r="BR19" s="25">
        <v>19.312894695825364</v>
      </c>
      <c r="BS19" s="25">
        <v>15.084448297959083</v>
      </c>
      <c r="BT19" s="25">
        <v>11.365122618011966</v>
      </c>
      <c r="BU19" s="25">
        <v>11.309542046686104</v>
      </c>
      <c r="BV19" s="25">
        <v>13.280171451395058</v>
      </c>
      <c r="BW19" s="25">
        <v>14.335238281984829</v>
      </c>
      <c r="BX19" s="25">
        <v>15.093597404693845</v>
      </c>
      <c r="BY19" s="25">
        <v>14.589382474437746</v>
      </c>
      <c r="BZ19" s="25">
        <v>12.889662096535577</v>
      </c>
      <c r="CA19" s="27">
        <v>5.868013230904745E-2</v>
      </c>
      <c r="CB19" s="25">
        <v>6.4920143221305765E-2</v>
      </c>
      <c r="CC19" s="25">
        <v>4.7423529944957951E-2</v>
      </c>
      <c r="CD19" s="25">
        <v>5.3891790895030864E-2</v>
      </c>
      <c r="CE19" s="25">
        <v>7.1566709885017427E-2</v>
      </c>
      <c r="CF19" s="25">
        <v>4.3659376543024805E-2</v>
      </c>
      <c r="CG19" s="25">
        <v>9.6496763918794068E-2</v>
      </c>
      <c r="CH19" s="25">
        <v>0.10639604880659287</v>
      </c>
      <c r="CI19" s="25">
        <v>0.10674514627250459</v>
      </c>
      <c r="CJ19" s="25">
        <v>0.11276256176248289</v>
      </c>
      <c r="CK19" s="25">
        <v>0.10954062604230656</v>
      </c>
      <c r="CL19" s="25">
        <v>0.12109127825567563</v>
      </c>
      <c r="CM19" s="25">
        <v>0.11577185522947832</v>
      </c>
      <c r="CN19" s="25">
        <v>8.7477524149841626E-2</v>
      </c>
      <c r="CO19" s="25">
        <v>0.10066544088248075</v>
      </c>
      <c r="CP19" s="25">
        <v>7.1008653016056633E-2</v>
      </c>
      <c r="CQ19" s="25">
        <v>9.2797199772139932E-2</v>
      </c>
      <c r="CR19" s="25">
        <v>8.9113914376237044E-2</v>
      </c>
      <c r="CS19" s="25">
        <v>7.9023546080952953E-2</v>
      </c>
      <c r="CT19" s="25">
        <v>0.10210403631811776</v>
      </c>
      <c r="CU19" s="25">
        <v>9.1614762350504961E-2</v>
      </c>
      <c r="CV19" s="25">
        <v>9.6120849561493443E-2</v>
      </c>
      <c r="CW19" s="25">
        <v>9.1238135670498668E-2</v>
      </c>
      <c r="CX19" s="25">
        <v>6.02930037838528E-2</v>
      </c>
      <c r="CY19" s="25">
        <v>5.6245124292717878E-2</v>
      </c>
      <c r="CZ19" s="25">
        <v>6.0799766215059968E-2</v>
      </c>
      <c r="DA19" s="25">
        <v>6.6090092715346035E-2</v>
      </c>
      <c r="DB19" s="25">
        <v>7.2708057659118086E-2</v>
      </c>
      <c r="DC19" s="25">
        <v>6.8968980415018422E-2</v>
      </c>
      <c r="DD19" s="25">
        <v>6.6846629432911517E-2</v>
      </c>
      <c r="DE19" s="25">
        <v>6.9868631664576214E-2</v>
      </c>
      <c r="DF19" s="25">
        <v>5.866239087212527E-2</v>
      </c>
      <c r="DG19" s="25">
        <v>5.4102207747562983E-2</v>
      </c>
      <c r="DH19" s="25">
        <v>4.0807852137982048E-2</v>
      </c>
      <c r="DI19" s="25">
        <v>2.9338718053777895E-2</v>
      </c>
      <c r="DJ19" s="25">
        <v>3.3964574328784733E-2</v>
      </c>
      <c r="DK19" s="25">
        <v>7.97436134628976E-2</v>
      </c>
      <c r="DL19" s="20">
        <v>4.006064380307843E-4</v>
      </c>
      <c r="DM19" s="19">
        <v>4.4862491101514121E-4</v>
      </c>
      <c r="DN19" s="19">
        <v>3.4152877539909098E-4</v>
      </c>
      <c r="DO19" s="19">
        <v>1.4953042420782172E-4</v>
      </c>
      <c r="DP19" s="19">
        <v>2.3844539964504557E-4</v>
      </c>
      <c r="DQ19" s="19">
        <v>1.841458022589805E-4</v>
      </c>
      <c r="DR19" s="19">
        <v>1.9064103265146825E-4</v>
      </c>
      <c r="DS19" s="19">
        <v>1.9719306491137352E-4</v>
      </c>
      <c r="DT19" s="19">
        <v>2.3890372475243466E-4</v>
      </c>
      <c r="DU19" s="19">
        <v>3.5085000552735157E-4</v>
      </c>
      <c r="DV19" s="19">
        <v>4.4519236139784765E-4</v>
      </c>
      <c r="DW19" s="19">
        <v>4.298881304996539E-4</v>
      </c>
      <c r="DX19" s="19">
        <v>3.7746077121061721E-4</v>
      </c>
      <c r="DY19" s="19">
        <v>3.7513876495471905E-4</v>
      </c>
      <c r="DZ19" s="19">
        <v>2.7305467094558881E-4</v>
      </c>
      <c r="EA19" s="19">
        <v>3.7025347987290592E-4</v>
      </c>
      <c r="EB19" s="19">
        <v>4.0585517067727835E-4</v>
      </c>
      <c r="EC19" s="19">
        <v>4.203934028084155E-4</v>
      </c>
      <c r="ED19" s="19">
        <v>3.8191602880447795E-4</v>
      </c>
      <c r="EE19" s="19">
        <v>3.2473630286802694E-4</v>
      </c>
      <c r="EF19" s="19">
        <v>3.2474948209642495E-4</v>
      </c>
      <c r="EG19" s="19">
        <v>3.3224653496020939E-4</v>
      </c>
      <c r="EH19" s="19">
        <v>4.11967442440307E-4</v>
      </c>
      <c r="EI19" s="19">
        <v>4.1648733294583361E-4</v>
      </c>
      <c r="EJ19" s="19">
        <v>3.4667556973182791E-4</v>
      </c>
      <c r="EK19" s="19">
        <v>3.7625968621798168E-4</v>
      </c>
      <c r="EL19" s="19">
        <v>3.032345558078991E-4</v>
      </c>
      <c r="EM19" s="19">
        <v>3.7099503848374423E-4</v>
      </c>
      <c r="EN19" s="19">
        <v>3.7283355112397603E-4</v>
      </c>
      <c r="EO19" s="19">
        <v>3.477339091608521E-4</v>
      </c>
      <c r="EP19" s="19">
        <v>3.2695569234124534E-4</v>
      </c>
      <c r="EQ19" s="19">
        <v>2.7193562196677821E-4</v>
      </c>
      <c r="ER19" s="19">
        <v>2.1661748627774908E-4</v>
      </c>
      <c r="ES19" s="19">
        <v>3.913105292430454E-4</v>
      </c>
      <c r="ET19" s="19">
        <v>4.1341294480832586E-4</v>
      </c>
      <c r="EU19" s="19">
        <v>4.4071872254483705E-4</v>
      </c>
      <c r="EV19" s="19">
        <v>4.6411479513396064E-4</v>
      </c>
    </row>
    <row r="20" spans="1:152" x14ac:dyDescent="0.25">
      <c r="A20" s="24" t="s">
        <v>18</v>
      </c>
      <c r="B20" s="24" t="s">
        <v>10</v>
      </c>
      <c r="C20" s="24">
        <v>20</v>
      </c>
      <c r="D20" s="25">
        <v>1.3520015970055403</v>
      </c>
      <c r="E20" s="27">
        <v>0.21141044589847877</v>
      </c>
      <c r="F20" s="25">
        <v>0.5135035710212057</v>
      </c>
      <c r="G20" s="25">
        <v>0.4862028458524002</v>
      </c>
      <c r="H20" s="25">
        <v>0.39062035599700351</v>
      </c>
      <c r="I20" s="25">
        <v>0.32332723382358475</v>
      </c>
      <c r="J20" s="25">
        <v>0.45737421439249026</v>
      </c>
      <c r="K20" s="25">
        <v>0.51907139348571263</v>
      </c>
      <c r="L20" s="25">
        <v>0.7873730937709168</v>
      </c>
      <c r="M20" s="25">
        <v>0.95810922309631097</v>
      </c>
      <c r="N20" s="25">
        <v>0.8599246703449257</v>
      </c>
      <c r="O20" s="25">
        <v>1.0221186192068199</v>
      </c>
      <c r="P20" s="25">
        <v>1.0185871952110306</v>
      </c>
      <c r="Q20" s="25">
        <v>1.3157108643430671</v>
      </c>
      <c r="R20" s="25">
        <v>1.3836774187881016</v>
      </c>
      <c r="S20" s="25">
        <v>1.2718554144267049</v>
      </c>
      <c r="T20" s="25">
        <v>1.1534252818855888</v>
      </c>
      <c r="U20" s="25">
        <v>0.59228127670409392</v>
      </c>
      <c r="V20" s="25">
        <v>0.44097558326599212</v>
      </c>
      <c r="W20" s="25">
        <v>0.12266377593548765</v>
      </c>
      <c r="X20" s="25">
        <v>0.44249601514225717</v>
      </c>
      <c r="Y20" s="25">
        <v>0.48391885186126626</v>
      </c>
      <c r="Z20" s="25">
        <v>0.74705282183005883</v>
      </c>
      <c r="AA20" s="25">
        <v>0.8294564529849271</v>
      </c>
      <c r="AB20" s="25">
        <v>0.80033125775806291</v>
      </c>
      <c r="AC20" s="25">
        <v>0.71321423904230108</v>
      </c>
      <c r="AD20" s="25">
        <v>0.51422341712864761</v>
      </c>
      <c r="AE20" s="25">
        <v>0.33793719994494664</v>
      </c>
      <c r="AF20" s="25">
        <v>0.21874595044305781</v>
      </c>
      <c r="AG20" s="25">
        <v>0.2548187496674158</v>
      </c>
      <c r="AH20" s="25">
        <v>0.33808920804323317</v>
      </c>
      <c r="AI20" s="25">
        <v>0.38690814305906929</v>
      </c>
      <c r="AJ20" s="25">
        <v>0.45530849052456518</v>
      </c>
      <c r="AK20" s="25">
        <v>0.51112253396400342</v>
      </c>
      <c r="AL20" s="25">
        <v>0.47065010892822051</v>
      </c>
      <c r="AM20" s="25">
        <v>0.47685976542586955</v>
      </c>
      <c r="AN20" s="25">
        <v>0.41957636209617882</v>
      </c>
      <c r="AO20" s="25">
        <v>0.36639736936154804</v>
      </c>
      <c r="AP20" s="27">
        <v>13.39232721543423</v>
      </c>
      <c r="AQ20" s="25">
        <v>14.808254141987945</v>
      </c>
      <c r="AR20" s="25">
        <v>13.239626470701815</v>
      </c>
      <c r="AS20" s="25">
        <v>13.008877271678113</v>
      </c>
      <c r="AT20" s="25">
        <v>11.026226685369336</v>
      </c>
      <c r="AU20" s="25">
        <v>12.713307660777785</v>
      </c>
      <c r="AV20" s="25">
        <v>13.757228858015992</v>
      </c>
      <c r="AW20" s="25">
        <v>16.065159960528145</v>
      </c>
      <c r="AX20" s="25">
        <v>16.406869468565812</v>
      </c>
      <c r="AY20" s="25">
        <v>15.083780034149486</v>
      </c>
      <c r="AZ20" s="25">
        <v>14.586152514306727</v>
      </c>
      <c r="BA20" s="25">
        <v>12.694885972309768</v>
      </c>
      <c r="BB20" s="25">
        <v>18.941881337449512</v>
      </c>
      <c r="BC20" s="25">
        <v>19.251707556896068</v>
      </c>
      <c r="BD20" s="25">
        <v>19.279878730007209</v>
      </c>
      <c r="BE20" s="25">
        <v>15.081314619788991</v>
      </c>
      <c r="BF20" s="25">
        <v>14.24995146870436</v>
      </c>
      <c r="BG20" s="25">
        <v>12.064630534163841</v>
      </c>
      <c r="BH20" s="25">
        <v>12.559913748128723</v>
      </c>
      <c r="BI20" s="25">
        <v>11.671424848602484</v>
      </c>
      <c r="BJ20" s="25">
        <v>13.375680768001567</v>
      </c>
      <c r="BK20" s="25">
        <v>15.984852083118783</v>
      </c>
      <c r="BL20" s="25">
        <v>15.650424034510278</v>
      </c>
      <c r="BM20" s="25">
        <v>14.673891774182982</v>
      </c>
      <c r="BN20" s="25">
        <v>14.199909244631554</v>
      </c>
      <c r="BO20" s="25">
        <v>13.275559223019803</v>
      </c>
      <c r="BP20" s="25">
        <v>13.120333884809702</v>
      </c>
      <c r="BQ20" s="25">
        <v>11.79857333490204</v>
      </c>
      <c r="BR20" s="25">
        <v>10.777900727421049</v>
      </c>
      <c r="BS20" s="25">
        <v>11.063029823017528</v>
      </c>
      <c r="BT20" s="25">
        <v>11.216192784700169</v>
      </c>
      <c r="BU20" s="25">
        <v>10.840956808191976</v>
      </c>
      <c r="BV20" s="25">
        <v>13.289530602753228</v>
      </c>
      <c r="BW20" s="25">
        <v>13.281662201514113</v>
      </c>
      <c r="BX20" s="25">
        <v>12.865610233981903</v>
      </c>
      <c r="BY20" s="25">
        <v>12.649951291151694</v>
      </c>
      <c r="BZ20" s="25">
        <v>8.5441570873564814</v>
      </c>
      <c r="CA20" s="27">
        <v>5.6998330328526595E-2</v>
      </c>
      <c r="CB20" s="25">
        <v>9.5442402033420887E-2</v>
      </c>
      <c r="CC20" s="25">
        <v>9.1500251557662698E-2</v>
      </c>
      <c r="CD20" s="25">
        <v>8.4935730363632139E-2</v>
      </c>
      <c r="CE20" s="25">
        <v>7.8730375028355629E-2</v>
      </c>
      <c r="CF20" s="25">
        <v>5.7664658403688125E-2</v>
      </c>
      <c r="CG20" s="25">
        <v>6.7859028139910349E-2</v>
      </c>
      <c r="CH20" s="25">
        <v>0.11048454449809429</v>
      </c>
      <c r="CI20" s="25">
        <v>0.12118812988763726</v>
      </c>
      <c r="CJ20" s="25">
        <v>0.12124673651890204</v>
      </c>
      <c r="CK20" s="25">
        <v>0.13959525133071565</v>
      </c>
      <c r="CL20" s="25">
        <v>0.15420585606147982</v>
      </c>
      <c r="CM20" s="25">
        <v>0.18749331991964724</v>
      </c>
      <c r="CN20" s="25">
        <v>0.21447374958024604</v>
      </c>
      <c r="CO20" s="25">
        <v>0.20336698215091725</v>
      </c>
      <c r="CP20" s="25">
        <v>0.18134073588047384</v>
      </c>
      <c r="CQ20" s="25">
        <v>0.13438063832478364</v>
      </c>
      <c r="CR20" s="25">
        <v>6.2584898374049194E-2</v>
      </c>
      <c r="CS20" s="25">
        <v>5.2078032503888046E-2</v>
      </c>
      <c r="CT20" s="25">
        <v>8.2219309809017677E-2</v>
      </c>
      <c r="CU20" s="25">
        <v>9.5522765783212338E-2</v>
      </c>
      <c r="CV20" s="25">
        <v>0.12884689654617995</v>
      </c>
      <c r="CW20" s="25">
        <v>0.13447185131779252</v>
      </c>
      <c r="CX20" s="25">
        <v>0.12303666554920752</v>
      </c>
      <c r="CY20" s="25">
        <v>0.11954272310945459</v>
      </c>
      <c r="CZ20" s="25">
        <v>9.8474811576894652E-2</v>
      </c>
      <c r="DA20" s="25">
        <v>9.4888193551329339E-2</v>
      </c>
      <c r="DB20" s="25">
        <v>7.8716217063220489E-2</v>
      </c>
      <c r="DC20" s="25">
        <v>6.9708271655660681E-2</v>
      </c>
      <c r="DD20" s="25">
        <v>5.2185299292659075E-2</v>
      </c>
      <c r="DE20" s="25">
        <v>4.7334869428162153E-2</v>
      </c>
      <c r="DF20" s="25">
        <v>4.5208125335272541E-2</v>
      </c>
      <c r="DG20" s="25">
        <v>4.3395180134458256E-2</v>
      </c>
      <c r="DH20" s="25">
        <v>3.9735641090514376E-2</v>
      </c>
      <c r="DI20" s="25">
        <v>3.8745896127979747E-2</v>
      </c>
      <c r="DJ20" s="25">
        <v>3.854229409432882E-2</v>
      </c>
      <c r="DK20" s="25">
        <v>4.3216918217971349E-2</v>
      </c>
      <c r="DL20" s="20">
        <v>6.3736135456355725E-4</v>
      </c>
      <c r="DM20" s="19">
        <v>1.540926158487026E-3</v>
      </c>
      <c r="DN20" s="19">
        <v>1.4538083786420758E-3</v>
      </c>
      <c r="DO20" s="19">
        <v>1.1663326178951209E-3</v>
      </c>
      <c r="DP20" s="19">
        <v>9.6878329805555623E-4</v>
      </c>
      <c r="DQ20" s="19">
        <v>1.3872643416099261E-3</v>
      </c>
      <c r="DR20" s="19">
        <v>1.5856581755586815E-3</v>
      </c>
      <c r="DS20" s="19">
        <v>2.3987378684011389E-3</v>
      </c>
      <c r="DT20" s="19">
        <v>2.8979232030490092E-3</v>
      </c>
      <c r="DU20" s="19">
        <v>2.5843049055855488E-3</v>
      </c>
      <c r="DV20" s="19">
        <v>3.0663542638449375E-3</v>
      </c>
      <c r="DW20" s="19">
        <v>3.0608368178454541E-3</v>
      </c>
      <c r="DX20" s="19">
        <v>3.9351022434737535E-3</v>
      </c>
      <c r="DY20" s="19">
        <v>4.1398788268200244E-3</v>
      </c>
      <c r="DZ20" s="19">
        <v>3.7963658269317508E-3</v>
      </c>
      <c r="EA20" s="19">
        <v>3.4407876705642663E-3</v>
      </c>
      <c r="EB20" s="19">
        <v>1.7810542079845035E-3</v>
      </c>
      <c r="EC20" s="19">
        <v>1.3241603119335198E-3</v>
      </c>
      <c r="ED20" s="19">
        <v>3.6863480385763319E-4</v>
      </c>
      <c r="EE20" s="19">
        <v>1.3383835654944369E-3</v>
      </c>
      <c r="EF20" s="19">
        <v>1.4692231953647307E-3</v>
      </c>
      <c r="EG20" s="19">
        <v>2.2594459440316598E-3</v>
      </c>
      <c r="EH20" s="19">
        <v>2.4964981439767921E-3</v>
      </c>
      <c r="EI20" s="19">
        <v>2.3999147571882487E-3</v>
      </c>
      <c r="EJ20" s="19">
        <v>2.1333440582370442E-3</v>
      </c>
      <c r="EK20" s="19">
        <v>1.5449820441083781E-3</v>
      </c>
      <c r="EL20" s="19">
        <v>1.0192558531881893E-3</v>
      </c>
      <c r="EM20" s="19">
        <v>6.5845733824171262E-4</v>
      </c>
      <c r="EN20" s="19">
        <v>7.6411471251990179E-4</v>
      </c>
      <c r="EO20" s="19">
        <v>1.0085370783889254E-3</v>
      </c>
      <c r="EP20" s="19">
        <v>1.1505069690235673E-3</v>
      </c>
      <c r="EQ20" s="19">
        <v>1.3526279149500919E-3</v>
      </c>
      <c r="ER20" s="19">
        <v>1.516561350891947E-3</v>
      </c>
      <c r="ES20" s="19">
        <v>1.4000064303137196E-3</v>
      </c>
      <c r="ET20" s="19">
        <v>1.4222275274835298E-3</v>
      </c>
      <c r="EU20" s="19">
        <v>1.2534214062699302E-3</v>
      </c>
      <c r="EV20" s="19">
        <v>1.0991694302162744E-3</v>
      </c>
    </row>
    <row r="21" spans="1:152" x14ac:dyDescent="0.25">
      <c r="A21" s="24" t="s">
        <v>19</v>
      </c>
      <c r="B21" s="24" t="s">
        <v>10</v>
      </c>
      <c r="C21" s="24">
        <v>5</v>
      </c>
      <c r="D21" s="25">
        <v>1.9079113769716178</v>
      </c>
      <c r="E21" s="27">
        <v>0.63635564543821121</v>
      </c>
      <c r="F21" s="25">
        <v>0.84064468551272564</v>
      </c>
      <c r="G21" s="25">
        <v>0.80498669025088698</v>
      </c>
      <c r="H21" s="25">
        <v>0.89195612200004248</v>
      </c>
      <c r="I21" s="25">
        <v>0.84744444892526372</v>
      </c>
      <c r="J21" s="25">
        <v>0.73363514584011047</v>
      </c>
      <c r="K21" s="25">
        <v>0.7545879387478448</v>
      </c>
      <c r="L21" s="25">
        <v>0.88802260751057349</v>
      </c>
      <c r="M21" s="25">
        <v>0.87845579442788502</v>
      </c>
      <c r="N21" s="25">
        <v>0.80900554690586579</v>
      </c>
      <c r="O21" s="25">
        <v>0.7410840287532916</v>
      </c>
      <c r="P21" s="25">
        <v>0.48549518271605241</v>
      </c>
      <c r="Q21" s="25">
        <v>0.39863571761376621</v>
      </c>
      <c r="R21" s="25">
        <v>0.62485220799968255</v>
      </c>
      <c r="S21" s="25">
        <v>0.48447452998623836</v>
      </c>
      <c r="T21" s="25">
        <v>0.8693507815411593</v>
      </c>
      <c r="U21" s="25">
        <v>0.95036260842383669</v>
      </c>
      <c r="V21" s="25">
        <v>1.0393569777120444</v>
      </c>
      <c r="W21" s="25">
        <v>1.1090374582631652</v>
      </c>
      <c r="X21" s="25">
        <v>0.9257566621025356</v>
      </c>
      <c r="Y21" s="25">
        <v>0.74995765947707727</v>
      </c>
      <c r="Z21" s="25">
        <v>0.53476662208552028</v>
      </c>
      <c r="AA21" s="25">
        <v>0.43355517793811271</v>
      </c>
      <c r="AB21" s="25">
        <v>0.56049612967939166</v>
      </c>
      <c r="AC21" s="25">
        <v>0.65433244354786879</v>
      </c>
      <c r="AD21" s="25">
        <v>1.0544612193687399</v>
      </c>
      <c r="AE21" s="25">
        <v>1.0662196498729077</v>
      </c>
      <c r="AF21" s="25">
        <v>1.0397441727456447</v>
      </c>
      <c r="AG21" s="25">
        <v>1.0652107701569538</v>
      </c>
      <c r="AH21" s="25">
        <v>0.8195856329540453</v>
      </c>
      <c r="AI21" s="25">
        <v>0.82026203606232506</v>
      </c>
      <c r="AJ21" s="25">
        <v>0.74589736893984981</v>
      </c>
      <c r="AK21" s="25">
        <v>0.58351115752788163</v>
      </c>
      <c r="AL21" s="25">
        <v>0.49852457799509042</v>
      </c>
      <c r="AM21" s="25">
        <v>0.4979350125988794</v>
      </c>
      <c r="AN21" s="25">
        <v>0.85342012053504346</v>
      </c>
      <c r="AO21" s="25">
        <v>1.1238072095095568</v>
      </c>
      <c r="AP21" s="27">
        <v>16.299162087904783</v>
      </c>
      <c r="AQ21" s="25">
        <v>18.782596546481837</v>
      </c>
      <c r="AR21" s="25">
        <v>18.686481554236916</v>
      </c>
      <c r="AS21" s="25">
        <v>16.355636925318368</v>
      </c>
      <c r="AT21" s="25">
        <v>17.322581320953923</v>
      </c>
      <c r="AU21" s="25">
        <v>16.927952682396789</v>
      </c>
      <c r="AV21" s="25">
        <v>16.414617238899279</v>
      </c>
      <c r="AW21" s="25">
        <v>14.096976545842503</v>
      </c>
      <c r="AX21" s="25">
        <v>12.812763542801138</v>
      </c>
      <c r="AY21" s="25">
        <v>13.361327552066797</v>
      </c>
      <c r="AZ21" s="25">
        <v>13.931471030187582</v>
      </c>
      <c r="BA21" s="25">
        <v>14.522378267039514</v>
      </c>
      <c r="BB21" s="25">
        <v>14.70691903899603</v>
      </c>
      <c r="BC21" s="25">
        <v>16.308440080317077</v>
      </c>
      <c r="BD21" s="25">
        <v>17.45098110722531</v>
      </c>
      <c r="BE21" s="25">
        <v>16.60243766718671</v>
      </c>
      <c r="BF21" s="25">
        <v>14.557818506343283</v>
      </c>
      <c r="BG21" s="25">
        <v>12.289176119779116</v>
      </c>
      <c r="BH21" s="25">
        <v>12.311011486561375</v>
      </c>
      <c r="BI21" s="25">
        <v>14.377501281090488</v>
      </c>
      <c r="BJ21" s="25">
        <v>14.719024927904417</v>
      </c>
      <c r="BK21" s="25">
        <v>14.791683410052091</v>
      </c>
      <c r="BL21" s="25">
        <v>15.157846507935449</v>
      </c>
      <c r="BM21" s="25">
        <v>13.073206060542546</v>
      </c>
      <c r="BN21" s="25">
        <v>13.604826758404393</v>
      </c>
      <c r="BO21" s="25">
        <v>12.755927424777585</v>
      </c>
      <c r="BP21" s="25">
        <v>13.495625100591456</v>
      </c>
      <c r="BQ21" s="25">
        <v>12.905917045678393</v>
      </c>
      <c r="BR21" s="25">
        <v>12.791185750970831</v>
      </c>
      <c r="BS21" s="25">
        <v>14.274397621723761</v>
      </c>
      <c r="BT21" s="25">
        <v>14.391320731181091</v>
      </c>
      <c r="BU21" s="25">
        <v>14.923526126517411</v>
      </c>
      <c r="BV21" s="25">
        <v>15.615615563067667</v>
      </c>
      <c r="BW21" s="25">
        <v>13.146912160932848</v>
      </c>
      <c r="BX21" s="25">
        <v>12.463512662708997</v>
      </c>
      <c r="BY21" s="25">
        <v>15.58205698906832</v>
      </c>
      <c r="BZ21" s="25">
        <v>15.469407791436916</v>
      </c>
      <c r="CA21" s="27">
        <v>7.9980535141053535E-2</v>
      </c>
      <c r="CB21" s="25">
        <v>6.356548056604229E-2</v>
      </c>
      <c r="CC21" s="25">
        <v>5.152696687896461E-2</v>
      </c>
      <c r="CD21" s="25">
        <v>5.4577520578888615E-2</v>
      </c>
      <c r="CE21" s="25">
        <v>5.463655046346199E-2</v>
      </c>
      <c r="CF21" s="25">
        <v>4.1814889113149095E-2</v>
      </c>
      <c r="CG21" s="25">
        <v>4.3323561654983862E-2</v>
      </c>
      <c r="CH21" s="25">
        <v>3.291763544520928E-2</v>
      </c>
      <c r="CI21" s="25">
        <v>3.0415850287267555E-2</v>
      </c>
      <c r="CJ21" s="25">
        <v>2.4583528818757017E-2</v>
      </c>
      <c r="CK21" s="25">
        <v>5.029326709873478E-2</v>
      </c>
      <c r="CL21" s="25">
        <v>4.4391603724948235E-2</v>
      </c>
      <c r="CM21" s="25">
        <v>7.3744102130461772E-2</v>
      </c>
      <c r="CN21" s="25">
        <v>7.544770391092194E-2</v>
      </c>
      <c r="CO21" s="25">
        <v>6.4599597557747745E-2</v>
      </c>
      <c r="CP21" s="25">
        <v>7.1643587002574449E-2</v>
      </c>
      <c r="CQ21" s="25">
        <v>4.7403620117670679E-2</v>
      </c>
      <c r="CR21" s="25">
        <v>4.8306395594576897E-2</v>
      </c>
      <c r="CS21" s="25">
        <v>4.2256243104475434E-2</v>
      </c>
      <c r="CT21" s="25">
        <v>3.1858381879551985E-2</v>
      </c>
      <c r="CU21" s="25">
        <v>2.9552583686239919E-2</v>
      </c>
      <c r="CV21" s="25">
        <v>2.0243076459219453E-2</v>
      </c>
      <c r="CW21" s="25">
        <v>2.2690148470886518E-2</v>
      </c>
      <c r="CX21" s="25">
        <v>2.1636113762456863E-2</v>
      </c>
      <c r="CY21" s="25">
        <v>2.1027543452255007E-2</v>
      </c>
      <c r="CZ21" s="25">
        <v>2.2994462497011446E-2</v>
      </c>
      <c r="DA21" s="25">
        <v>1.5777226423787566E-2</v>
      </c>
      <c r="DB21" s="25">
        <v>4.1393531189439989E-2</v>
      </c>
      <c r="DC21" s="25">
        <v>5.1491568664619458E-2</v>
      </c>
      <c r="DD21" s="25">
        <v>9.0191171983079341E-2</v>
      </c>
      <c r="DE21" s="25">
        <v>9.5326101278466482E-2</v>
      </c>
      <c r="DF21" s="25">
        <v>9.3351135457330162E-2</v>
      </c>
      <c r="DG21" s="25">
        <v>8.5110792076512731E-2</v>
      </c>
      <c r="DH21" s="25">
        <v>4.4707134209563702E-2</v>
      </c>
      <c r="DI21" s="25">
        <v>3.7992522322370242E-2</v>
      </c>
      <c r="DJ21" s="25">
        <v>2.9577998600002479E-2</v>
      </c>
      <c r="DK21" s="25">
        <v>5.9627603845262493E-2</v>
      </c>
      <c r="DL21" s="20">
        <v>6.316781638607211E-4</v>
      </c>
      <c r="DM21" s="19">
        <v>8.3320945917416355E-4</v>
      </c>
      <c r="DN21" s="19">
        <v>7.9534222250324433E-4</v>
      </c>
      <c r="DO21" s="19">
        <v>8.845874571575393E-4</v>
      </c>
      <c r="DP21" s="19">
        <v>8.4381941715210441E-4</v>
      </c>
      <c r="DQ21" s="19">
        <v>7.3668744842115338E-4</v>
      </c>
      <c r="DR21" s="19">
        <v>7.6060224873242678E-4</v>
      </c>
      <c r="DS21" s="19">
        <v>8.8216708664446179E-4</v>
      </c>
      <c r="DT21" s="19">
        <v>8.6625205399574676E-4</v>
      </c>
      <c r="DU21" s="19">
        <v>7.9258846622674308E-4</v>
      </c>
      <c r="DV21" s="19">
        <v>7.2525802504575139E-4</v>
      </c>
      <c r="DW21" s="19">
        <v>4.7768000704205625E-4</v>
      </c>
      <c r="DX21" s="19">
        <v>3.9423587978458725E-4</v>
      </c>
      <c r="DY21" s="19">
        <v>6.1761628497668199E-4</v>
      </c>
      <c r="DZ21" s="19">
        <v>4.7911442933997497E-4</v>
      </c>
      <c r="EA21" s="19">
        <v>8.6661072072659209E-4</v>
      </c>
      <c r="EB21" s="19">
        <v>9.4895404743183343E-4</v>
      </c>
      <c r="EC21" s="19">
        <v>1.0321140042460798E-3</v>
      </c>
      <c r="ED21" s="19">
        <v>1.0894638843441493E-3</v>
      </c>
      <c r="EE21" s="19">
        <v>9.014910729624549E-4</v>
      </c>
      <c r="EF21" s="19">
        <v>7.2669000464032024E-4</v>
      </c>
      <c r="EG21" s="19">
        <v>5.2192557785208813E-4</v>
      </c>
      <c r="EH21" s="19">
        <v>4.2706648776160848E-4</v>
      </c>
      <c r="EI21" s="19">
        <v>5.5579543503540558E-4</v>
      </c>
      <c r="EJ21" s="19">
        <v>6.5221590668647399E-4</v>
      </c>
      <c r="EK21" s="19">
        <v>1.0446482454513444E-3</v>
      </c>
      <c r="EL21" s="19">
        <v>1.0538171750141842E-3</v>
      </c>
      <c r="EM21" s="19">
        <v>1.0266866766555751E-3</v>
      </c>
      <c r="EN21" s="19">
        <v>1.0547063930907061E-3</v>
      </c>
      <c r="EO21" s="19">
        <v>8.1628258425596976E-4</v>
      </c>
      <c r="EP21" s="19">
        <v>8.186142807677328E-4</v>
      </c>
      <c r="EQ21" s="19">
        <v>7.4531092407921159E-4</v>
      </c>
      <c r="ER21" s="19">
        <v>5.8219121810149631E-4</v>
      </c>
      <c r="ES21" s="19">
        <v>4.9925331407567981E-4</v>
      </c>
      <c r="ET21" s="19">
        <v>5.003745070321136E-4</v>
      </c>
      <c r="EU21" s="19">
        <v>8.5981455601067303E-4</v>
      </c>
      <c r="EV21" s="19">
        <v>1.1251909216076718E-3</v>
      </c>
    </row>
    <row r="22" spans="1:152" x14ac:dyDescent="0.25">
      <c r="A22" s="24" t="s">
        <v>19</v>
      </c>
      <c r="B22" s="24" t="s">
        <v>10</v>
      </c>
      <c r="C22" s="24">
        <v>20</v>
      </c>
      <c r="D22" s="25">
        <v>1.1444732291060304</v>
      </c>
      <c r="E22" s="27">
        <v>0.36505448783606925</v>
      </c>
      <c r="F22" s="25">
        <v>0.34857821591442095</v>
      </c>
      <c r="G22" s="25">
        <v>0.3581921423503327</v>
      </c>
      <c r="H22" s="25">
        <v>0.36474999799737273</v>
      </c>
      <c r="I22" s="25">
        <v>0.39522871678704474</v>
      </c>
      <c r="J22" s="25">
        <v>0.43981604167317057</v>
      </c>
      <c r="K22" s="25">
        <v>0.45377696544086099</v>
      </c>
      <c r="L22" s="25">
        <v>0.4379962947354254</v>
      </c>
      <c r="M22" s="25">
        <v>0.26619765272334439</v>
      </c>
      <c r="N22" s="25">
        <v>0.31134969777996024</v>
      </c>
      <c r="O22" s="25">
        <v>0.21545575672842154</v>
      </c>
      <c r="P22" s="25">
        <v>0.20420539529563617</v>
      </c>
      <c r="Q22" s="25">
        <v>0.19464262441314339</v>
      </c>
      <c r="R22" s="25">
        <v>0.1455363745767822</v>
      </c>
      <c r="S22" s="25">
        <v>0.19576296726368853</v>
      </c>
      <c r="T22" s="25">
        <v>0.26104193092661138</v>
      </c>
      <c r="U22" s="25">
        <v>0.2619935696278971</v>
      </c>
      <c r="V22" s="25">
        <v>0.22731629311705553</v>
      </c>
      <c r="W22" s="25">
        <v>0.1897901227045298</v>
      </c>
      <c r="X22" s="25">
        <v>8.419351304043228E-2</v>
      </c>
      <c r="Y22" s="25">
        <v>0.12951471787657445</v>
      </c>
      <c r="Z22" s="25">
        <v>0.1990314647310398</v>
      </c>
      <c r="AA22" s="25">
        <v>0.52325718345591099</v>
      </c>
      <c r="AB22" s="25">
        <v>0.55973978085419207</v>
      </c>
      <c r="AC22" s="25">
        <v>0.63230939886909654</v>
      </c>
      <c r="AD22" s="25">
        <v>0.60831573577652287</v>
      </c>
      <c r="AE22" s="25">
        <v>0.4020982370755331</v>
      </c>
      <c r="AF22" s="25">
        <v>0.31476228976802284</v>
      </c>
      <c r="AG22" s="25">
        <v>0.29722091641182635</v>
      </c>
      <c r="AH22" s="25">
        <v>0.58283964848729242</v>
      </c>
      <c r="AI22" s="25">
        <v>0.72097369879407702</v>
      </c>
      <c r="AJ22" s="25">
        <v>0.87073805833220719</v>
      </c>
      <c r="AK22" s="25">
        <v>0.88352325769854301</v>
      </c>
      <c r="AL22" s="25">
        <v>0.74173460793514301</v>
      </c>
      <c r="AM22" s="25">
        <v>0.56017078595500547</v>
      </c>
      <c r="AN22" s="25">
        <v>0.5169194662451283</v>
      </c>
      <c r="AO22" s="25">
        <v>0.30013481646137108</v>
      </c>
      <c r="AP22" s="27">
        <v>16.006054237708774</v>
      </c>
      <c r="AQ22" s="25">
        <v>14.679413166002417</v>
      </c>
      <c r="AR22" s="25">
        <v>15.668311399070669</v>
      </c>
      <c r="AS22" s="25">
        <v>15.253476388309585</v>
      </c>
      <c r="AT22" s="25">
        <v>14.539160503535246</v>
      </c>
      <c r="AU22" s="25">
        <v>13.88682400479416</v>
      </c>
      <c r="AV22" s="25">
        <v>14.451338768592942</v>
      </c>
      <c r="AW22" s="25">
        <v>14.268867173284347</v>
      </c>
      <c r="AX22" s="25">
        <v>15.5143363310239</v>
      </c>
      <c r="AY22" s="25">
        <v>13.430535787594959</v>
      </c>
      <c r="AZ22" s="25">
        <v>13.148981806458591</v>
      </c>
      <c r="BA22" s="25">
        <v>13.357459178103989</v>
      </c>
      <c r="BB22" s="25">
        <v>13.370005674551921</v>
      </c>
      <c r="BC22" s="25">
        <v>13.778437138093286</v>
      </c>
      <c r="BD22" s="25">
        <v>12.897142578426678</v>
      </c>
      <c r="BE22" s="25">
        <v>13.888603828143486</v>
      </c>
      <c r="BF22" s="25">
        <v>13.624766650082439</v>
      </c>
      <c r="BG22" s="25">
        <v>13.398398860104901</v>
      </c>
      <c r="BH22" s="25">
        <v>13.905211813381253</v>
      </c>
      <c r="BI22" s="25">
        <v>12.966592473442578</v>
      </c>
      <c r="BJ22" s="25">
        <v>12.860945781651985</v>
      </c>
      <c r="BK22" s="25">
        <v>15.751955858640507</v>
      </c>
      <c r="BL22" s="25">
        <v>16.373483631500466</v>
      </c>
      <c r="BM22" s="25">
        <v>17.765556312758878</v>
      </c>
      <c r="BN22" s="25">
        <v>20.798404315098768</v>
      </c>
      <c r="BO22" s="25">
        <v>16.688101845813431</v>
      </c>
      <c r="BP22" s="25">
        <v>16.824369309302575</v>
      </c>
      <c r="BQ22" s="25">
        <v>16.553049308679636</v>
      </c>
      <c r="BR22" s="25">
        <v>16.081311070728159</v>
      </c>
      <c r="BS22" s="25">
        <v>18.347319336261197</v>
      </c>
      <c r="BT22" s="25">
        <v>18.455851153399685</v>
      </c>
      <c r="BU22" s="25">
        <v>18.251762040583845</v>
      </c>
      <c r="BV22" s="25">
        <v>18.476255921240671</v>
      </c>
      <c r="BW22" s="25">
        <v>15.4559562635818</v>
      </c>
      <c r="BX22" s="25">
        <v>20.139679289504059</v>
      </c>
      <c r="BY22" s="25">
        <v>20.14981553642118</v>
      </c>
      <c r="BZ22" s="25">
        <v>20.887867742373821</v>
      </c>
      <c r="CA22" s="27">
        <v>0.11424049823148191</v>
      </c>
      <c r="CB22" s="25">
        <v>0.11264727853153497</v>
      </c>
      <c r="CC22" s="25">
        <v>0.11541981240874412</v>
      </c>
      <c r="CD22" s="25">
        <v>0.12316308499425144</v>
      </c>
      <c r="CE22" s="25">
        <v>0.1119361943767804</v>
      </c>
      <c r="CF22" s="25">
        <v>0.13321239264466886</v>
      </c>
      <c r="CG22" s="25">
        <v>0.13934534860614792</v>
      </c>
      <c r="CH22" s="25">
        <v>0.12592522946423002</v>
      </c>
      <c r="CI22" s="25">
        <v>0.10510641550318496</v>
      </c>
      <c r="CJ22" s="25">
        <v>8.3334308772309948E-2</v>
      </c>
      <c r="CK22" s="25">
        <v>3.7402250673648454E-2</v>
      </c>
      <c r="CL22" s="25">
        <v>5.0805905563375588E-2</v>
      </c>
      <c r="CM22" s="25">
        <v>5.5157383587729085E-2</v>
      </c>
      <c r="CN22" s="25">
        <v>3.6554172503959377E-2</v>
      </c>
      <c r="CO22" s="25">
        <v>4.7204007677275242E-2</v>
      </c>
      <c r="CP22" s="25">
        <v>5.7826480488943441E-2</v>
      </c>
      <c r="CQ22" s="25">
        <v>6.0365748976988459E-2</v>
      </c>
      <c r="CR22" s="25">
        <v>5.7912371173871192E-2</v>
      </c>
      <c r="CS22" s="25">
        <v>5.422800869820233E-2</v>
      </c>
      <c r="CT22" s="25">
        <v>2.022943491538896E-2</v>
      </c>
      <c r="CU22" s="25">
        <v>2.2547035013355889E-2</v>
      </c>
      <c r="CV22" s="25">
        <v>9.6415260476756318E-2</v>
      </c>
      <c r="CW22" s="25">
        <v>0.10269545064663894</v>
      </c>
      <c r="CX22" s="25">
        <v>0.13899221918405563</v>
      </c>
      <c r="CY22" s="25">
        <v>0.15708725491474568</v>
      </c>
      <c r="CZ22" s="25">
        <v>0.14028690818413159</v>
      </c>
      <c r="DA22" s="25">
        <v>0.11858455880212661</v>
      </c>
      <c r="DB22" s="25">
        <v>9.5462934266335106E-2</v>
      </c>
      <c r="DC22" s="25">
        <v>7.0595087613455135E-2</v>
      </c>
      <c r="DD22" s="25">
        <v>0.10910973363516221</v>
      </c>
      <c r="DE22" s="25">
        <v>0.12317780606181211</v>
      </c>
      <c r="DF22" s="25">
        <v>0.16256854659491324</v>
      </c>
      <c r="DG22" s="25">
        <v>0.17247686222326</v>
      </c>
      <c r="DH22" s="25">
        <v>0.17841283134672556</v>
      </c>
      <c r="DI22" s="25">
        <v>0.16964086223671315</v>
      </c>
      <c r="DJ22" s="25">
        <v>0.11837408856476263</v>
      </c>
      <c r="DK22" s="25">
        <v>0.11384452004691276</v>
      </c>
      <c r="DL22" s="20">
        <v>1.4039408653985814E-3</v>
      </c>
      <c r="DM22" s="19">
        <v>1.3441117354936695E-3</v>
      </c>
      <c r="DN22" s="19">
        <v>1.3849520183947732E-3</v>
      </c>
      <c r="DO22" s="19">
        <v>1.4154594584746187E-3</v>
      </c>
      <c r="DP22" s="19">
        <v>1.5344933204789698E-3</v>
      </c>
      <c r="DQ22" s="19">
        <v>1.7032398675704925E-3</v>
      </c>
      <c r="DR22" s="19">
        <v>1.7520720606319057E-3</v>
      </c>
      <c r="DS22" s="19">
        <v>1.685923991371523E-3</v>
      </c>
      <c r="DT22" s="19">
        <v>1.0228338904232259E-3</v>
      </c>
      <c r="DU22" s="19">
        <v>1.2025913652920753E-3</v>
      </c>
      <c r="DV22" s="19">
        <v>8.3762587309096383E-4</v>
      </c>
      <c r="DW22" s="19">
        <v>7.9729892913405214E-4</v>
      </c>
      <c r="DX22" s="19">
        <v>7.6114629855333362E-4</v>
      </c>
      <c r="DY22" s="19">
        <v>5.6784534894344508E-4</v>
      </c>
      <c r="DZ22" s="19">
        <v>7.6122317292514913E-4</v>
      </c>
      <c r="EA22" s="19">
        <v>1.0107873608610827E-3</v>
      </c>
      <c r="EB22" s="19">
        <v>1.0124474879663441E-3</v>
      </c>
      <c r="EC22" s="19">
        <v>8.7828602186775602E-4</v>
      </c>
      <c r="ED22" s="19">
        <v>7.3458451481948624E-4</v>
      </c>
      <c r="EE22" s="19">
        <v>3.2697141727779403E-4</v>
      </c>
      <c r="EF22" s="19">
        <v>5.0314563470578433E-4</v>
      </c>
      <c r="EG22" s="19">
        <v>7.7015167574069686E-4</v>
      </c>
      <c r="EH22" s="19">
        <v>2.0073935807153353E-3</v>
      </c>
      <c r="EI22" s="19">
        <v>2.1373168724322781E-3</v>
      </c>
      <c r="EJ22" s="19">
        <v>2.4180746043655013E-3</v>
      </c>
      <c r="EK22" s="19">
        <v>2.3368620537644134E-3</v>
      </c>
      <c r="EL22" s="19">
        <v>1.5599096444943793E-3</v>
      </c>
      <c r="EM22" s="19">
        <v>1.2304206883411684E-3</v>
      </c>
      <c r="EN22" s="19">
        <v>1.1656970514089956E-3</v>
      </c>
      <c r="EO22" s="19">
        <v>2.2824993372166044E-3</v>
      </c>
      <c r="EP22" s="19">
        <v>2.8173870679388895E-3</v>
      </c>
      <c r="EQ22" s="19">
        <v>3.408987280608749E-3</v>
      </c>
      <c r="ER22" s="19">
        <v>3.4590382353206148E-3</v>
      </c>
      <c r="ES22" s="19">
        <v>2.905473840171746E-3</v>
      </c>
      <c r="ET22" s="19">
        <v>2.1908801409505365E-3</v>
      </c>
      <c r="EU22" s="19">
        <v>2.003174557177427E-3</v>
      </c>
      <c r="EV22" s="19">
        <v>1.1585831779127526E-3</v>
      </c>
    </row>
    <row r="23" spans="1:152" x14ac:dyDescent="0.25">
      <c r="A23" s="24" t="s">
        <v>20</v>
      </c>
      <c r="B23" s="24" t="s">
        <v>10</v>
      </c>
      <c r="C23" s="24">
        <v>5</v>
      </c>
      <c r="D23" s="25">
        <v>1.9134506877371522</v>
      </c>
      <c r="E23" s="27">
        <v>0.52039711622648244</v>
      </c>
      <c r="F23" s="25">
        <v>0.41975616370645491</v>
      </c>
      <c r="G23" s="25">
        <v>0.80044759231789431</v>
      </c>
      <c r="H23" s="25">
        <v>1.1051163223111242</v>
      </c>
      <c r="I23" s="25">
        <v>1.076251377758751</v>
      </c>
      <c r="J23" s="25">
        <v>0.84214255556424389</v>
      </c>
      <c r="K23" s="25">
        <v>0.78234322711188842</v>
      </c>
      <c r="L23" s="25">
        <v>0.31204185817735902</v>
      </c>
      <c r="M23" s="25">
        <v>0.24142328326865117</v>
      </c>
      <c r="N23" s="25">
        <v>0.52026019522371025</v>
      </c>
      <c r="O23" s="25">
        <v>0.59438621768119015</v>
      </c>
      <c r="P23" s="25">
        <v>0.63843998165166804</v>
      </c>
      <c r="Q23" s="25">
        <v>0.68798563554886039</v>
      </c>
      <c r="R23" s="25">
        <v>0.5705299547516407</v>
      </c>
      <c r="S23" s="25">
        <v>0.43576480048350869</v>
      </c>
      <c r="T23" s="25">
        <v>0.34843234199400802</v>
      </c>
      <c r="U23" s="25">
        <v>0.25558485432427103</v>
      </c>
      <c r="V23" s="25">
        <v>0.29976455949061809</v>
      </c>
      <c r="W23" s="25">
        <v>0.30035725708416078</v>
      </c>
      <c r="X23" s="25">
        <v>0.3568123303368933</v>
      </c>
      <c r="Y23" s="25">
        <v>0.33479378082696465</v>
      </c>
      <c r="Z23" s="25">
        <v>0.29735758945498397</v>
      </c>
      <c r="AA23" s="25">
        <v>0.23994052425459547</v>
      </c>
      <c r="AB23" s="25">
        <v>0.1826813616012545</v>
      </c>
      <c r="AC23" s="25">
        <v>0.19234402252946534</v>
      </c>
      <c r="AD23" s="25">
        <v>0.2131495320569014</v>
      </c>
      <c r="AE23" s="25">
        <v>0.25510761231811385</v>
      </c>
      <c r="AF23" s="25">
        <v>0.30749102547718332</v>
      </c>
      <c r="AG23" s="25">
        <v>0.29734749705247232</v>
      </c>
      <c r="AH23" s="25">
        <v>0.53793245606699358</v>
      </c>
      <c r="AI23" s="25">
        <v>0.65769419139055041</v>
      </c>
      <c r="AJ23" s="25">
        <v>0.70145890034083846</v>
      </c>
      <c r="AK23" s="25">
        <v>0.70390306115681101</v>
      </c>
      <c r="AL23" s="25">
        <v>0.582566750532304</v>
      </c>
      <c r="AM23" s="25">
        <v>0.30600872335345863</v>
      </c>
      <c r="AN23" s="25">
        <v>0.29496336233830556</v>
      </c>
      <c r="AO23" s="25">
        <v>0.22635387546255678</v>
      </c>
      <c r="AP23" s="27">
        <v>10.315084742120169</v>
      </c>
      <c r="AQ23" s="25">
        <v>10.033897849165793</v>
      </c>
      <c r="AR23" s="25">
        <v>12.061477466024874</v>
      </c>
      <c r="AS23" s="25">
        <v>12.561421060409751</v>
      </c>
      <c r="AT23" s="25">
        <v>11.963656289610988</v>
      </c>
      <c r="AU23" s="25">
        <v>12.258234890594652</v>
      </c>
      <c r="AV23" s="25">
        <v>11.638136366630052</v>
      </c>
      <c r="AW23" s="25">
        <v>10.237797754816997</v>
      </c>
      <c r="AX23" s="25">
        <v>11.644421015067605</v>
      </c>
      <c r="AY23" s="25">
        <v>11.45557961850049</v>
      </c>
      <c r="AZ23" s="25">
        <v>9.8720493412668677</v>
      </c>
      <c r="BA23" s="25">
        <v>11.358138631559497</v>
      </c>
      <c r="BB23" s="25">
        <v>11.677227145530118</v>
      </c>
      <c r="BC23" s="25">
        <v>10.466805806253531</v>
      </c>
      <c r="BD23" s="25">
        <v>11.052305874310267</v>
      </c>
      <c r="BE23" s="25">
        <v>8.699251494838693</v>
      </c>
      <c r="BF23" s="25">
        <v>7.1128354373059102</v>
      </c>
      <c r="BG23" s="25">
        <v>9.6817798456221134</v>
      </c>
      <c r="BH23" s="25">
        <v>10.078366905285369</v>
      </c>
      <c r="BI23" s="25">
        <v>12.313881688957302</v>
      </c>
      <c r="BJ23" s="25">
        <v>12.501172498706609</v>
      </c>
      <c r="BK23" s="25">
        <v>10.446293083849799</v>
      </c>
      <c r="BL23" s="25">
        <v>10.639690488622309</v>
      </c>
      <c r="BM23" s="25">
        <v>9.9406733104904657</v>
      </c>
      <c r="BN23" s="25">
        <v>10.227065635289009</v>
      </c>
      <c r="BO23" s="25">
        <v>10.39024926393331</v>
      </c>
      <c r="BP23" s="25">
        <v>9.9779875592156646</v>
      </c>
      <c r="BQ23" s="25">
        <v>8.1037025352306991</v>
      </c>
      <c r="BR23" s="25">
        <v>8.0482073208886664</v>
      </c>
      <c r="BS23" s="25">
        <v>8.0535289117885878</v>
      </c>
      <c r="BT23" s="25">
        <v>9.4939465736168991</v>
      </c>
      <c r="BU23" s="25">
        <v>11.532470223582818</v>
      </c>
      <c r="BV23" s="25">
        <v>11.102804108567835</v>
      </c>
      <c r="BW23" s="25">
        <v>10.440911424202366</v>
      </c>
      <c r="BX23" s="25">
        <v>9.4522161193686376</v>
      </c>
      <c r="BY23" s="25">
        <v>10.667055545891262</v>
      </c>
      <c r="BZ23" s="25">
        <v>10.240834281563098</v>
      </c>
      <c r="CA23" s="27">
        <v>6.2445909185141563E-2</v>
      </c>
      <c r="CB23" s="25">
        <v>5.6640178416485734E-2</v>
      </c>
      <c r="CC23" s="25">
        <v>7.3507497025114554E-2</v>
      </c>
      <c r="CD23" s="25">
        <v>8.2337703960511016E-2</v>
      </c>
      <c r="CE23" s="25">
        <v>7.8017631459910947E-2</v>
      </c>
      <c r="CF23" s="25">
        <v>7.3382596164472014E-2</v>
      </c>
      <c r="CG23" s="25">
        <v>6.2819378001624751E-2</v>
      </c>
      <c r="CH23" s="25">
        <v>2.9012800499194098E-2</v>
      </c>
      <c r="CI23" s="25">
        <v>3.974988009955055E-2</v>
      </c>
      <c r="CJ23" s="25">
        <v>6.8998268218099096E-2</v>
      </c>
      <c r="CK23" s="25">
        <v>6.6298691885715508E-2</v>
      </c>
      <c r="CL23" s="25">
        <v>9.1776998338947674E-2</v>
      </c>
      <c r="CM23" s="25">
        <v>9.1332940903489396E-2</v>
      </c>
      <c r="CN23" s="25">
        <v>7.6653496374990707E-2</v>
      </c>
      <c r="CO23" s="25">
        <v>7.2141628456670021E-2</v>
      </c>
      <c r="CP23" s="25">
        <v>4.9936876525458335E-2</v>
      </c>
      <c r="CQ23" s="25">
        <v>5.0708451054208792E-2</v>
      </c>
      <c r="CR23" s="25">
        <v>5.3185873028634791E-2</v>
      </c>
      <c r="CS23" s="25">
        <v>5.2624828188158931E-2</v>
      </c>
      <c r="CT23" s="25">
        <v>5.5813216591123566E-2</v>
      </c>
      <c r="CU23" s="25">
        <v>6.140800335822158E-2</v>
      </c>
      <c r="CV23" s="25">
        <v>5.1295537142332634E-2</v>
      </c>
      <c r="CW23" s="25">
        <v>4.983840953906777E-2</v>
      </c>
      <c r="CX23" s="25">
        <v>4.0903440184957979E-2</v>
      </c>
      <c r="CY23" s="25">
        <v>2.6495255857699632E-2</v>
      </c>
      <c r="CZ23" s="25">
        <v>2.7963541450030483E-2</v>
      </c>
      <c r="DA23" s="25">
        <v>2.9357224776504518E-2</v>
      </c>
      <c r="DB23" s="25">
        <v>2.2667829185728905E-2</v>
      </c>
      <c r="DC23" s="25">
        <v>3.6312141419120973E-2</v>
      </c>
      <c r="DD23" s="25">
        <v>5.775610718827786E-2</v>
      </c>
      <c r="DE23" s="25">
        <v>7.4502248185957742E-2</v>
      </c>
      <c r="DF23" s="25">
        <v>8.5715088778429788E-2</v>
      </c>
      <c r="DG23" s="25">
        <v>8.1225645117431258E-2</v>
      </c>
      <c r="DH23" s="25">
        <v>5.6164025423092422E-2</v>
      </c>
      <c r="DI23" s="25">
        <v>4.833180966955701E-2</v>
      </c>
      <c r="DJ23" s="25">
        <v>2.4694960471927565E-2</v>
      </c>
      <c r="DK23" s="25">
        <v>4.7578916186806874E-2</v>
      </c>
      <c r="DL23" s="20">
        <v>2.8183844994211104E-4</v>
      </c>
      <c r="DM23" s="19">
        <v>2.2813389907653167E-4</v>
      </c>
      <c r="DN23" s="19">
        <v>4.3003498360127051E-4</v>
      </c>
      <c r="DO23" s="19">
        <v>5.8080098287688407E-4</v>
      </c>
      <c r="DP23" s="19">
        <v>5.5548100589284668E-4</v>
      </c>
      <c r="DQ23" s="19">
        <v>4.2867501407301283E-4</v>
      </c>
      <c r="DR23" s="19">
        <v>3.9946522331579294E-4</v>
      </c>
      <c r="DS23" s="19">
        <v>1.6106399664118974E-4</v>
      </c>
      <c r="DT23" s="19">
        <v>1.2530746212879463E-4</v>
      </c>
      <c r="DU23" s="19">
        <v>2.7021089274683073E-4</v>
      </c>
      <c r="DV23" s="19">
        <v>3.082952435758685E-4</v>
      </c>
      <c r="DW23" s="19">
        <v>3.3261428278641159E-4</v>
      </c>
      <c r="DX23" s="19">
        <v>3.6080828838133813E-4</v>
      </c>
      <c r="DY23" s="19">
        <v>3.0210231681562517E-4</v>
      </c>
      <c r="DZ23" s="19">
        <v>2.3203385984063102E-4</v>
      </c>
      <c r="EA23" s="19">
        <v>1.8527412252352496E-4</v>
      </c>
      <c r="EB23" s="19">
        <v>1.3527599541896296E-4</v>
      </c>
      <c r="EC23" s="19">
        <v>1.5750959941989023E-4</v>
      </c>
      <c r="ED23" s="19">
        <v>1.5696151542827003E-4</v>
      </c>
      <c r="EE23" s="19">
        <v>1.8604923772627192E-4</v>
      </c>
      <c r="EF23" s="19">
        <v>1.7414078272552853E-4</v>
      </c>
      <c r="EG23" s="19">
        <v>1.5519900579254371E-4</v>
      </c>
      <c r="EH23" s="19">
        <v>1.2572050397442961E-4</v>
      </c>
      <c r="EI23" s="19">
        <v>9.5959535612582194E-5</v>
      </c>
      <c r="EJ23" s="19">
        <v>1.013178070228579E-4</v>
      </c>
      <c r="EK23" s="19">
        <v>1.1234692676424526E-4</v>
      </c>
      <c r="EL23" s="19">
        <v>1.34765765888156E-4</v>
      </c>
      <c r="EM23" s="19">
        <v>1.6231928358931429E-4</v>
      </c>
      <c r="EN23" s="19">
        <v>1.5671486691447477E-4</v>
      </c>
      <c r="EO23" s="19">
        <v>2.8132474483093847E-4</v>
      </c>
      <c r="EP23" s="19">
        <v>3.4087062125543301E-4</v>
      </c>
      <c r="EQ23" s="19">
        <v>3.6327831000888561E-4</v>
      </c>
      <c r="ER23" s="19">
        <v>3.6585687578637502E-4</v>
      </c>
      <c r="ES23" s="19">
        <v>3.0587543481137944E-4</v>
      </c>
      <c r="ET23" s="19">
        <v>1.6196085280190022E-4</v>
      </c>
      <c r="EU23" s="19">
        <v>1.5596261424448139E-4</v>
      </c>
      <c r="EV23" s="19">
        <v>1.1935090212991159E-4</v>
      </c>
    </row>
    <row r="24" spans="1:152" x14ac:dyDescent="0.25">
      <c r="A24" s="24" t="s">
        <v>20</v>
      </c>
      <c r="B24" s="24" t="s">
        <v>10</v>
      </c>
      <c r="C24" s="24">
        <v>20</v>
      </c>
      <c r="D24" s="25">
        <v>1.3873707554823906</v>
      </c>
      <c r="E24" s="27">
        <v>0.3798080418482333</v>
      </c>
      <c r="F24" s="25">
        <v>0.40022561190745892</v>
      </c>
      <c r="G24" s="25">
        <v>0.43439539045656639</v>
      </c>
      <c r="H24" s="25">
        <v>0.58194590930659718</v>
      </c>
      <c r="I24" s="25">
        <v>0.59523070089368901</v>
      </c>
      <c r="J24" s="25">
        <v>0.59529568810958355</v>
      </c>
      <c r="K24" s="25">
        <v>0.55173444458063958</v>
      </c>
      <c r="L24" s="25">
        <v>0.28078714819417316</v>
      </c>
      <c r="M24" s="25">
        <v>0.46770072156781811</v>
      </c>
      <c r="N24" s="25">
        <v>0.44220461016487322</v>
      </c>
      <c r="O24" s="25">
        <v>0.50471018875296658</v>
      </c>
      <c r="P24" s="25">
        <v>0.81149395255650159</v>
      </c>
      <c r="Q24" s="25">
        <v>0.78876918435047538</v>
      </c>
      <c r="R24" s="25">
        <v>0.99377234071376952</v>
      </c>
      <c r="S24" s="25">
        <v>1.0488124099691161</v>
      </c>
      <c r="T24" s="25">
        <v>0.99015821644122581</v>
      </c>
      <c r="U24" s="25">
        <v>0.95936720302169842</v>
      </c>
      <c r="V24" s="25">
        <v>0.74996446541564732</v>
      </c>
      <c r="W24" s="25">
        <v>0.64473390742428771</v>
      </c>
      <c r="X24" s="25">
        <v>0.52517341972808529</v>
      </c>
      <c r="Y24" s="25">
        <v>0.45632989542875096</v>
      </c>
      <c r="Z24" s="25">
        <v>0.64815121283526744</v>
      </c>
      <c r="AA24" s="25">
        <v>0.67985855048963817</v>
      </c>
      <c r="AB24" s="25">
        <v>0.74026907088478622</v>
      </c>
      <c r="AC24" s="25">
        <v>0.73544195050775418</v>
      </c>
      <c r="AD24" s="25">
        <v>0.62518861533735748</v>
      </c>
      <c r="AE24" s="25">
        <v>0.58103257121537755</v>
      </c>
      <c r="AF24" s="25">
        <v>0.35537490086597062</v>
      </c>
      <c r="AG24" s="25">
        <v>0.40474421264790927</v>
      </c>
      <c r="AH24" s="25">
        <v>0.29025932168245028</v>
      </c>
      <c r="AI24" s="25">
        <v>0.30705936936212957</v>
      </c>
      <c r="AJ24" s="25">
        <v>0.335484263899614</v>
      </c>
      <c r="AK24" s="25">
        <v>0.20592012561704412</v>
      </c>
      <c r="AL24" s="25">
        <v>0.29021142001462474</v>
      </c>
      <c r="AM24" s="25">
        <v>0.28582576622208866</v>
      </c>
      <c r="AN24" s="25">
        <v>0.26581566309472954</v>
      </c>
      <c r="AO24" s="25">
        <v>0.26152372005906616</v>
      </c>
      <c r="AP24" s="27">
        <v>8.8607493072065857</v>
      </c>
      <c r="AQ24" s="25">
        <v>8.6422371303562766</v>
      </c>
      <c r="AR24" s="25">
        <v>7.8155769324409476</v>
      </c>
      <c r="AS24" s="25">
        <v>8.4128652958290164</v>
      </c>
      <c r="AT24" s="25">
        <v>8.7767637126906717</v>
      </c>
      <c r="AU24" s="25">
        <v>8.8357436697399248</v>
      </c>
      <c r="AV24" s="25">
        <v>8.1403655689774084</v>
      </c>
      <c r="AW24" s="25">
        <v>8.0095688358956316</v>
      </c>
      <c r="AX24" s="25">
        <v>8.2401710442227518</v>
      </c>
      <c r="AY24" s="25">
        <v>9.2192383421895769</v>
      </c>
      <c r="AZ24" s="25">
        <v>9.6354509741192143</v>
      </c>
      <c r="BA24" s="25">
        <v>8.6639838856272764</v>
      </c>
      <c r="BB24" s="25">
        <v>9.8960884923934405</v>
      </c>
      <c r="BC24" s="25">
        <v>10.172805390625562</v>
      </c>
      <c r="BD24" s="25">
        <v>9.998055841687453</v>
      </c>
      <c r="BE24" s="25">
        <v>11.634477202251222</v>
      </c>
      <c r="BF24" s="25">
        <v>11.083289968987817</v>
      </c>
      <c r="BG24" s="25">
        <v>11.166911112141637</v>
      </c>
      <c r="BH24" s="25">
        <v>11.373578436486993</v>
      </c>
      <c r="BI24" s="25">
        <v>12.224958942449593</v>
      </c>
      <c r="BJ24" s="25">
        <v>11.803302897570884</v>
      </c>
      <c r="BK24" s="25">
        <v>11.736955711169733</v>
      </c>
      <c r="BL24" s="25">
        <v>9.4801447517739295</v>
      </c>
      <c r="BM24" s="25">
        <v>11.681881943060571</v>
      </c>
      <c r="BN24" s="25">
        <v>12.325404574294705</v>
      </c>
      <c r="BO24" s="25">
        <v>11.91615131675762</v>
      </c>
      <c r="BP24" s="25">
        <v>10.693007824543963</v>
      </c>
      <c r="BQ24" s="25">
        <v>10.643352229863732</v>
      </c>
      <c r="BR24" s="25">
        <v>9.9289066791819032</v>
      </c>
      <c r="BS24" s="25">
        <v>10.002629635648097</v>
      </c>
      <c r="BT24" s="25">
        <v>8.8702316907958103</v>
      </c>
      <c r="BU24" s="25">
        <v>8.622363134274428</v>
      </c>
      <c r="BV24" s="25">
        <v>9.434725795360082</v>
      </c>
      <c r="BW24" s="25">
        <v>8.8376311198000703</v>
      </c>
      <c r="BX24" s="25">
        <v>8.6094905650979854</v>
      </c>
      <c r="BY24" s="25">
        <v>10.000550494221436</v>
      </c>
      <c r="BZ24" s="25">
        <v>9.7317425714634069</v>
      </c>
      <c r="CA24" s="27">
        <v>3.8284573170697396E-2</v>
      </c>
      <c r="CB24" s="25">
        <v>3.7288021736277585E-2</v>
      </c>
      <c r="CC24" s="25">
        <v>4.5925258036556213E-2</v>
      </c>
      <c r="CD24" s="25">
        <v>4.9770836477414204E-2</v>
      </c>
      <c r="CE24" s="25">
        <v>5.5624281964417585E-2</v>
      </c>
      <c r="CF24" s="25">
        <v>5.1025133365515354E-2</v>
      </c>
      <c r="CG24" s="25">
        <v>4.5405235402591212E-2</v>
      </c>
      <c r="CH24" s="25">
        <v>3.6726407962603319E-2</v>
      </c>
      <c r="CI24" s="25">
        <v>2.7804349654467205E-2</v>
      </c>
      <c r="CJ24" s="25">
        <v>3.5932972475990053E-2</v>
      </c>
      <c r="CK24" s="25">
        <v>4.0358491214525859E-2</v>
      </c>
      <c r="CL24" s="25">
        <v>4.0190334432715136E-2</v>
      </c>
      <c r="CM24" s="25">
        <v>6.0594607741622793E-2</v>
      </c>
      <c r="CN24" s="25">
        <v>6.895271894741975E-2</v>
      </c>
      <c r="CO24" s="25">
        <v>9.4404587220265068E-2</v>
      </c>
      <c r="CP24" s="25">
        <v>9.9806329856876388E-2</v>
      </c>
      <c r="CQ24" s="25">
        <v>9.5897419771694678E-2</v>
      </c>
      <c r="CR24" s="25">
        <v>8.3465128689087439E-2</v>
      </c>
      <c r="CS24" s="25">
        <v>5.6306051461287428E-2</v>
      </c>
      <c r="CT24" s="25">
        <v>5.2302918232239939E-2</v>
      </c>
      <c r="CU24" s="25">
        <v>4.6140235451763476E-2</v>
      </c>
      <c r="CV24" s="25">
        <v>5.829793192117675E-2</v>
      </c>
      <c r="CW24" s="25">
        <v>6.5759001342975076E-2</v>
      </c>
      <c r="CX24" s="25">
        <v>6.3250978783675249E-2</v>
      </c>
      <c r="CY24" s="25">
        <v>5.9335319806171509E-2</v>
      </c>
      <c r="CZ24" s="25">
        <v>4.8308634753873279E-2</v>
      </c>
      <c r="DA24" s="25">
        <v>3.9739482772410552E-2</v>
      </c>
      <c r="DB24" s="25">
        <v>3.0661857434259209E-2</v>
      </c>
      <c r="DC24" s="25">
        <v>2.3260183192568853E-2</v>
      </c>
      <c r="DD24" s="25">
        <v>3.3338209720226872E-2</v>
      </c>
      <c r="DE24" s="25">
        <v>3.3094736815172381E-2</v>
      </c>
      <c r="DF24" s="25">
        <v>3.2677364460208816E-2</v>
      </c>
      <c r="DG24" s="25">
        <v>3.2939499741649919E-2</v>
      </c>
      <c r="DH24" s="25">
        <v>2.2452040838765727E-2</v>
      </c>
      <c r="DI24" s="25">
        <v>2.5892459914563223E-2</v>
      </c>
      <c r="DJ24" s="25">
        <v>2.7945593487455591E-2</v>
      </c>
      <c r="DK24" s="25">
        <v>2.764651339429719E-2</v>
      </c>
      <c r="DL24" s="20">
        <v>7.8549602674763091E-4</v>
      </c>
      <c r="DM24" s="19">
        <v>8.221562202141375E-4</v>
      </c>
      <c r="DN24" s="19">
        <v>8.9109052117383411E-4</v>
      </c>
      <c r="DO24" s="19">
        <v>1.201645872245507E-3</v>
      </c>
      <c r="DP24" s="19">
        <v>1.2314412731588272E-3</v>
      </c>
      <c r="DQ24" s="19">
        <v>1.2368977244303402E-3</v>
      </c>
      <c r="DR24" s="19">
        <v>1.1519938690082671E-3</v>
      </c>
      <c r="DS24" s="19">
        <v>5.8765496124690581E-4</v>
      </c>
      <c r="DT24" s="19">
        <v>9.8571140520316617E-4</v>
      </c>
      <c r="DU24" s="19">
        <v>9.3565413048318107E-4</v>
      </c>
      <c r="DV24" s="19">
        <v>1.0629932071192843E-3</v>
      </c>
      <c r="DW24" s="19">
        <v>1.6878667696324952E-3</v>
      </c>
      <c r="DX24" s="19">
        <v>1.6229446711830233E-3</v>
      </c>
      <c r="DY24" s="19">
        <v>2.0364868426879018E-3</v>
      </c>
      <c r="DZ24" s="19">
        <v>2.1444971178678175E-3</v>
      </c>
      <c r="EA24" s="19">
        <v>2.0285750595823871E-3</v>
      </c>
      <c r="EB24" s="19">
        <v>1.9732518779738452E-3</v>
      </c>
      <c r="EC24" s="19">
        <v>1.542464205441401E-3</v>
      </c>
      <c r="ED24" s="19">
        <v>1.3310039742324819E-3</v>
      </c>
      <c r="EE24" s="19">
        <v>1.0880069893180215E-3</v>
      </c>
      <c r="EF24" s="19">
        <v>9.4544492133530442E-4</v>
      </c>
      <c r="EG24" s="19">
        <v>1.349503195495341E-3</v>
      </c>
      <c r="EH24" s="19">
        <v>1.4191383644841288E-3</v>
      </c>
      <c r="EI24" s="19">
        <v>1.546626393013052E-3</v>
      </c>
      <c r="EJ24" s="19">
        <v>1.53895786322063E-3</v>
      </c>
      <c r="EK24" s="19">
        <v>1.3063431925599465E-3</v>
      </c>
      <c r="EL24" s="19">
        <v>1.2129975879874853E-3</v>
      </c>
      <c r="EM24" s="19">
        <v>7.4252048427612808E-4</v>
      </c>
      <c r="EN24" s="19">
        <v>8.4188428112136999E-4</v>
      </c>
      <c r="EO24" s="19">
        <v>6.017927322484976E-4</v>
      </c>
      <c r="EP24" s="19">
        <v>6.3625155592343782E-4</v>
      </c>
      <c r="EQ24" s="19">
        <v>6.9604790580084707E-4</v>
      </c>
      <c r="ER24" s="19">
        <v>4.2805839993084239E-4</v>
      </c>
      <c r="ES24" s="19">
        <v>6.0218023743632669E-4</v>
      </c>
      <c r="ET24" s="19">
        <v>5.9358834267465269E-4</v>
      </c>
      <c r="EU24" s="19">
        <v>5.5396935570833168E-4</v>
      </c>
      <c r="EV24" s="19">
        <v>5.4896212149715756E-4</v>
      </c>
    </row>
    <row r="25" spans="1:152" x14ac:dyDescent="0.25">
      <c r="A25" s="24" t="s">
        <v>21</v>
      </c>
      <c r="B25" s="24" t="s">
        <v>10</v>
      </c>
      <c r="C25" s="24">
        <v>5</v>
      </c>
      <c r="D25" s="25">
        <v>2.4704688756214961</v>
      </c>
      <c r="E25" s="27">
        <v>1.1244663316668482</v>
      </c>
      <c r="F25" s="25">
        <v>0.63177775390392388</v>
      </c>
      <c r="G25" s="25">
        <v>0.62391213507108512</v>
      </c>
      <c r="H25" s="25">
        <v>0.33421195596857894</v>
      </c>
      <c r="I25" s="25">
        <v>0.30591178781422124</v>
      </c>
      <c r="J25" s="25">
        <v>0.3228535447434957</v>
      </c>
      <c r="K25" s="25">
        <v>0.43264391855587886</v>
      </c>
      <c r="L25" s="25">
        <v>0.4213604426631859</v>
      </c>
      <c r="M25" s="25">
        <v>0.44871789671827833</v>
      </c>
      <c r="N25" s="25">
        <v>0.43569715128702563</v>
      </c>
      <c r="O25" s="25">
        <v>0.27124677189379975</v>
      </c>
      <c r="P25" s="25">
        <v>0.28468721134523917</v>
      </c>
      <c r="Q25" s="25">
        <v>0.38204684697197594</v>
      </c>
      <c r="R25" s="25">
        <v>0.52511804414057628</v>
      </c>
      <c r="S25" s="25">
        <v>0.62043323057011968</v>
      </c>
      <c r="T25" s="25">
        <v>0.64537161249057928</v>
      </c>
      <c r="U25" s="25">
        <v>0.64997369461487964</v>
      </c>
      <c r="V25" s="25">
        <v>0.58652060858594368</v>
      </c>
      <c r="W25" s="25">
        <v>0.55819110234294256</v>
      </c>
      <c r="X25" s="25">
        <v>0.53227992863558826</v>
      </c>
      <c r="Y25" s="25">
        <v>0.45298702795291707</v>
      </c>
      <c r="Z25" s="25">
        <v>0.48506600742286193</v>
      </c>
      <c r="AA25" s="25">
        <v>0.50813768280248806</v>
      </c>
      <c r="AB25" s="25">
        <v>0.7311064841876953</v>
      </c>
      <c r="AC25" s="25">
        <v>0.88453729154511884</v>
      </c>
      <c r="AD25" s="25">
        <v>1.0728809867127964</v>
      </c>
      <c r="AE25" s="25">
        <v>1.3410404033684902</v>
      </c>
      <c r="AF25" s="25">
        <v>1.2939740295128286</v>
      </c>
      <c r="AG25" s="25">
        <v>1.2135977696279523</v>
      </c>
      <c r="AH25" s="25">
        <v>1.0763042495852009</v>
      </c>
      <c r="AI25" s="25">
        <v>0.71504426171311364</v>
      </c>
      <c r="AJ25" s="25">
        <v>0.704681234341198</v>
      </c>
      <c r="AK25" s="25">
        <v>0.62278209470365897</v>
      </c>
      <c r="AL25" s="25">
        <v>0.58525344086703446</v>
      </c>
      <c r="AM25" s="25">
        <v>0.5095008020660069</v>
      </c>
      <c r="AN25" s="25">
        <v>0.61907939449555938</v>
      </c>
      <c r="AO25" s="25">
        <v>0.63921806719421814</v>
      </c>
      <c r="AP25" s="27">
        <v>15.014220568851476</v>
      </c>
      <c r="AQ25" s="25">
        <v>13.46702029174188</v>
      </c>
      <c r="AR25" s="25">
        <v>12.049370805622249</v>
      </c>
      <c r="AS25" s="25">
        <v>10.633216883752812</v>
      </c>
      <c r="AT25" s="25">
        <v>10.499323725727821</v>
      </c>
      <c r="AU25" s="25">
        <v>9.2318336210368894</v>
      </c>
      <c r="AV25" s="25">
        <v>10.493168035123308</v>
      </c>
      <c r="AW25" s="25">
        <v>10.551095776325102</v>
      </c>
      <c r="AX25" s="25">
        <v>11.4894053056427</v>
      </c>
      <c r="AY25" s="25">
        <v>11.583240829444756</v>
      </c>
      <c r="AZ25" s="25">
        <v>10.333053946894186</v>
      </c>
      <c r="BA25" s="25">
        <v>11.387364158596633</v>
      </c>
      <c r="BB25" s="25">
        <v>11.003663017532629</v>
      </c>
      <c r="BC25" s="25">
        <v>13.669427430625271</v>
      </c>
      <c r="BD25" s="25">
        <v>17.092354849818182</v>
      </c>
      <c r="BE25" s="25">
        <v>17.250106458478758</v>
      </c>
      <c r="BF25" s="25">
        <v>19.589125892369253</v>
      </c>
      <c r="BG25" s="25">
        <v>15.424224426029649</v>
      </c>
      <c r="BH25" s="25">
        <v>14.822141487665089</v>
      </c>
      <c r="BI25" s="25">
        <v>14.722098264523883</v>
      </c>
      <c r="BJ25" s="25">
        <v>12.84538202438489</v>
      </c>
      <c r="BK25" s="25">
        <v>13.311990147366615</v>
      </c>
      <c r="BL25" s="25">
        <v>13.313836790685746</v>
      </c>
      <c r="BM25" s="25">
        <v>13.359405301040059</v>
      </c>
      <c r="BN25" s="25">
        <v>13.642697026623697</v>
      </c>
      <c r="BO25" s="25">
        <v>13.84752874024915</v>
      </c>
      <c r="BP25" s="25">
        <v>13.806021617801516</v>
      </c>
      <c r="BQ25" s="25">
        <v>15.904773527088551</v>
      </c>
      <c r="BR25" s="25">
        <v>15.820002060328139</v>
      </c>
      <c r="BS25" s="25">
        <v>14.64498591730541</v>
      </c>
      <c r="BT25" s="25">
        <v>12.07265691193561</v>
      </c>
      <c r="BU25" s="25">
        <v>10.785422679371234</v>
      </c>
      <c r="BV25" s="25">
        <v>12.739279957790421</v>
      </c>
      <c r="BW25" s="25">
        <v>12.859246019802777</v>
      </c>
      <c r="BX25" s="25">
        <v>13.805169868431015</v>
      </c>
      <c r="BY25" s="25">
        <v>14.584773497683832</v>
      </c>
      <c r="BZ25" s="25">
        <v>14.908834300684685</v>
      </c>
      <c r="CA25" s="27">
        <v>4.7413835625427739E-2</v>
      </c>
      <c r="CB25" s="25">
        <v>3.9340098492336738E-2</v>
      </c>
      <c r="CC25" s="25">
        <v>4.6934498196385802E-2</v>
      </c>
      <c r="CD25" s="25">
        <v>4.5114440206963931E-2</v>
      </c>
      <c r="CE25" s="25">
        <v>5.0587847025106283E-2</v>
      </c>
      <c r="CF25" s="25">
        <v>4.8672592090522611E-2</v>
      </c>
      <c r="CG25" s="25">
        <v>4.3236075959836778E-2</v>
      </c>
      <c r="CH25" s="25">
        <v>3.9526794908095589E-2</v>
      </c>
      <c r="CI25" s="25">
        <v>4.5963261291838704E-2</v>
      </c>
      <c r="CJ25" s="25">
        <v>4.6314027652010856E-2</v>
      </c>
      <c r="CK25" s="25">
        <v>4.7684718950726658E-2</v>
      </c>
      <c r="CL25" s="25">
        <v>4.6824795305064698E-2</v>
      </c>
      <c r="CM25" s="25">
        <v>4.1028533724160259E-2</v>
      </c>
      <c r="CN25" s="25">
        <v>6.9417036762798992E-2</v>
      </c>
      <c r="CO25" s="25">
        <v>7.9755201840380832E-2</v>
      </c>
      <c r="CP25" s="25">
        <v>8.2732982407338743E-2</v>
      </c>
      <c r="CQ25" s="25">
        <v>7.9921224228628879E-2</v>
      </c>
      <c r="CR25" s="25">
        <v>5.0782490123559981E-2</v>
      </c>
      <c r="CS25" s="25">
        <v>4.6263414658078421E-2</v>
      </c>
      <c r="CT25" s="25">
        <v>4.0817657227867843E-2</v>
      </c>
      <c r="CU25" s="25">
        <v>4.1243800954101267E-2</v>
      </c>
      <c r="CV25" s="25">
        <v>5.2929835710302416E-2</v>
      </c>
      <c r="CW25" s="25">
        <v>5.9224897188742749E-2</v>
      </c>
      <c r="CX25" s="25">
        <v>8.2385396613781983E-2</v>
      </c>
      <c r="CY25" s="25">
        <v>8.2447135826612714E-2</v>
      </c>
      <c r="CZ25" s="25">
        <v>9.5507271818072309E-2</v>
      </c>
      <c r="DA25" s="25">
        <v>9.875005149493303E-2</v>
      </c>
      <c r="DB25" s="25">
        <v>9.8091179248655014E-2</v>
      </c>
      <c r="DC25" s="25">
        <v>9.9728602753148377E-2</v>
      </c>
      <c r="DD25" s="25">
        <v>8.4158645243767843E-2</v>
      </c>
      <c r="DE25" s="25">
        <v>7.6707465718602208E-2</v>
      </c>
      <c r="DF25" s="25">
        <v>6.5223051652300384E-2</v>
      </c>
      <c r="DG25" s="25">
        <v>6.9631468288547105E-2</v>
      </c>
      <c r="DH25" s="25">
        <v>6.6442826745551589E-2</v>
      </c>
      <c r="DI25" s="25">
        <v>6.5958862217019784E-2</v>
      </c>
      <c r="DJ25" s="25">
        <v>6.7332719423097973E-2</v>
      </c>
      <c r="DK25" s="25">
        <v>6.6247336621687872E-2</v>
      </c>
      <c r="DL25" s="20">
        <v>7.5663246681408915E-4</v>
      </c>
      <c r="DM25" s="19">
        <v>4.164898989257699E-4</v>
      </c>
      <c r="DN25" s="19">
        <v>4.0685114546824337E-4</v>
      </c>
      <c r="DO25" s="19">
        <v>2.171116014738706E-4</v>
      </c>
      <c r="DP25" s="19">
        <v>1.9805844266886265E-4</v>
      </c>
      <c r="DQ25" s="19">
        <v>2.079536960737993E-4</v>
      </c>
      <c r="DR25" s="19">
        <v>2.7706838653569516E-4</v>
      </c>
      <c r="DS25" s="19">
        <v>2.6940897804449241E-4</v>
      </c>
      <c r="DT25" s="19">
        <v>2.8767522868683297E-4</v>
      </c>
      <c r="DU25" s="19">
        <v>2.8056913148540936E-4</v>
      </c>
      <c r="DV25" s="19">
        <v>1.7594594611648997E-4</v>
      </c>
      <c r="DW25" s="19">
        <v>1.8517481752256202E-4</v>
      </c>
      <c r="DX25" s="19">
        <v>2.4840252638797368E-4</v>
      </c>
      <c r="DY25" s="19">
        <v>3.3982489173603779E-4</v>
      </c>
      <c r="DZ25" s="19">
        <v>3.9904292710626069E-4</v>
      </c>
      <c r="EA25" s="19">
        <v>4.1373155717587784E-4</v>
      </c>
      <c r="EB25" s="19">
        <v>4.1612429895344271E-4</v>
      </c>
      <c r="EC25" s="19">
        <v>3.7619558092911526E-4</v>
      </c>
      <c r="ED25" s="19">
        <v>3.5813370542907101E-4</v>
      </c>
      <c r="EE25" s="19">
        <v>3.4178910647521585E-4</v>
      </c>
      <c r="EF25" s="19">
        <v>2.9111167566028194E-4</v>
      </c>
      <c r="EG25" s="19">
        <v>3.1163605044393577E-4</v>
      </c>
      <c r="EH25" s="19">
        <v>3.2750201228987444E-4</v>
      </c>
      <c r="EI25" s="19">
        <v>4.7460773130556227E-4</v>
      </c>
      <c r="EJ25" s="19">
        <v>5.7551935972208733E-4</v>
      </c>
      <c r="EK25" s="19">
        <v>6.9419921786744018E-4</v>
      </c>
      <c r="EL25" s="19">
        <v>8.5909899262780372E-4</v>
      </c>
      <c r="EM25" s="19">
        <v>8.2290605225656668E-4</v>
      </c>
      <c r="EN25" s="19">
        <v>7.7089937531385825E-4</v>
      </c>
      <c r="EO25" s="19">
        <v>6.8971429443196559E-4</v>
      </c>
      <c r="EP25" s="19">
        <v>4.6457166914006491E-4</v>
      </c>
      <c r="EQ25" s="19">
        <v>4.6207647749218773E-4</v>
      </c>
      <c r="ER25" s="19">
        <v>4.0910316844311489E-4</v>
      </c>
      <c r="ES25" s="19">
        <v>3.8491460681687017E-4</v>
      </c>
      <c r="ET25" s="19">
        <v>3.3468525807487846E-4</v>
      </c>
      <c r="EU25" s="19">
        <v>4.0188312169575944E-4</v>
      </c>
      <c r="EV25" s="19">
        <v>4.1197460981311272E-4</v>
      </c>
    </row>
    <row r="26" spans="1:152" x14ac:dyDescent="0.25">
      <c r="A26" s="24" t="s">
        <v>21</v>
      </c>
      <c r="B26" s="24" t="s">
        <v>10</v>
      </c>
      <c r="C26" s="24">
        <v>20</v>
      </c>
      <c r="D26" s="25">
        <v>0.71492124111623956</v>
      </c>
      <c r="E26" s="27">
        <v>0.23053887251420913</v>
      </c>
      <c r="F26" s="25">
        <v>0.19408881373658995</v>
      </c>
      <c r="G26" s="25">
        <v>0.17462434762961473</v>
      </c>
      <c r="H26" s="25">
        <v>0.16316591865076796</v>
      </c>
      <c r="I26" s="25">
        <v>0.1161058175905022</v>
      </c>
      <c r="J26" s="25">
        <v>0.14818430068889757</v>
      </c>
      <c r="K26" s="25">
        <v>0.2024090492728258</v>
      </c>
      <c r="L26" s="25">
        <v>0.20801650124722587</v>
      </c>
      <c r="M26" s="25">
        <v>0.20052521482421418</v>
      </c>
      <c r="N26" s="25">
        <v>0.26251100861627513</v>
      </c>
      <c r="O26" s="25">
        <v>0.22856077828482968</v>
      </c>
      <c r="P26" s="25">
        <v>0.2623496938319681</v>
      </c>
      <c r="Q26" s="25">
        <v>0.25713525464802994</v>
      </c>
      <c r="R26" s="25">
        <v>0.25775986289534869</v>
      </c>
      <c r="S26" s="25">
        <v>0.25492712780569604</v>
      </c>
      <c r="T26" s="25">
        <v>0.22507313911995061</v>
      </c>
      <c r="U26" s="25">
        <v>0.26174120145456153</v>
      </c>
      <c r="V26" s="25">
        <v>0.20609715736286027</v>
      </c>
      <c r="W26" s="25">
        <v>0.22174248526166707</v>
      </c>
      <c r="X26" s="25">
        <v>0.22967263875725549</v>
      </c>
      <c r="Y26" s="25">
        <v>0.21856991805216705</v>
      </c>
      <c r="Z26" s="25">
        <v>0.24245383762121972</v>
      </c>
      <c r="AA26" s="25">
        <v>0.2179031101780636</v>
      </c>
      <c r="AB26" s="25">
        <v>0.26451999882084287</v>
      </c>
      <c r="AC26" s="25">
        <v>0.28999957684947081</v>
      </c>
      <c r="AD26" s="25">
        <v>0.34788692671373828</v>
      </c>
      <c r="AE26" s="25">
        <v>0.40789314900175849</v>
      </c>
      <c r="AF26" s="25">
        <v>0.3939694123773434</v>
      </c>
      <c r="AG26" s="25">
        <v>0.36924296217910169</v>
      </c>
      <c r="AH26" s="25">
        <v>0.31018000043836291</v>
      </c>
      <c r="AI26" s="25">
        <v>0.24175654425052065</v>
      </c>
      <c r="AJ26" s="25">
        <v>0.18354487810665565</v>
      </c>
      <c r="AK26" s="25">
        <v>0.20414091908442997</v>
      </c>
      <c r="AL26" s="25">
        <v>0.21535196018721203</v>
      </c>
      <c r="AM26" s="25">
        <v>0.21322389374791267</v>
      </c>
      <c r="AN26" s="25">
        <v>0.21692205019802518</v>
      </c>
      <c r="AO26" s="25">
        <v>0.18583116018380777</v>
      </c>
      <c r="AP26" s="27">
        <v>15.406950151015261</v>
      </c>
      <c r="AQ26" s="25">
        <v>15.877803831905583</v>
      </c>
      <c r="AR26" s="25">
        <v>17.459068783892608</v>
      </c>
      <c r="AS26" s="25">
        <v>18.571486523933576</v>
      </c>
      <c r="AT26" s="25">
        <v>16.140852057061487</v>
      </c>
      <c r="AU26" s="25">
        <v>15.599413079547682</v>
      </c>
      <c r="AV26" s="25">
        <v>14.285501537431873</v>
      </c>
      <c r="AW26" s="25">
        <v>12.766123084401803</v>
      </c>
      <c r="AX26" s="25">
        <v>13.140401830230131</v>
      </c>
      <c r="AY26" s="25">
        <v>13.769691401844822</v>
      </c>
      <c r="AZ26" s="25">
        <v>15.345180795089751</v>
      </c>
      <c r="BA26" s="25">
        <v>16.283845393104549</v>
      </c>
      <c r="BB26" s="25">
        <v>15.99527815440435</v>
      </c>
      <c r="BC26" s="25">
        <v>14.647256756415207</v>
      </c>
      <c r="BD26" s="25">
        <v>13.591375442653687</v>
      </c>
      <c r="BE26" s="25">
        <v>13.675213907566208</v>
      </c>
      <c r="BF26" s="25">
        <v>14.99576013797307</v>
      </c>
      <c r="BG26" s="25">
        <v>13.124011463266886</v>
      </c>
      <c r="BH26" s="25">
        <v>14.070542399360363</v>
      </c>
      <c r="BI26" s="25">
        <v>14.167090032522498</v>
      </c>
      <c r="BJ26" s="25">
        <v>12.794491844260433</v>
      </c>
      <c r="BK26" s="25">
        <v>13.05109684362934</v>
      </c>
      <c r="BL26" s="25">
        <v>12.723024542987662</v>
      </c>
      <c r="BM26" s="25">
        <v>15.4667112998862</v>
      </c>
      <c r="BN26" s="25">
        <v>15.816348146133455</v>
      </c>
      <c r="BO26" s="25">
        <v>16.210917528877875</v>
      </c>
      <c r="BP26" s="25">
        <v>16.494489363544258</v>
      </c>
      <c r="BQ26" s="25">
        <v>14.340280339691962</v>
      </c>
      <c r="BR26" s="25">
        <v>13.404521770740489</v>
      </c>
      <c r="BS26" s="25">
        <v>14.695608477803674</v>
      </c>
      <c r="BT26" s="25">
        <v>15.56714605555895</v>
      </c>
      <c r="BU26" s="25">
        <v>18.193547447983995</v>
      </c>
      <c r="BV26" s="25">
        <v>17.478983790297793</v>
      </c>
      <c r="BW26" s="25">
        <v>17.380988760282875</v>
      </c>
      <c r="BX26" s="25">
        <v>16.814604183311275</v>
      </c>
      <c r="BY26" s="25">
        <v>14.938510663624106</v>
      </c>
      <c r="BZ26" s="25">
        <v>16.661239182254224</v>
      </c>
      <c r="CA26" s="27">
        <v>6.8606414622720074E-2</v>
      </c>
      <c r="CB26" s="25">
        <v>5.5796443170052674E-2</v>
      </c>
      <c r="CC26" s="25">
        <v>5.3528748055540601E-2</v>
      </c>
      <c r="CD26" s="25">
        <v>5.4578774166187081E-2</v>
      </c>
      <c r="CE26" s="25">
        <v>4.6593237042074506E-2</v>
      </c>
      <c r="CF26" s="25">
        <v>4.7221423751744679E-2</v>
      </c>
      <c r="CG26" s="25">
        <v>5.1544018397264003E-2</v>
      </c>
      <c r="CH26" s="25">
        <v>7.2817229151048657E-2</v>
      </c>
      <c r="CI26" s="25">
        <v>7.6099617453304388E-2</v>
      </c>
      <c r="CJ26" s="25">
        <v>7.1744555325689185E-2</v>
      </c>
      <c r="CK26" s="25">
        <v>5.7514130640519606E-2</v>
      </c>
      <c r="CL26" s="25">
        <v>4.2726520723607525E-2</v>
      </c>
      <c r="CM26" s="25">
        <v>2.8181953912009519E-2</v>
      </c>
      <c r="CN26" s="25">
        <v>8.8500373958990616E-2</v>
      </c>
      <c r="CO26" s="25">
        <v>9.0895204191878229E-2</v>
      </c>
      <c r="CP26" s="25">
        <v>9.6015485888861538E-2</v>
      </c>
      <c r="CQ26" s="25">
        <v>0.1025319176252612</v>
      </c>
      <c r="CR26" s="25">
        <v>7.6040586951482803E-2</v>
      </c>
      <c r="CS26" s="25">
        <v>7.7605380033715435E-2</v>
      </c>
      <c r="CT26" s="25">
        <v>7.0738613659700286E-2</v>
      </c>
      <c r="CU26" s="25">
        <v>7.8589534049557028E-2</v>
      </c>
      <c r="CV26" s="25">
        <v>7.4257316626349892E-2</v>
      </c>
      <c r="CW26" s="25">
        <v>6.7864005192198151E-2</v>
      </c>
      <c r="CX26" s="25">
        <v>8.657312638706878E-2</v>
      </c>
      <c r="CY26" s="25">
        <v>8.5588863730746881E-2</v>
      </c>
      <c r="CZ26" s="25">
        <v>9.6455407601065496E-2</v>
      </c>
      <c r="DA26" s="25">
        <v>0.11783649410913241</v>
      </c>
      <c r="DB26" s="25">
        <v>0.11188895217940105</v>
      </c>
      <c r="DC26" s="25">
        <v>0.1134898366600692</v>
      </c>
      <c r="DD26" s="25">
        <v>0.10687192812281658</v>
      </c>
      <c r="DE26" s="25">
        <v>9.8821632735597603E-2</v>
      </c>
      <c r="DF26" s="25">
        <v>9.7770692193992606E-2</v>
      </c>
      <c r="DG26" s="25">
        <v>7.577836025901831E-2</v>
      </c>
      <c r="DH26" s="25">
        <v>7.9248417038838337E-2</v>
      </c>
      <c r="DI26" s="25">
        <v>4.7614681802881476E-2</v>
      </c>
      <c r="DJ26" s="25">
        <v>5.8178420295193212E-2</v>
      </c>
      <c r="DK26" s="25">
        <v>6.0964038131622197E-2</v>
      </c>
      <c r="DL26" s="20">
        <v>5.8303190035189853E-4</v>
      </c>
      <c r="DM26" s="19">
        <v>4.9220245512472834E-4</v>
      </c>
      <c r="DN26" s="19">
        <v>4.4338751904372695E-4</v>
      </c>
      <c r="DO26" s="19">
        <v>4.1460076430546022E-4</v>
      </c>
      <c r="DP26" s="19">
        <v>2.953393425093922E-4</v>
      </c>
      <c r="DQ26" s="19">
        <v>3.7564537293909679E-4</v>
      </c>
      <c r="DR26" s="19">
        <v>5.1114630192304871E-4</v>
      </c>
      <c r="DS26" s="19">
        <v>5.2412942953518099E-4</v>
      </c>
      <c r="DT26" s="19">
        <v>5.0510130490715745E-4</v>
      </c>
      <c r="DU26" s="19">
        <v>6.6361134652762575E-4</v>
      </c>
      <c r="DV26" s="19">
        <v>5.7950220103783164E-4</v>
      </c>
      <c r="DW26" s="19">
        <v>6.6647546702549535E-4</v>
      </c>
      <c r="DX26" s="19">
        <v>6.5403021896396035E-4</v>
      </c>
      <c r="DY26" s="19">
        <v>6.5682119263046673E-4</v>
      </c>
      <c r="DZ26" s="19">
        <v>6.5056217065114397E-4</v>
      </c>
      <c r="EA26" s="19">
        <v>5.7577898197110641E-4</v>
      </c>
      <c r="EB26" s="19">
        <v>6.6887325080190112E-4</v>
      </c>
      <c r="EC26" s="19">
        <v>5.2521492385861459E-4</v>
      </c>
      <c r="ED26" s="19">
        <v>5.6455280800615641E-4</v>
      </c>
      <c r="EE26" s="19">
        <v>5.8295238825884518E-4</v>
      </c>
      <c r="EF26" s="19">
        <v>5.5294320122093745E-4</v>
      </c>
      <c r="EG26" s="19">
        <v>6.1076926580446323E-4</v>
      </c>
      <c r="EH26" s="19">
        <v>5.4688038680680352E-4</v>
      </c>
      <c r="EI26" s="19">
        <v>6.6356734077349384E-4</v>
      </c>
      <c r="EJ26" s="19">
        <v>7.2895585049930476E-4</v>
      </c>
      <c r="EK26" s="19">
        <v>8.7727304551963139E-4</v>
      </c>
      <c r="EL26" s="19">
        <v>1.0353950069936877E-3</v>
      </c>
      <c r="EM26" s="19">
        <v>1.0041347404636809E-3</v>
      </c>
      <c r="EN26" s="19">
        <v>9.4322978903904023E-4</v>
      </c>
      <c r="EO26" s="19">
        <v>7.9267564935538778E-4</v>
      </c>
      <c r="EP26" s="19">
        <v>6.1616186208096526E-4</v>
      </c>
      <c r="EQ26" s="19">
        <v>4.6610195927436027E-4</v>
      </c>
      <c r="ER26" s="19">
        <v>5.1797066354022643E-4</v>
      </c>
      <c r="ES26" s="19">
        <v>5.4557604809031361E-4</v>
      </c>
      <c r="ET26" s="19">
        <v>5.3953324810686863E-4</v>
      </c>
      <c r="EU26" s="19">
        <v>5.4992047380275232E-4</v>
      </c>
      <c r="EV26" s="19">
        <v>4.7175150753696072E-4</v>
      </c>
    </row>
    <row r="27" spans="1:152" x14ac:dyDescent="0.25">
      <c r="A27" s="24" t="s">
        <v>22</v>
      </c>
      <c r="B27" s="24" t="s">
        <v>10</v>
      </c>
      <c r="C27" s="24">
        <v>5</v>
      </c>
      <c r="D27" s="25">
        <v>1.9702454947476178</v>
      </c>
      <c r="E27" s="27">
        <v>0.84047899765303047</v>
      </c>
      <c r="F27" s="25">
        <v>0.84555230183228947</v>
      </c>
      <c r="G27" s="25">
        <v>0.84935541565254835</v>
      </c>
      <c r="H27" s="25">
        <v>0.67803693238848672</v>
      </c>
      <c r="I27" s="25">
        <v>0.64761564538957184</v>
      </c>
      <c r="J27" s="25">
        <v>0.39006621087295529</v>
      </c>
      <c r="K27" s="25">
        <v>0.53268344813170021</v>
      </c>
      <c r="L27" s="25">
        <v>0.56456697384636645</v>
      </c>
      <c r="M27" s="25">
        <v>0.42049388384874009</v>
      </c>
      <c r="N27" s="25">
        <v>0.42257982181945219</v>
      </c>
      <c r="O27" s="25">
        <v>0.47299480482070139</v>
      </c>
      <c r="P27" s="25">
        <v>0.59134781196775232</v>
      </c>
      <c r="Q27" s="25">
        <v>0.62402162745514267</v>
      </c>
      <c r="R27" s="25">
        <v>0.93010832905702667</v>
      </c>
      <c r="S27" s="25">
        <v>0.9968332020375158</v>
      </c>
      <c r="T27" s="25">
        <v>1.1496281150969756</v>
      </c>
      <c r="U27" s="25">
        <v>1.1455237957569779</v>
      </c>
      <c r="V27" s="25">
        <v>0.92269513032205142</v>
      </c>
      <c r="W27" s="25">
        <v>0.85330122477398918</v>
      </c>
      <c r="X27" s="25">
        <v>0.57384554120287856</v>
      </c>
      <c r="Y27" s="25">
        <v>0.59483407626783003</v>
      </c>
      <c r="Z27" s="25">
        <v>0.7343110003025809</v>
      </c>
      <c r="AA27" s="25">
        <v>0.90200980523682361</v>
      </c>
      <c r="AB27" s="25">
        <v>0.95206405598834543</v>
      </c>
      <c r="AC27" s="25">
        <v>1.0581548070578015</v>
      </c>
      <c r="AD27" s="25">
        <v>0.96074119650035517</v>
      </c>
      <c r="AE27" s="25">
        <v>0.81038363990004258</v>
      </c>
      <c r="AF27" s="25">
        <v>0.62289526766114989</v>
      </c>
      <c r="AG27" s="25">
        <v>0.47314816721309988</v>
      </c>
      <c r="AH27" s="25">
        <v>0.38565775094197724</v>
      </c>
      <c r="AI27" s="25">
        <v>0.47145113761842261</v>
      </c>
      <c r="AJ27" s="25">
        <v>0.56510047665821639</v>
      </c>
      <c r="AK27" s="25">
        <v>0.96416181953816293</v>
      </c>
      <c r="AL27" s="25">
        <v>1.0036890758290511</v>
      </c>
      <c r="AM27" s="25">
        <v>0.9987659216047412</v>
      </c>
      <c r="AN27" s="25">
        <v>1.0115130178140845</v>
      </c>
      <c r="AO27" s="25">
        <v>0.63528812765935538</v>
      </c>
      <c r="AP27" s="27">
        <v>8.402632430788584</v>
      </c>
      <c r="AQ27" s="25">
        <v>8.3337131338584065</v>
      </c>
      <c r="AR27" s="25">
        <v>10.343243695979998</v>
      </c>
      <c r="AS27" s="25">
        <v>13.188967837037449</v>
      </c>
      <c r="AT27" s="25">
        <v>14.279677398384246</v>
      </c>
      <c r="AU27" s="25">
        <v>14.489055780183378</v>
      </c>
      <c r="AV27" s="25">
        <v>13.672079823312938</v>
      </c>
      <c r="AW27" s="25">
        <v>10.219616588838099</v>
      </c>
      <c r="AX27" s="25">
        <v>11.804657638301725</v>
      </c>
      <c r="AY27" s="25">
        <v>11.298323381042877</v>
      </c>
      <c r="AZ27" s="25">
        <v>11.668708699910251</v>
      </c>
      <c r="BA27" s="25">
        <v>11.19298412832125</v>
      </c>
      <c r="BB27" s="25">
        <v>11.540913949545832</v>
      </c>
      <c r="BC27" s="25">
        <v>10.136946528207131</v>
      </c>
      <c r="BD27" s="25">
        <v>9.4795452817930475</v>
      </c>
      <c r="BE27" s="25">
        <v>10.132737828878657</v>
      </c>
      <c r="BF27" s="25">
        <v>14.610269036919268</v>
      </c>
      <c r="BG27" s="25">
        <v>15.07185977400515</v>
      </c>
      <c r="BH27" s="25">
        <v>15.576106787742885</v>
      </c>
      <c r="BI27" s="25">
        <v>13.345388061472761</v>
      </c>
      <c r="BJ27" s="25">
        <v>10.861038185014007</v>
      </c>
      <c r="BK27" s="25">
        <v>8.5870467128430921</v>
      </c>
      <c r="BL27" s="25">
        <v>12.551513207968668</v>
      </c>
      <c r="BM27" s="25">
        <v>12.989872520547584</v>
      </c>
      <c r="BN27" s="25">
        <v>14.431657130469954</v>
      </c>
      <c r="BO27" s="25">
        <v>8.1741034345739934</v>
      </c>
      <c r="BP27" s="25">
        <v>7.414153612711373</v>
      </c>
      <c r="BQ27" s="25">
        <v>8.9968644010708925</v>
      </c>
      <c r="BR27" s="25">
        <v>10.985927518412538</v>
      </c>
      <c r="BS27" s="25">
        <v>11.191258505454664</v>
      </c>
      <c r="BT27" s="25">
        <v>10.893185679850115</v>
      </c>
      <c r="BU27" s="25">
        <v>8.7365717036873836</v>
      </c>
      <c r="BV27" s="25">
        <v>10.770570247233495</v>
      </c>
      <c r="BW27" s="25">
        <v>11.034913073516163</v>
      </c>
      <c r="BX27" s="25">
        <v>10.985917024670639</v>
      </c>
      <c r="BY27" s="25">
        <v>12.894873494488444</v>
      </c>
      <c r="BZ27" s="25">
        <v>10.692531322760949</v>
      </c>
      <c r="CA27" s="27">
        <v>3.5806552724076048E-2</v>
      </c>
      <c r="CB27" s="25">
        <v>3.5926626122967091E-2</v>
      </c>
      <c r="CC27" s="25">
        <v>3.750414617425947E-2</v>
      </c>
      <c r="CD27" s="25">
        <v>4.8150960657425877E-2</v>
      </c>
      <c r="CE27" s="25">
        <v>4.8944736152803835E-2</v>
      </c>
      <c r="CF27" s="25">
        <v>6.4652491824534586E-2</v>
      </c>
      <c r="CG27" s="25">
        <v>6.7099632576495705E-2</v>
      </c>
      <c r="CH27" s="25">
        <v>5.9512323751076818E-2</v>
      </c>
      <c r="CI27" s="25">
        <v>4.7767608970315331E-2</v>
      </c>
      <c r="CJ27" s="25">
        <v>2.9976079979608179E-2</v>
      </c>
      <c r="CK27" s="25">
        <v>2.3957750808369926E-2</v>
      </c>
      <c r="CL27" s="25">
        <v>4.7506472350534651E-2</v>
      </c>
      <c r="CM27" s="25">
        <v>5.2590433910925695E-2</v>
      </c>
      <c r="CN27" s="25">
        <v>5.7007007329175324E-2</v>
      </c>
      <c r="CO27" s="25">
        <v>5.7597464992684817E-2</v>
      </c>
      <c r="CP27" s="25">
        <v>6.4492591621990419E-2</v>
      </c>
      <c r="CQ27" s="25">
        <v>9.6887893793313473E-2</v>
      </c>
      <c r="CR27" s="25">
        <v>9.6600352740923434E-2</v>
      </c>
      <c r="CS27" s="25">
        <v>9.4655027934727229E-2</v>
      </c>
      <c r="CT27" s="25">
        <v>8.8096965574997438E-2</v>
      </c>
      <c r="CU27" s="25">
        <v>4.2228680803996221E-2</v>
      </c>
      <c r="CV27" s="25">
        <v>8.3429638102837947E-2</v>
      </c>
      <c r="CW27" s="25">
        <v>9.1424025331738892E-2</v>
      </c>
      <c r="CX27" s="25">
        <v>9.7510802835057447E-2</v>
      </c>
      <c r="CY27" s="25">
        <v>9.5036923624445144E-2</v>
      </c>
      <c r="CZ27" s="25">
        <v>7.1448972631158E-2</v>
      </c>
      <c r="DA27" s="25">
        <v>5.7525806863613513E-2</v>
      </c>
      <c r="DB27" s="25">
        <v>3.9504074428836758E-2</v>
      </c>
      <c r="DC27" s="25">
        <v>4.2162978849046275E-2</v>
      </c>
      <c r="DD27" s="25">
        <v>3.7714918693156574E-2</v>
      </c>
      <c r="DE27" s="25">
        <v>4.1712059498775662E-2</v>
      </c>
      <c r="DF27" s="25">
        <v>4.5865560464981678E-2</v>
      </c>
      <c r="DG27" s="25">
        <v>6.0401261989425747E-2</v>
      </c>
      <c r="DH27" s="25">
        <v>6.3577105288161323E-2</v>
      </c>
      <c r="DI27" s="25">
        <v>7.4478808875937622E-2</v>
      </c>
      <c r="DJ27" s="25">
        <v>7.85436596930041E-2</v>
      </c>
      <c r="DK27" s="25">
        <v>7.3885615539802482E-2</v>
      </c>
      <c r="DL27" s="20">
        <v>5.2982413608422009E-4</v>
      </c>
      <c r="DM27" s="19">
        <v>5.409609721076054E-4</v>
      </c>
      <c r="DN27" s="19">
        <v>5.4680832410791583E-4</v>
      </c>
      <c r="DO27" s="19">
        <v>4.3818821197442217E-4</v>
      </c>
      <c r="DP27" s="19">
        <v>4.1451589861907229E-4</v>
      </c>
      <c r="DQ27" s="19">
        <v>2.4835771273978689E-4</v>
      </c>
      <c r="DR27" s="19">
        <v>3.4046361081461579E-4</v>
      </c>
      <c r="DS27" s="19">
        <v>3.6361929638420703E-4</v>
      </c>
      <c r="DT27" s="19">
        <v>2.7401761562641404E-4</v>
      </c>
      <c r="DU27" s="19">
        <v>2.7761279660223844E-4</v>
      </c>
      <c r="DV27" s="19">
        <v>3.1028064537812336E-4</v>
      </c>
      <c r="DW27" s="19">
        <v>3.8745263853408134E-4</v>
      </c>
      <c r="DX27" s="19">
        <v>4.0517307779607768E-4</v>
      </c>
      <c r="DY27" s="19">
        <v>5.9393298058382478E-4</v>
      </c>
      <c r="DZ27" s="19">
        <v>6.3251382922377929E-4</v>
      </c>
      <c r="EA27" s="19">
        <v>7.2759681813056867E-4</v>
      </c>
      <c r="EB27" s="19">
        <v>7.2367724956185256E-4</v>
      </c>
      <c r="EC27" s="19">
        <v>5.8623663160714307E-4</v>
      </c>
      <c r="ED27" s="19">
        <v>5.4429740631278887E-4</v>
      </c>
      <c r="EE27" s="19">
        <v>3.6686543437940047E-4</v>
      </c>
      <c r="EF27" s="19">
        <v>3.8321168391786933E-4</v>
      </c>
      <c r="EG27" s="19">
        <v>4.7428628216075644E-4</v>
      </c>
      <c r="EH27" s="19">
        <v>5.8519216016239203E-4</v>
      </c>
      <c r="EI27" s="19">
        <v>6.1531443838423055E-4</v>
      </c>
      <c r="EJ27" s="19">
        <v>6.7553288857374048E-4</v>
      </c>
      <c r="EK27" s="19">
        <v>6.0809000794011323E-4</v>
      </c>
      <c r="EL27" s="19">
        <v>5.0712832941211025E-4</v>
      </c>
      <c r="EM27" s="19">
        <v>3.8712463488152331E-4</v>
      </c>
      <c r="EN27" s="19">
        <v>2.9490911771164565E-4</v>
      </c>
      <c r="EO27" s="19">
        <v>2.4211732211649111E-4</v>
      </c>
      <c r="EP27" s="19">
        <v>2.9757685630391989E-4</v>
      </c>
      <c r="EQ27" s="19">
        <v>3.5799374463576215E-4</v>
      </c>
      <c r="ER27" s="19">
        <v>6.0766742814143961E-4</v>
      </c>
      <c r="ES27" s="19">
        <v>6.3022159204573702E-4</v>
      </c>
      <c r="ET27" s="19">
        <v>6.2748323492887764E-4</v>
      </c>
      <c r="EU27" s="19">
        <v>6.3844333950294847E-4</v>
      </c>
      <c r="EV27" s="19">
        <v>4.0453975644586914E-4</v>
      </c>
    </row>
    <row r="28" spans="1:152" x14ac:dyDescent="0.25">
      <c r="A28" s="24" t="s">
        <v>22</v>
      </c>
      <c r="B28" s="24" t="s">
        <v>10</v>
      </c>
      <c r="C28" s="24">
        <v>20</v>
      </c>
      <c r="D28" s="25">
        <v>1.3857001245478027</v>
      </c>
      <c r="E28" s="27">
        <v>0.56404729885385074</v>
      </c>
      <c r="F28" s="25">
        <v>0.64965237496231409</v>
      </c>
      <c r="G28" s="25">
        <v>0.69256255748038775</v>
      </c>
      <c r="H28" s="25">
        <v>0.42693604282402964</v>
      </c>
      <c r="I28" s="25">
        <v>0.853469005461578</v>
      </c>
      <c r="J28" s="25">
        <v>0.8236108279987685</v>
      </c>
      <c r="K28" s="25">
        <v>0.9998970122007671</v>
      </c>
      <c r="L28" s="25">
        <v>1.001726463442882</v>
      </c>
      <c r="M28" s="25">
        <v>0.76925662993675348</v>
      </c>
      <c r="N28" s="25">
        <v>0.70762878848713862</v>
      </c>
      <c r="O28" s="25">
        <v>0.65622519817646097</v>
      </c>
      <c r="P28" s="25">
        <v>0.72236381374900271</v>
      </c>
      <c r="Q28" s="25">
        <v>0.72387679437521957</v>
      </c>
      <c r="R28" s="25">
        <v>0.65001757389543768</v>
      </c>
      <c r="S28" s="25">
        <v>0.60166439103817004</v>
      </c>
      <c r="T28" s="25">
        <v>0.25392947519987424</v>
      </c>
      <c r="U28" s="25">
        <v>0.61911902440034028</v>
      </c>
      <c r="V28" s="25">
        <v>0.6091756250915864</v>
      </c>
      <c r="W28" s="25">
        <v>0.58641572186849056</v>
      </c>
      <c r="X28" s="25">
        <v>0.49744988210092045</v>
      </c>
      <c r="Y28" s="25">
        <v>0.3015236504098166</v>
      </c>
      <c r="Z28" s="25">
        <v>0.20370054618537384</v>
      </c>
      <c r="AA28" s="25">
        <v>0.21420323758597029</v>
      </c>
      <c r="AB28" s="25">
        <v>0.35698821886078891</v>
      </c>
      <c r="AC28" s="25">
        <v>0.41277427557138541</v>
      </c>
      <c r="AD28" s="25">
        <v>0.40956270254028249</v>
      </c>
      <c r="AE28" s="25">
        <v>0.5070854821191213</v>
      </c>
      <c r="AF28" s="25">
        <v>0.46724533076880448</v>
      </c>
      <c r="AG28" s="25">
        <v>0.47137562915956954</v>
      </c>
      <c r="AH28" s="25">
        <v>0.46982768526274266</v>
      </c>
      <c r="AI28" s="25">
        <v>0.44044141444266643</v>
      </c>
      <c r="AJ28" s="25">
        <v>0.43423703407779579</v>
      </c>
      <c r="AK28" s="25">
        <v>0.40453998532603652</v>
      </c>
      <c r="AL28" s="25">
        <v>0.41434140168831229</v>
      </c>
      <c r="AM28" s="25">
        <v>0.35247933591803321</v>
      </c>
      <c r="AN28" s="25">
        <v>0.35748406551674666</v>
      </c>
      <c r="AO28" s="25">
        <v>0.33826561278043155</v>
      </c>
      <c r="AP28" s="27">
        <v>12.74434861030346</v>
      </c>
      <c r="AQ28" s="25">
        <v>11.203830279109786</v>
      </c>
      <c r="AR28" s="25">
        <v>11.078376868184671</v>
      </c>
      <c r="AS28" s="25">
        <v>10.470531284225874</v>
      </c>
      <c r="AT28" s="25">
        <v>11.345364613922243</v>
      </c>
      <c r="AU28" s="25">
        <v>12.359299199380668</v>
      </c>
      <c r="AV28" s="25">
        <v>15.775745652172132</v>
      </c>
      <c r="AW28" s="25">
        <v>15.402313997034776</v>
      </c>
      <c r="AX28" s="25">
        <v>15.052049072894301</v>
      </c>
      <c r="AY28" s="25">
        <v>13.848095414207704</v>
      </c>
      <c r="AZ28" s="25">
        <v>12.538727398439303</v>
      </c>
      <c r="BA28" s="25">
        <v>10.322935501008175</v>
      </c>
      <c r="BB28" s="25">
        <v>12.408016675970202</v>
      </c>
      <c r="BC28" s="25">
        <v>12.991579554298587</v>
      </c>
      <c r="BD28" s="25">
        <v>10.991817305022119</v>
      </c>
      <c r="BE28" s="25">
        <v>10.877550984255985</v>
      </c>
      <c r="BF28" s="25">
        <v>11.44786792750531</v>
      </c>
      <c r="BG28" s="25">
        <v>11.399575688427174</v>
      </c>
      <c r="BH28" s="25">
        <v>10.198462121030266</v>
      </c>
      <c r="BI28" s="25">
        <v>10.926564005286194</v>
      </c>
      <c r="BJ28" s="25">
        <v>9.2073003943480227</v>
      </c>
      <c r="BK28" s="25">
        <v>9.3402812812967735</v>
      </c>
      <c r="BL28" s="25">
        <v>10.037905968552552</v>
      </c>
      <c r="BM28" s="25">
        <v>10.139623962627374</v>
      </c>
      <c r="BN28" s="25">
        <v>11.390296720808442</v>
      </c>
      <c r="BO28" s="25">
        <v>11.99838901888547</v>
      </c>
      <c r="BP28" s="25">
        <v>11.922412397576997</v>
      </c>
      <c r="BQ28" s="25">
        <v>11.197321128079539</v>
      </c>
      <c r="BR28" s="25">
        <v>10.707500527509692</v>
      </c>
      <c r="BS28" s="25">
        <v>10.265077747720202</v>
      </c>
      <c r="BT28" s="25">
        <v>11.60072932474198</v>
      </c>
      <c r="BU28" s="25">
        <v>12.725938289137536</v>
      </c>
      <c r="BV28" s="25">
        <v>12.397253389611079</v>
      </c>
      <c r="BW28" s="25">
        <v>11.895007408528114</v>
      </c>
      <c r="BX28" s="25">
        <v>10.883201712432442</v>
      </c>
      <c r="BY28" s="25">
        <v>12.332916081648886</v>
      </c>
      <c r="BZ28" s="25">
        <v>11.491036729380722</v>
      </c>
      <c r="CA28" s="27">
        <v>8.6149383813220501E-2</v>
      </c>
      <c r="CB28" s="25">
        <v>0.10528208592977117</v>
      </c>
      <c r="CC28" s="25">
        <v>0.10156381835545188</v>
      </c>
      <c r="CD28" s="25">
        <v>9.0249125325608928E-2</v>
      </c>
      <c r="CE28" s="25">
        <v>9.6464404798084838E-2</v>
      </c>
      <c r="CF28" s="25">
        <v>0.12041719526645932</v>
      </c>
      <c r="CG28" s="25">
        <v>0.15492687966600854</v>
      </c>
      <c r="CH28" s="25">
        <v>0.17975327766622284</v>
      </c>
      <c r="CI28" s="25">
        <v>0.16706462959484533</v>
      </c>
      <c r="CJ28" s="25">
        <v>0.15032023188090432</v>
      </c>
      <c r="CK28" s="25">
        <v>0.11014368297317358</v>
      </c>
      <c r="CL28" s="25">
        <v>7.8421641526286001E-2</v>
      </c>
      <c r="CM28" s="25">
        <v>7.802095700590729E-2</v>
      </c>
      <c r="CN28" s="25">
        <v>7.4707933095310292E-2</v>
      </c>
      <c r="CO28" s="25">
        <v>6.0723583290921514E-2</v>
      </c>
      <c r="CP28" s="25">
        <v>5.4888230540647218E-2</v>
      </c>
      <c r="CQ28" s="25">
        <v>5.2540485522139677E-2</v>
      </c>
      <c r="CR28" s="25">
        <v>4.9594705840512121E-2</v>
      </c>
      <c r="CS28" s="25">
        <v>5.4029617502175463E-2</v>
      </c>
      <c r="CT28" s="25">
        <v>5.805883198252066E-2</v>
      </c>
      <c r="CU28" s="25">
        <v>4.6305704025664751E-2</v>
      </c>
      <c r="CV28" s="25">
        <v>3.8792903307000894E-2</v>
      </c>
      <c r="CW28" s="25">
        <v>3.1554362265816462E-2</v>
      </c>
      <c r="CX28" s="25">
        <v>4.2460943285541355E-2</v>
      </c>
      <c r="CY28" s="25">
        <v>4.6676030368552078E-2</v>
      </c>
      <c r="CZ28" s="25">
        <v>5.7130648819274918E-2</v>
      </c>
      <c r="DA28" s="25">
        <v>5.782647655943661E-2</v>
      </c>
      <c r="DB28" s="25">
        <v>5.0858390575708144E-2</v>
      </c>
      <c r="DC28" s="25">
        <v>4.5476981875303107E-2</v>
      </c>
      <c r="DD28" s="25">
        <v>3.7448075464155808E-2</v>
      </c>
      <c r="DE28" s="25">
        <v>7.101466007559723E-2</v>
      </c>
      <c r="DF28" s="25">
        <v>8.2091298709763477E-2</v>
      </c>
      <c r="DG28" s="25">
        <v>8.7117468326426237E-2</v>
      </c>
      <c r="DH28" s="25">
        <v>9.3009229039027794E-2</v>
      </c>
      <c r="DI28" s="25">
        <v>9.6691343402190058E-2</v>
      </c>
      <c r="DJ28" s="25">
        <v>9.6530920264415856E-2</v>
      </c>
      <c r="DK28" s="25">
        <v>0.10095228244377692</v>
      </c>
      <c r="DL28" s="20">
        <v>1.4079983874986744E-3</v>
      </c>
      <c r="DM28" s="19">
        <v>1.6268643147437675E-3</v>
      </c>
      <c r="DN28" s="19">
        <v>1.7414560208449182E-3</v>
      </c>
      <c r="DO28" s="19">
        <v>1.0782543308932139E-3</v>
      </c>
      <c r="DP28" s="19">
        <v>2.1401582704753215E-3</v>
      </c>
      <c r="DQ28" s="19">
        <v>2.0502166935667063E-3</v>
      </c>
      <c r="DR28" s="19">
        <v>2.4895561788414872E-3</v>
      </c>
      <c r="DS28" s="19">
        <v>2.4922236029692492E-3</v>
      </c>
      <c r="DT28" s="19">
        <v>1.926529725079635E-3</v>
      </c>
      <c r="DU28" s="19">
        <v>1.780925259050754E-3</v>
      </c>
      <c r="DV28" s="19">
        <v>1.6412376647654027E-3</v>
      </c>
      <c r="DW28" s="19">
        <v>1.8027060091775401E-3</v>
      </c>
      <c r="DX28" s="19">
        <v>1.815074137770786E-3</v>
      </c>
      <c r="DY28" s="19">
        <v>1.6406577428505916E-3</v>
      </c>
      <c r="DZ28" s="19">
        <v>1.5358594424055641E-3</v>
      </c>
      <c r="EA28" s="19">
        <v>6.5402412071925156E-4</v>
      </c>
      <c r="EB28" s="19">
        <v>1.5866641843416697E-3</v>
      </c>
      <c r="EC28" s="19">
        <v>1.5483180860360662E-3</v>
      </c>
      <c r="ED28" s="19">
        <v>1.4802959925632585E-3</v>
      </c>
      <c r="EE28" s="19">
        <v>1.2502119645390643E-3</v>
      </c>
      <c r="EF28" s="19">
        <v>7.6149428966380481E-4</v>
      </c>
      <c r="EG28" s="19">
        <v>5.1661376739755476E-4</v>
      </c>
      <c r="EH28" s="19">
        <v>5.4427029584746091E-4</v>
      </c>
      <c r="EI28" s="19">
        <v>9.0497887909003673E-4</v>
      </c>
      <c r="EJ28" s="19">
        <v>1.0416597114995178E-3</v>
      </c>
      <c r="EK28" s="19">
        <v>1.0297876919965873E-3</v>
      </c>
      <c r="EL28" s="19">
        <v>1.273444425189767E-3</v>
      </c>
      <c r="EM28" s="19">
        <v>1.1706747304955232E-3</v>
      </c>
      <c r="EN28" s="19">
        <v>1.178317523614531E-3</v>
      </c>
      <c r="EO28" s="19">
        <v>1.1717086529927235E-3</v>
      </c>
      <c r="EP28" s="19">
        <v>1.0994689164042224E-3</v>
      </c>
      <c r="EQ28" s="19">
        <v>1.0885218744358814E-3</v>
      </c>
      <c r="ER28" s="19">
        <v>1.0200728708955594E-3</v>
      </c>
      <c r="ES28" s="19">
        <v>1.0527476212651675E-3</v>
      </c>
      <c r="ET28" s="19">
        <v>8.9699530032492903E-4</v>
      </c>
      <c r="EU28" s="19">
        <v>9.1045143250510546E-4</v>
      </c>
      <c r="EV28" s="19">
        <v>8.616145085638961E-4</v>
      </c>
    </row>
    <row r="29" spans="1:152" x14ac:dyDescent="0.25">
      <c r="A29" s="24" t="s">
        <v>23</v>
      </c>
      <c r="B29" s="24" t="s">
        <v>10</v>
      </c>
      <c r="C29" s="24">
        <v>5</v>
      </c>
      <c r="D29" s="25">
        <v>1.2696938427678128</v>
      </c>
      <c r="E29" s="27">
        <v>0.53765793895401714</v>
      </c>
      <c r="F29" s="25">
        <v>0.49547163385208859</v>
      </c>
      <c r="G29" s="25">
        <v>0.67450182797338698</v>
      </c>
      <c r="H29" s="25">
        <v>0.73633217570739629</v>
      </c>
      <c r="I29" s="25">
        <v>0.80650350059700671</v>
      </c>
      <c r="J29" s="25">
        <v>0.77931972209991474</v>
      </c>
      <c r="K29" s="25">
        <v>0.6032975788210535</v>
      </c>
      <c r="L29" s="25">
        <v>0.58875235032852791</v>
      </c>
      <c r="M29" s="25">
        <v>0.31698597679409068</v>
      </c>
      <c r="N29" s="25">
        <v>0.41969680955365896</v>
      </c>
      <c r="O29" s="25">
        <v>0.46306329056624829</v>
      </c>
      <c r="P29" s="25">
        <v>0.4637882162073429</v>
      </c>
      <c r="Q29" s="25">
        <v>0.60730660868405217</v>
      </c>
      <c r="R29" s="25">
        <v>0.56411399866452039</v>
      </c>
      <c r="S29" s="25">
        <v>0.76105361434770769</v>
      </c>
      <c r="T29" s="25">
        <v>0.72771929218832831</v>
      </c>
      <c r="U29" s="25">
        <v>0.65849357469145353</v>
      </c>
      <c r="V29" s="25">
        <v>0.63157524625750217</v>
      </c>
      <c r="W29" s="25">
        <v>0.3300083398205757</v>
      </c>
      <c r="X29" s="25">
        <v>0.25405159515555614</v>
      </c>
      <c r="Y29" s="25">
        <v>0.24893646926861046</v>
      </c>
      <c r="Z29" s="25">
        <v>0.2322464442915512</v>
      </c>
      <c r="AA29" s="25">
        <v>0.22220526211473834</v>
      </c>
      <c r="AB29" s="25">
        <v>0.1957435567753375</v>
      </c>
      <c r="AC29" s="25">
        <v>0.12046377881598094</v>
      </c>
      <c r="AD29" s="25">
        <v>0.136689778481002</v>
      </c>
      <c r="AE29" s="25">
        <v>0.14149245578698288</v>
      </c>
      <c r="AF29" s="25">
        <v>0.196453425388045</v>
      </c>
      <c r="AG29" s="25">
        <v>0.22866660506404632</v>
      </c>
      <c r="AH29" s="25">
        <v>0.17062715268693834</v>
      </c>
      <c r="AI29" s="25">
        <v>0.25243868124861313</v>
      </c>
      <c r="AJ29" s="25">
        <v>0.39288241902015048</v>
      </c>
      <c r="AK29" s="25">
        <v>0.36351867996245146</v>
      </c>
      <c r="AL29" s="25">
        <v>0.55109016600545302</v>
      </c>
      <c r="AM29" s="25">
        <v>0.5520981946757747</v>
      </c>
      <c r="AN29" s="25">
        <v>0.50623839410094984</v>
      </c>
      <c r="AO29" s="25">
        <v>0.50073848602354987</v>
      </c>
      <c r="AP29" s="27">
        <v>11.084415612721301</v>
      </c>
      <c r="AQ29" s="25">
        <v>14.132754473839622</v>
      </c>
      <c r="AR29" s="25">
        <v>14.727244446452664</v>
      </c>
      <c r="AS29" s="25">
        <v>15.090537639409041</v>
      </c>
      <c r="AT29" s="25">
        <v>14.743494751960705</v>
      </c>
      <c r="AU29" s="25">
        <v>13.159998385326732</v>
      </c>
      <c r="AV29" s="25">
        <v>10.905478802031514</v>
      </c>
      <c r="AW29" s="25">
        <v>10.401165329884739</v>
      </c>
      <c r="AX29" s="25">
        <v>8.2285431621633194</v>
      </c>
      <c r="AY29" s="25">
        <v>11.465363853055225</v>
      </c>
      <c r="AZ29" s="25">
        <v>12.23852060069469</v>
      </c>
      <c r="BA29" s="25">
        <v>13.243778940437506</v>
      </c>
      <c r="BB29" s="25">
        <v>13.087402659426013</v>
      </c>
      <c r="BC29" s="25">
        <v>11.861633574165136</v>
      </c>
      <c r="BD29" s="25">
        <v>12.00428471923728</v>
      </c>
      <c r="BE29" s="25">
        <v>12.557419050833806</v>
      </c>
      <c r="BF29" s="25">
        <v>15.673817503548028</v>
      </c>
      <c r="BG29" s="25">
        <v>14.362222477689309</v>
      </c>
      <c r="BH29" s="25">
        <v>12.55039436552309</v>
      </c>
      <c r="BI29" s="25">
        <v>12.758786578193765</v>
      </c>
      <c r="BJ29" s="25">
        <v>12.917566995865203</v>
      </c>
      <c r="BK29" s="25">
        <v>13.121836245787524</v>
      </c>
      <c r="BL29" s="25">
        <v>14.105381571686934</v>
      </c>
      <c r="BM29" s="25">
        <v>13.55390868968624</v>
      </c>
      <c r="BN29" s="25">
        <v>13.462530584872891</v>
      </c>
      <c r="BO29" s="25">
        <v>12.450984746458033</v>
      </c>
      <c r="BP29" s="25">
        <v>12.087100784483846</v>
      </c>
      <c r="BQ29" s="25">
        <v>11.600676696468431</v>
      </c>
      <c r="BR29" s="25">
        <v>9.5598462246540308</v>
      </c>
      <c r="BS29" s="25">
        <v>12.092839756654971</v>
      </c>
      <c r="BT29" s="25">
        <v>14.420847845045918</v>
      </c>
      <c r="BU29" s="25">
        <v>15.749901237748405</v>
      </c>
      <c r="BV29" s="25">
        <v>19.549794708646246</v>
      </c>
      <c r="BW29" s="25">
        <v>20.837732030369033</v>
      </c>
      <c r="BX29" s="25">
        <v>17.561490584392917</v>
      </c>
      <c r="BY29" s="25">
        <v>16.069462270403555</v>
      </c>
      <c r="BZ29" s="25">
        <v>13.751606876922033</v>
      </c>
      <c r="CA29" s="27">
        <v>6.5868515377620659E-2</v>
      </c>
      <c r="CB29" s="25">
        <v>5.8251044543178039E-2</v>
      </c>
      <c r="CC29" s="25">
        <v>9.2476713128304036E-2</v>
      </c>
      <c r="CD29" s="25">
        <v>0.10549088712775534</v>
      </c>
      <c r="CE29" s="25">
        <v>0.12631722210524984</v>
      </c>
      <c r="CF29" s="25">
        <v>0.12564081304708311</v>
      </c>
      <c r="CG29" s="25">
        <v>0.10322349122221787</v>
      </c>
      <c r="CH29" s="25">
        <v>9.4049417288729564E-2</v>
      </c>
      <c r="CI29" s="25">
        <v>4.4788874881477203E-2</v>
      </c>
      <c r="CJ29" s="25">
        <v>6.4536585523611689E-2</v>
      </c>
      <c r="CK29" s="25">
        <v>6.1542488120740931E-2</v>
      </c>
      <c r="CL29" s="25">
        <v>9.201552262627935E-2</v>
      </c>
      <c r="CM29" s="25">
        <v>9.8488367024390483E-2</v>
      </c>
      <c r="CN29" s="25">
        <v>0.12355728636901611</v>
      </c>
      <c r="CO29" s="25">
        <v>0.14577129229758926</v>
      </c>
      <c r="CP29" s="25">
        <v>0.1456644381331596</v>
      </c>
      <c r="CQ29" s="25">
        <v>0.14733500118265636</v>
      </c>
      <c r="CR29" s="25">
        <v>0.12694015559288788</v>
      </c>
      <c r="CS29" s="25">
        <v>8.7284514748992015E-2</v>
      </c>
      <c r="CT29" s="25">
        <v>6.8634881059542144E-2</v>
      </c>
      <c r="CU29" s="25">
        <v>4.9951737844084139E-2</v>
      </c>
      <c r="CV29" s="25">
        <v>5.3562191067557267E-2</v>
      </c>
      <c r="CW29" s="25">
        <v>5.1061336741856402E-2</v>
      </c>
      <c r="CX29" s="25">
        <v>5.0188299792937936E-2</v>
      </c>
      <c r="CY29" s="25">
        <v>3.7029943132345276E-2</v>
      </c>
      <c r="CZ29" s="25">
        <v>2.4888951069403514E-2</v>
      </c>
      <c r="DA29" s="25">
        <v>2.8119872054829447E-2</v>
      </c>
      <c r="DB29" s="25">
        <v>4.2199510141351988E-2</v>
      </c>
      <c r="DC29" s="25">
        <v>4.3968805031268383E-2</v>
      </c>
      <c r="DD29" s="25">
        <v>5.9452500652204913E-2</v>
      </c>
      <c r="DE29" s="25">
        <v>6.5611277494054529E-2</v>
      </c>
      <c r="DF29" s="25">
        <v>5.4118248366662659E-2</v>
      </c>
      <c r="DG29" s="25">
        <v>7.5531320959126722E-2</v>
      </c>
      <c r="DH29" s="25">
        <v>7.8772687673912906E-2</v>
      </c>
      <c r="DI29" s="25">
        <v>9.0196190706237037E-2</v>
      </c>
      <c r="DJ29" s="25">
        <v>0.10484819862650625</v>
      </c>
      <c r="DK29" s="25">
        <v>0.11030390754725355</v>
      </c>
      <c r="DL29" s="20">
        <v>4.3395872229039792E-4</v>
      </c>
      <c r="DM29" s="19">
        <v>3.9937380429355175E-4</v>
      </c>
      <c r="DN29" s="19">
        <v>5.4439337672693557E-4</v>
      </c>
      <c r="DO29" s="19">
        <v>5.9437636584973991E-4</v>
      </c>
      <c r="DP29" s="19">
        <v>6.4913641682348385E-4</v>
      </c>
      <c r="DQ29" s="19">
        <v>6.2597885575771557E-4</v>
      </c>
      <c r="DR29" s="19">
        <v>4.8283472386183741E-4</v>
      </c>
      <c r="DS29" s="19">
        <v>4.7137927188631052E-4</v>
      </c>
      <c r="DT29" s="19">
        <v>2.5461002980661844E-4</v>
      </c>
      <c r="DU29" s="19">
        <v>3.3645824262050619E-4</v>
      </c>
      <c r="DV29" s="19">
        <v>3.6987100290225767E-4</v>
      </c>
      <c r="DW29" s="19">
        <v>3.7027437196382511E-4</v>
      </c>
      <c r="DX29" s="19">
        <v>4.8621784609890171E-4</v>
      </c>
      <c r="DY29" s="19">
        <v>4.5258263097976132E-4</v>
      </c>
      <c r="DZ29" s="19">
        <v>6.0954615501841952E-4</v>
      </c>
      <c r="EA29" s="19">
        <v>5.8250378389954635E-4</v>
      </c>
      <c r="EB29" s="19">
        <v>5.2891196056819439E-4</v>
      </c>
      <c r="EC29" s="19">
        <v>5.1112883552956667E-4</v>
      </c>
      <c r="ED29" s="19">
        <v>2.7016674781496876E-4</v>
      </c>
      <c r="EE29" s="19">
        <v>2.092657154970704E-4</v>
      </c>
      <c r="EF29" s="19">
        <v>2.0454417698472275E-4</v>
      </c>
      <c r="EG29" s="19">
        <v>1.9018805039634095E-4</v>
      </c>
      <c r="EH29" s="19">
        <v>1.8082308366615814E-4</v>
      </c>
      <c r="EI29" s="19">
        <v>1.5821908353379734E-4</v>
      </c>
      <c r="EJ29" s="19">
        <v>9.6942882110441747E-5</v>
      </c>
      <c r="EK29" s="19">
        <v>1.09551132840767E-4</v>
      </c>
      <c r="EL29" s="19">
        <v>1.1340337444794627E-4</v>
      </c>
      <c r="EM29" s="19">
        <v>1.5797368862114307E-4</v>
      </c>
      <c r="EN29" s="19">
        <v>1.8489096497555636E-4</v>
      </c>
      <c r="EO29" s="19">
        <v>1.3857023646626668E-4</v>
      </c>
      <c r="EP29" s="19">
        <v>2.0530168328377366E-4</v>
      </c>
      <c r="EQ29" s="19">
        <v>3.1893475079800162E-4</v>
      </c>
      <c r="ER29" s="19">
        <v>2.9547277702849029E-4</v>
      </c>
      <c r="ES29" s="19">
        <v>4.5066907176307232E-4</v>
      </c>
      <c r="ET29" s="19">
        <v>4.5393135367354415E-4</v>
      </c>
      <c r="EU29" s="19">
        <v>4.1700488426008129E-4</v>
      </c>
      <c r="EV29" s="19">
        <v>4.1158720567073022E-4</v>
      </c>
    </row>
    <row r="30" spans="1:152" x14ac:dyDescent="0.25">
      <c r="A30" s="24" t="s">
        <v>23</v>
      </c>
      <c r="B30" s="24" t="s">
        <v>10</v>
      </c>
      <c r="C30" s="24">
        <v>20</v>
      </c>
      <c r="D30" s="25">
        <v>0.75881072442677433</v>
      </c>
      <c r="E30" s="27">
        <v>0.20382078858580677</v>
      </c>
      <c r="F30" s="25">
        <v>0.31606672539671188</v>
      </c>
      <c r="G30" s="25">
        <v>0.31902274957734822</v>
      </c>
      <c r="H30" s="25">
        <v>0.39246901562265907</v>
      </c>
      <c r="I30" s="25">
        <v>0.38482077180137753</v>
      </c>
      <c r="J30" s="25">
        <v>0.28278174925555016</v>
      </c>
      <c r="K30" s="25">
        <v>0.28326276682021662</v>
      </c>
      <c r="L30" s="25">
        <v>0.24126438878797737</v>
      </c>
      <c r="M30" s="25">
        <v>0.25793560984727915</v>
      </c>
      <c r="N30" s="25">
        <v>0.24959273757149431</v>
      </c>
      <c r="O30" s="25">
        <v>0.29310347116951363</v>
      </c>
      <c r="P30" s="25">
        <v>0.24769736472872958</v>
      </c>
      <c r="Q30" s="25">
        <v>0.29077905559984613</v>
      </c>
      <c r="R30" s="25">
        <v>0.27980201949532824</v>
      </c>
      <c r="S30" s="25">
        <v>0.20784396638761191</v>
      </c>
      <c r="T30" s="25">
        <v>0.19021573054875024</v>
      </c>
      <c r="U30" s="25">
        <v>0.14644511553308093</v>
      </c>
      <c r="V30" s="25">
        <v>0.18664185146555637</v>
      </c>
      <c r="W30" s="25">
        <v>0.22373224233151487</v>
      </c>
      <c r="X30" s="25">
        <v>0.2188313273937201</v>
      </c>
      <c r="Y30" s="25">
        <v>0.21115578091291939</v>
      </c>
      <c r="Z30" s="25">
        <v>0.10831552342366464</v>
      </c>
      <c r="AA30" s="25">
        <v>7.148025365021031E-2</v>
      </c>
      <c r="AB30" s="25">
        <v>0.17179471646238403</v>
      </c>
      <c r="AC30" s="25">
        <v>0.27523784515047101</v>
      </c>
      <c r="AD30" s="25">
        <v>0.3587078954598853</v>
      </c>
      <c r="AE30" s="25">
        <v>0.4005369601288995</v>
      </c>
      <c r="AF30" s="25">
        <v>0.36931471660845355</v>
      </c>
      <c r="AG30" s="25">
        <v>0.27524099019994591</v>
      </c>
      <c r="AH30" s="25">
        <v>0.22485111077536543</v>
      </c>
      <c r="AI30" s="25">
        <v>0.14815447324014769</v>
      </c>
      <c r="AJ30" s="25">
        <v>0.15750494924239411</v>
      </c>
      <c r="AK30" s="25">
        <v>0.18550936045636651</v>
      </c>
      <c r="AL30" s="25">
        <v>0.21611539035832325</v>
      </c>
      <c r="AM30" s="25">
        <v>0.22636394481197872</v>
      </c>
      <c r="AN30" s="25">
        <v>0.17977880644065772</v>
      </c>
      <c r="AO30" s="25">
        <v>0.16671580696058569</v>
      </c>
      <c r="AP30" s="27">
        <v>16.172761347969566</v>
      </c>
      <c r="AQ30" s="25">
        <v>19.520789627425284</v>
      </c>
      <c r="AR30" s="25">
        <v>18.377053601129081</v>
      </c>
      <c r="AS30" s="25">
        <v>19.275292092116945</v>
      </c>
      <c r="AT30" s="25">
        <v>16.935327309900028</v>
      </c>
      <c r="AU30" s="25">
        <v>13.159536405852396</v>
      </c>
      <c r="AV30" s="25">
        <v>13.870614789268336</v>
      </c>
      <c r="AW30" s="25">
        <v>13.833826232479153</v>
      </c>
      <c r="AX30" s="25">
        <v>13.717855302715945</v>
      </c>
      <c r="AY30" s="25">
        <v>14.111282612713378</v>
      </c>
      <c r="AZ30" s="25">
        <v>15.365573871509737</v>
      </c>
      <c r="BA30" s="25">
        <v>14.22098879550995</v>
      </c>
      <c r="BB30" s="25">
        <v>15.625609432686083</v>
      </c>
      <c r="BC30" s="25">
        <v>15.612515931889407</v>
      </c>
      <c r="BD30" s="25">
        <v>14.26227541500463</v>
      </c>
      <c r="BE30" s="25">
        <v>15.380292954611784</v>
      </c>
      <c r="BF30" s="25">
        <v>15.684991836313596</v>
      </c>
      <c r="BG30" s="25">
        <v>21.070043210004965</v>
      </c>
      <c r="BH30" s="25">
        <v>21.36238580061206</v>
      </c>
      <c r="BI30" s="25">
        <v>22.602197907650684</v>
      </c>
      <c r="BJ30" s="25">
        <v>21.265710149003315</v>
      </c>
      <c r="BK30" s="25">
        <v>19.047010547179102</v>
      </c>
      <c r="BL30" s="25">
        <v>18.645141022548518</v>
      </c>
      <c r="BM30" s="25">
        <v>12.971945754628072</v>
      </c>
      <c r="BN30" s="25">
        <v>12.580733622453888</v>
      </c>
      <c r="BO30" s="25">
        <v>14.095069053334669</v>
      </c>
      <c r="BP30" s="25">
        <v>14.630244737980723</v>
      </c>
      <c r="BQ30" s="25">
        <v>14.597524852950045</v>
      </c>
      <c r="BR30" s="25">
        <v>16.245932668354421</v>
      </c>
      <c r="BS30" s="25">
        <v>15.274879756287822</v>
      </c>
      <c r="BT30" s="25">
        <v>15.205960793180687</v>
      </c>
      <c r="BU30" s="25">
        <v>15.090235836083053</v>
      </c>
      <c r="BV30" s="25">
        <v>14.928174398992558</v>
      </c>
      <c r="BW30" s="25">
        <v>14.90585413237779</v>
      </c>
      <c r="BX30" s="25">
        <v>15.412227567932348</v>
      </c>
      <c r="BY30" s="25">
        <v>14.831591049559389</v>
      </c>
      <c r="BZ30" s="25">
        <v>14.063239208858219</v>
      </c>
      <c r="CA30" s="27">
        <v>6.7232806850355292E-2</v>
      </c>
      <c r="CB30" s="25">
        <v>7.105670504293872E-2</v>
      </c>
      <c r="CC30" s="25">
        <v>5.7998927927617669E-2</v>
      </c>
      <c r="CD30" s="25">
        <v>6.4531575449478032E-2</v>
      </c>
      <c r="CE30" s="25">
        <v>7.1777351466010192E-2</v>
      </c>
      <c r="CF30" s="25">
        <v>5.770450122366045E-2</v>
      </c>
      <c r="CG30" s="25">
        <v>8.9510667446583939E-2</v>
      </c>
      <c r="CH30" s="25">
        <v>9.4445798880109066E-2</v>
      </c>
      <c r="CI30" s="25">
        <v>9.6101973150992268E-2</v>
      </c>
      <c r="CJ30" s="25">
        <v>9.3185612073454827E-2</v>
      </c>
      <c r="CK30" s="25">
        <v>7.588290636237946E-2</v>
      </c>
      <c r="CL30" s="25">
        <v>6.620526871619517E-2</v>
      </c>
      <c r="CM30" s="25">
        <v>6.7181439678325766E-2</v>
      </c>
      <c r="CN30" s="25">
        <v>6.6338467701476028E-2</v>
      </c>
      <c r="CO30" s="25">
        <v>5.4382480141650306E-2</v>
      </c>
      <c r="CP30" s="25">
        <v>5.3067630935930379E-2</v>
      </c>
      <c r="CQ30" s="25">
        <v>3.8118153527282032E-2</v>
      </c>
      <c r="CR30" s="25">
        <v>3.5068918992345231E-2</v>
      </c>
      <c r="CS30" s="25">
        <v>4.557899516175324E-2</v>
      </c>
      <c r="CT30" s="25">
        <v>5.078528198780171E-2</v>
      </c>
      <c r="CU30" s="25">
        <v>5.3121904504132643E-2</v>
      </c>
      <c r="CV30" s="25">
        <v>4.6218427830719666E-2</v>
      </c>
      <c r="CW30" s="25">
        <v>3.5239059207220674E-2</v>
      </c>
      <c r="CX30" s="25">
        <v>3.6958590690512133E-2</v>
      </c>
      <c r="CY30" s="25">
        <v>5.0691618561594265E-2</v>
      </c>
      <c r="CZ30" s="25">
        <v>7.3463982687000301E-2</v>
      </c>
      <c r="DA30" s="25">
        <v>7.5906810957767634E-2</v>
      </c>
      <c r="DB30" s="25">
        <v>7.4766130268024811E-2</v>
      </c>
      <c r="DC30" s="25">
        <v>6.2440982495549767E-2</v>
      </c>
      <c r="DD30" s="25">
        <v>4.4763532001970099E-2</v>
      </c>
      <c r="DE30" s="25">
        <v>4.0616707264125716E-2</v>
      </c>
      <c r="DF30" s="25">
        <v>3.9450180255956147E-2</v>
      </c>
      <c r="DG30" s="25">
        <v>5.1459628323479417E-2</v>
      </c>
      <c r="DH30" s="25">
        <v>5.3748818424348345E-2</v>
      </c>
      <c r="DI30" s="25">
        <v>5.7291391250970207E-2</v>
      </c>
      <c r="DJ30" s="25">
        <v>5.5387047514080114E-2</v>
      </c>
      <c r="DK30" s="25">
        <v>4.5147647135832351E-2</v>
      </c>
      <c r="DL30" s="20">
        <v>6.5792460093863994E-4</v>
      </c>
      <c r="DM30" s="19">
        <v>1.0217547982974927E-3</v>
      </c>
      <c r="DN30" s="19">
        <v>1.0296607034653929E-3</v>
      </c>
      <c r="DO30" s="19">
        <v>1.2597931528771221E-3</v>
      </c>
      <c r="DP30" s="19">
        <v>1.2280319729493403E-3</v>
      </c>
      <c r="DQ30" s="19">
        <v>8.972550844523555E-4</v>
      </c>
      <c r="DR30" s="19">
        <v>8.9743375664818302E-4</v>
      </c>
      <c r="DS30" s="19">
        <v>7.6380213216271475E-4</v>
      </c>
      <c r="DT30" s="19">
        <v>8.1692024345572125E-4</v>
      </c>
      <c r="DU30" s="19">
        <v>7.914828220016635E-4</v>
      </c>
      <c r="DV30" s="19">
        <v>9.3185958683117669E-4</v>
      </c>
      <c r="DW30" s="19">
        <v>7.8999585999045487E-4</v>
      </c>
      <c r="DX30" s="19">
        <v>9.2719768323033238E-4</v>
      </c>
      <c r="DY30" s="19">
        <v>8.9132498635474677E-4</v>
      </c>
      <c r="DZ30" s="19">
        <v>6.6090029958335928E-4</v>
      </c>
      <c r="EA30" s="19">
        <v>6.0462494729048163E-4</v>
      </c>
      <c r="EB30" s="19">
        <v>4.668736403001416E-4</v>
      </c>
      <c r="EC30" s="19">
        <v>5.9696912675397096E-4</v>
      </c>
      <c r="ED30" s="19">
        <v>7.1613206178936428E-4</v>
      </c>
      <c r="EE30" s="19">
        <v>7.0091437886443805E-4</v>
      </c>
      <c r="EF30" s="19">
        <v>6.7596387130196278E-4</v>
      </c>
      <c r="EG30" s="19">
        <v>3.4623603988507998E-4</v>
      </c>
      <c r="EH30" s="19">
        <v>2.287289339372777E-4</v>
      </c>
      <c r="EI30" s="19">
        <v>5.5053373885478505E-4</v>
      </c>
      <c r="EJ30" s="19">
        <v>8.8356406423720397E-4</v>
      </c>
      <c r="EK30" s="19">
        <v>1.1482153247696348E-3</v>
      </c>
      <c r="EL30" s="19">
        <v>1.2774184542147674E-3</v>
      </c>
      <c r="EM30" s="19">
        <v>1.1742711483478531E-3</v>
      </c>
      <c r="EN30" s="19">
        <v>8.7424309775283244E-4</v>
      </c>
      <c r="EO30" s="19">
        <v>7.164814900083511E-4</v>
      </c>
      <c r="EP30" s="19">
        <v>4.7432452303901892E-4</v>
      </c>
      <c r="EQ30" s="19">
        <v>5.0600510327486979E-4</v>
      </c>
      <c r="ER30" s="19">
        <v>5.9553301721423544E-4</v>
      </c>
      <c r="ES30" s="19">
        <v>6.925590768916656E-4</v>
      </c>
      <c r="ET30" s="19">
        <v>7.2419108718901773E-4</v>
      </c>
      <c r="EU30" s="19">
        <v>5.7350029562485197E-4</v>
      </c>
      <c r="EV30" s="19">
        <v>5.3209258848425196E-4</v>
      </c>
    </row>
    <row r="31" spans="1:152" x14ac:dyDescent="0.25">
      <c r="A31" s="24" t="s">
        <v>24</v>
      </c>
      <c r="B31" s="24" t="s">
        <v>10</v>
      </c>
      <c r="C31" s="24">
        <v>5</v>
      </c>
      <c r="D31" s="25">
        <v>1.3047868169597598</v>
      </c>
      <c r="E31" s="27">
        <v>0.26222207405602477</v>
      </c>
      <c r="F31" s="25">
        <v>0.31182501263690393</v>
      </c>
      <c r="G31" s="25">
        <v>0.30895603282437467</v>
      </c>
      <c r="H31" s="25">
        <v>0.41471452161025246</v>
      </c>
      <c r="I31" s="25">
        <v>0.40902896655792342</v>
      </c>
      <c r="J31" s="25">
        <v>0.32219165449820236</v>
      </c>
      <c r="K31" s="25">
        <v>0.29739747855771559</v>
      </c>
      <c r="L31" s="25">
        <v>0.13745883208988485</v>
      </c>
      <c r="M31" s="25">
        <v>0.10670539667959873</v>
      </c>
      <c r="N31" s="25">
        <v>7.8620952727857185E-2</v>
      </c>
      <c r="O31" s="25">
        <v>7.9018941440600982E-2</v>
      </c>
      <c r="P31" s="25">
        <v>0.11675442841684605</v>
      </c>
      <c r="Q31" s="25">
        <v>0.24817596102702444</v>
      </c>
      <c r="R31" s="25">
        <v>0.27557320340295949</v>
      </c>
      <c r="S31" s="25">
        <v>0.31673397929539221</v>
      </c>
      <c r="T31" s="25">
        <v>0.31918110890659335</v>
      </c>
      <c r="U31" s="25">
        <v>0.28236615041276852</v>
      </c>
      <c r="V31" s="25">
        <v>0.28199498445645949</v>
      </c>
      <c r="W31" s="25">
        <v>0.32573110159389257</v>
      </c>
      <c r="X31" s="25">
        <v>0.31788950932652327</v>
      </c>
      <c r="Y31" s="25">
        <v>0.25035737735022817</v>
      </c>
      <c r="Z31" s="25">
        <v>0.22434693174001075</v>
      </c>
      <c r="AA31" s="25">
        <v>0.16536564598153239</v>
      </c>
      <c r="AB31" s="25">
        <v>0.22456707601073439</v>
      </c>
      <c r="AC31" s="25">
        <v>0.48374012069130878</v>
      </c>
      <c r="AD31" s="25">
        <v>0.50039767187041884</v>
      </c>
      <c r="AE31" s="25">
        <v>0.53120764758589756</v>
      </c>
      <c r="AF31" s="25">
        <v>0.49163310993827641</v>
      </c>
      <c r="AG31" s="25">
        <v>0.29819675127835071</v>
      </c>
      <c r="AH31" s="25">
        <v>0.29793972230125199</v>
      </c>
      <c r="AI31" s="25">
        <v>0.20399190250844063</v>
      </c>
      <c r="AJ31" s="25">
        <v>0.21019615125436594</v>
      </c>
      <c r="AK31" s="25">
        <v>0.1756413828014117</v>
      </c>
      <c r="AL31" s="25">
        <v>0.1941216763221463</v>
      </c>
      <c r="AM31" s="25">
        <v>0.20468258635410316</v>
      </c>
      <c r="AN31" s="25">
        <v>0.31661888002449939</v>
      </c>
      <c r="AO31" s="25">
        <v>0.36877066226254612</v>
      </c>
      <c r="AP31" s="27">
        <v>11.870569917618152</v>
      </c>
      <c r="AQ31" s="25">
        <v>13.987787353721075</v>
      </c>
      <c r="AR31" s="25">
        <v>13.505829428158579</v>
      </c>
      <c r="AS31" s="25">
        <v>12.96105922561701</v>
      </c>
      <c r="AT31" s="25">
        <v>11.541300590163221</v>
      </c>
      <c r="AU31" s="25">
        <v>10.090119200456767</v>
      </c>
      <c r="AV31" s="25">
        <v>9.7984250305977341</v>
      </c>
      <c r="AW31" s="25">
        <v>9.7585002336167577</v>
      </c>
      <c r="AX31" s="25">
        <v>13.007002082499842</v>
      </c>
      <c r="AY31" s="25">
        <v>14.044148738422871</v>
      </c>
      <c r="AZ31" s="25">
        <v>13.029113145126047</v>
      </c>
      <c r="BA31" s="25">
        <v>14.246138404628304</v>
      </c>
      <c r="BB31" s="25">
        <v>10.689911118840284</v>
      </c>
      <c r="BC31" s="25">
        <v>10.293350580743663</v>
      </c>
      <c r="BD31" s="25">
        <v>11.576374301219674</v>
      </c>
      <c r="BE31" s="25">
        <v>10.670884911836954</v>
      </c>
      <c r="BF31" s="25">
        <v>10.657901353459568</v>
      </c>
      <c r="BG31" s="25">
        <v>11.561551342630672</v>
      </c>
      <c r="BH31" s="25">
        <v>11.020041994435561</v>
      </c>
      <c r="BI31" s="25">
        <v>11.119669196885942</v>
      </c>
      <c r="BJ31" s="25">
        <v>10.6119377815241</v>
      </c>
      <c r="BK31" s="25">
        <v>11.892102917487213</v>
      </c>
      <c r="BL31" s="25">
        <v>11.39712666469085</v>
      </c>
      <c r="BM31" s="25">
        <v>10.94311898799285</v>
      </c>
      <c r="BN31" s="25">
        <v>13.68073099834225</v>
      </c>
      <c r="BO31" s="25">
        <v>16.821702909517686</v>
      </c>
      <c r="BP31" s="25">
        <v>16.873858701100538</v>
      </c>
      <c r="BQ31" s="25">
        <v>16.779107736340503</v>
      </c>
      <c r="BR31" s="25">
        <v>12.390778766900315</v>
      </c>
      <c r="BS31" s="25">
        <v>10.669728770576477</v>
      </c>
      <c r="BT31" s="25">
        <v>10.394038916679827</v>
      </c>
      <c r="BU31" s="25">
        <v>10.627776363548817</v>
      </c>
      <c r="BV31" s="25">
        <v>9.8194193252615829</v>
      </c>
      <c r="BW31" s="25">
        <v>8.9588581844181228</v>
      </c>
      <c r="BX31" s="25">
        <v>9.4142702099803177</v>
      </c>
      <c r="BY31" s="25">
        <v>8.4455297065572896</v>
      </c>
      <c r="BZ31" s="25">
        <v>9.0254186917216934</v>
      </c>
      <c r="CA31" s="27">
        <v>3.9943338541923473E-2</v>
      </c>
      <c r="CB31" s="25">
        <v>3.2597682933425236E-2</v>
      </c>
      <c r="CC31" s="25">
        <v>3.5165147713283211E-2</v>
      </c>
      <c r="CD31" s="25">
        <v>3.8564364473652968E-2</v>
      </c>
      <c r="CE31" s="25">
        <v>3.9835474243628932E-2</v>
      </c>
      <c r="CF31" s="25">
        <v>3.8355977884137027E-2</v>
      </c>
      <c r="CG31" s="25">
        <v>3.6743550407242774E-2</v>
      </c>
      <c r="CH31" s="25">
        <v>3.6192848850801464E-2</v>
      </c>
      <c r="CI31" s="25">
        <v>3.7350832925564563E-2</v>
      </c>
      <c r="CJ31" s="25">
        <v>3.5415655981184187E-2</v>
      </c>
      <c r="CK31" s="25">
        <v>3.4930206672244675E-2</v>
      </c>
      <c r="CL31" s="25">
        <v>3.2546896803742315E-2</v>
      </c>
      <c r="CM31" s="25">
        <v>3.0743502792361613E-2</v>
      </c>
      <c r="CN31" s="25">
        <v>3.1261591974286795E-2</v>
      </c>
      <c r="CO31" s="25">
        <v>2.4783547461370757E-2</v>
      </c>
      <c r="CP31" s="25">
        <v>1.9916101161738798E-2</v>
      </c>
      <c r="CQ31" s="25">
        <v>2.5028783923764272E-2</v>
      </c>
      <c r="CR31" s="25">
        <v>2.9779713940014149E-2</v>
      </c>
      <c r="CS31" s="25">
        <v>3.1690423280264106E-2</v>
      </c>
      <c r="CT31" s="25">
        <v>3.6279147837973605E-2</v>
      </c>
      <c r="CU31" s="25">
        <v>3.5512372176340921E-2</v>
      </c>
      <c r="CV31" s="25">
        <v>3.2732765782931612E-2</v>
      </c>
      <c r="CW31" s="25">
        <v>3.2712911646042619E-2</v>
      </c>
      <c r="CX31" s="25">
        <v>4.704519394293568E-2</v>
      </c>
      <c r="CY31" s="25">
        <v>6.7617725055118996E-2</v>
      </c>
      <c r="CZ31" s="25">
        <v>8.4990953918722523E-2</v>
      </c>
      <c r="DA31" s="25">
        <v>8.9511986609710673E-2</v>
      </c>
      <c r="DB31" s="25">
        <v>8.3668244563609148E-2</v>
      </c>
      <c r="DC31" s="25">
        <v>6.6435077695843198E-2</v>
      </c>
      <c r="DD31" s="25">
        <v>3.7504278047664402E-2</v>
      </c>
      <c r="DE31" s="25">
        <v>2.1850489802445649E-2</v>
      </c>
      <c r="DF31" s="25">
        <v>1.8408806586453198E-2</v>
      </c>
      <c r="DG31" s="25">
        <v>2.2997621486670252E-2</v>
      </c>
      <c r="DH31" s="25">
        <v>3.5153775225491603E-2</v>
      </c>
      <c r="DI31" s="25">
        <v>3.9320293108981837E-2</v>
      </c>
      <c r="DJ31" s="25">
        <v>5.3733613234184831E-2</v>
      </c>
      <c r="DK31" s="25">
        <v>6.721797650336829E-2</v>
      </c>
      <c r="DL31" s="20">
        <v>3.1267833028097736E-4</v>
      </c>
      <c r="DM31" s="19">
        <v>3.7064619847031383E-4</v>
      </c>
      <c r="DN31" s="19">
        <v>3.6665428949747829E-4</v>
      </c>
      <c r="DO31" s="19">
        <v>4.9368338885288497E-4</v>
      </c>
      <c r="DP31" s="19">
        <v>4.8867983293974875E-4</v>
      </c>
      <c r="DQ31" s="19">
        <v>3.8649142037483313E-4</v>
      </c>
      <c r="DR31" s="19">
        <v>3.5736788481378066E-4</v>
      </c>
      <c r="DS31" s="19">
        <v>1.6500484706007273E-4</v>
      </c>
      <c r="DT31" s="19">
        <v>1.2812332783054866E-4</v>
      </c>
      <c r="DU31" s="19">
        <v>9.4518971098588755E-5</v>
      </c>
      <c r="DV31" s="19">
        <v>9.5188270837048342E-5</v>
      </c>
      <c r="DW31" s="19">
        <v>1.4078384724729433E-4</v>
      </c>
      <c r="DX31" s="19">
        <v>2.9986982177811005E-4</v>
      </c>
      <c r="DY31" s="19">
        <v>3.3233664517315397E-4</v>
      </c>
      <c r="DZ31" s="19">
        <v>3.8026360020100336E-4</v>
      </c>
      <c r="EA31" s="19">
        <v>3.8135460988451397E-4</v>
      </c>
      <c r="EB31" s="19">
        <v>3.358332398485153E-4</v>
      </c>
      <c r="EC31" s="19">
        <v>3.3482077933379113E-4</v>
      </c>
      <c r="ED31" s="19">
        <v>3.8606864209399542E-4</v>
      </c>
      <c r="EE31" s="19">
        <v>3.774347169853474E-4</v>
      </c>
      <c r="EF31" s="19">
        <v>2.9769506949216766E-4</v>
      </c>
      <c r="EG31" s="19">
        <v>2.6769072967829192E-4</v>
      </c>
      <c r="EH31" s="19">
        <v>1.9847093078393565E-4</v>
      </c>
      <c r="EI31" s="19">
        <v>2.701390232261477E-4</v>
      </c>
      <c r="EJ31" s="19">
        <v>5.7991967351362598E-4</v>
      </c>
      <c r="EK31" s="19">
        <v>5.988772560599051E-4</v>
      </c>
      <c r="EL31" s="19">
        <v>6.3552936396513735E-4</v>
      </c>
      <c r="EM31" s="19">
        <v>5.8749016663315126E-4</v>
      </c>
      <c r="EN31" s="19">
        <v>3.5726796632534416E-4</v>
      </c>
      <c r="EO31" s="19">
        <v>3.5711721043098595E-4</v>
      </c>
      <c r="EP31" s="19">
        <v>2.4419774075356573E-4</v>
      </c>
      <c r="EQ31" s="19">
        <v>2.5153098296132787E-4</v>
      </c>
      <c r="ER31" s="19">
        <v>2.1043636114354312E-4</v>
      </c>
      <c r="ES31" s="19">
        <v>2.3250764574027052E-4</v>
      </c>
      <c r="ET31" s="19">
        <v>2.454634135550084E-4</v>
      </c>
      <c r="EU31" s="19">
        <v>3.8051792848346245E-4</v>
      </c>
      <c r="EV31" s="19">
        <v>4.4242679192843054E-4</v>
      </c>
    </row>
    <row r="32" spans="1:152" x14ac:dyDescent="0.25">
      <c r="A32" s="24" t="s">
        <v>24</v>
      </c>
      <c r="B32" s="24" t="s">
        <v>10</v>
      </c>
      <c r="C32" s="24">
        <v>20</v>
      </c>
      <c r="D32" s="25">
        <v>1.2387430021213321</v>
      </c>
      <c r="E32" s="27">
        <v>0.3461637683501973</v>
      </c>
      <c r="F32" s="25">
        <v>0.3636880417158963</v>
      </c>
      <c r="G32" s="25">
        <v>0.34104865191225786</v>
      </c>
      <c r="H32" s="25">
        <v>0.32234866035726495</v>
      </c>
      <c r="I32" s="25">
        <v>0.27089879614674628</v>
      </c>
      <c r="J32" s="25">
        <v>0.40159806415261828</v>
      </c>
      <c r="K32" s="25">
        <v>0.40510414174228954</v>
      </c>
      <c r="L32" s="25">
        <v>0.38822517402761608</v>
      </c>
      <c r="M32" s="25">
        <v>0.36288015322809497</v>
      </c>
      <c r="N32" s="25">
        <v>0.26218913332851751</v>
      </c>
      <c r="O32" s="25">
        <v>0.41182229132673231</v>
      </c>
      <c r="P32" s="25">
        <v>0.37644220292082653</v>
      </c>
      <c r="Q32" s="25">
        <v>0.41129524935697215</v>
      </c>
      <c r="R32" s="25">
        <v>0.35867931949408632</v>
      </c>
      <c r="S32" s="25">
        <v>0.2820752227986858</v>
      </c>
      <c r="T32" s="25">
        <v>0.30510817113704919</v>
      </c>
      <c r="U32" s="25">
        <v>0.33894584172714126</v>
      </c>
      <c r="V32" s="25">
        <v>0.34186020574919534</v>
      </c>
      <c r="W32" s="25">
        <v>0.32104876653558762</v>
      </c>
      <c r="X32" s="25">
        <v>0.29151930714829816</v>
      </c>
      <c r="Y32" s="25">
        <v>0.179240076277868</v>
      </c>
      <c r="Z32" s="25">
        <v>0.22432236475615225</v>
      </c>
      <c r="AA32" s="25">
        <v>0.18343709260531418</v>
      </c>
      <c r="AB32" s="25">
        <v>0.28137884102215927</v>
      </c>
      <c r="AC32" s="25">
        <v>0.32894421509365585</v>
      </c>
      <c r="AD32" s="25">
        <v>0.31069442696180827</v>
      </c>
      <c r="AE32" s="25">
        <v>0.31490733206674648</v>
      </c>
      <c r="AF32" s="25">
        <v>0.24945795794813733</v>
      </c>
      <c r="AG32" s="25">
        <v>0.14915478595884454</v>
      </c>
      <c r="AH32" s="25">
        <v>0.21299624002699966</v>
      </c>
      <c r="AI32" s="25">
        <v>0.25456574619310418</v>
      </c>
      <c r="AJ32" s="25">
        <v>0.33496082817268008</v>
      </c>
      <c r="AK32" s="25">
        <v>0.5342979879637757</v>
      </c>
      <c r="AL32" s="25">
        <v>0.6370949515504496</v>
      </c>
      <c r="AM32" s="25">
        <v>0.68447168795397606</v>
      </c>
      <c r="AN32" s="25">
        <v>0.67472546280262158</v>
      </c>
      <c r="AO32" s="25">
        <v>0.56071957560253005</v>
      </c>
      <c r="AP32" s="27">
        <v>12.972686967016786</v>
      </c>
      <c r="AQ32" s="25">
        <v>13.171933262383627</v>
      </c>
      <c r="AR32" s="25">
        <v>13.314048801256696</v>
      </c>
      <c r="AS32" s="25">
        <v>13.507691007686363</v>
      </c>
      <c r="AT32" s="25">
        <v>13.405922054430919</v>
      </c>
      <c r="AU32" s="25">
        <v>13.046702683917221</v>
      </c>
      <c r="AV32" s="25">
        <v>15.150791860610116</v>
      </c>
      <c r="AW32" s="25">
        <v>14.483183632596079</v>
      </c>
      <c r="AX32" s="25">
        <v>14.728874081445706</v>
      </c>
      <c r="AY32" s="25">
        <v>15.856850208800681</v>
      </c>
      <c r="AZ32" s="25">
        <v>18.300294920799633</v>
      </c>
      <c r="BA32" s="25">
        <v>19.544313883454425</v>
      </c>
      <c r="BB32" s="25">
        <v>17.697110975916598</v>
      </c>
      <c r="BC32" s="25">
        <v>14.188335135000097</v>
      </c>
      <c r="BD32" s="25">
        <v>13.565693667893095</v>
      </c>
      <c r="BE32" s="25">
        <v>12.22729194429583</v>
      </c>
      <c r="BF32" s="25">
        <v>12.49818849214317</v>
      </c>
      <c r="BG32" s="25">
        <v>12.196871360958946</v>
      </c>
      <c r="BH32" s="25">
        <v>12.367187659076459</v>
      </c>
      <c r="BI32" s="25">
        <v>12.907107020768217</v>
      </c>
      <c r="BJ32" s="25">
        <v>13.717224927004899</v>
      </c>
      <c r="BK32" s="25">
        <v>14.606434362757286</v>
      </c>
      <c r="BL32" s="25">
        <v>14.220250004744784</v>
      </c>
      <c r="BM32" s="25">
        <v>12.87267980915504</v>
      </c>
      <c r="BN32" s="25">
        <v>13.931745688448984</v>
      </c>
      <c r="BO32" s="25">
        <v>13.846903099999048</v>
      </c>
      <c r="BP32" s="25">
        <v>13.829397977388849</v>
      </c>
      <c r="BQ32" s="25">
        <v>14.488302177114393</v>
      </c>
      <c r="BR32" s="25">
        <v>13.253350803154197</v>
      </c>
      <c r="BS32" s="25">
        <v>14.064536657409297</v>
      </c>
      <c r="BT32" s="25">
        <v>12.988302625183353</v>
      </c>
      <c r="BU32" s="25">
        <v>12.748319763971194</v>
      </c>
      <c r="BV32" s="25">
        <v>12.167886512341781</v>
      </c>
      <c r="BW32" s="25">
        <v>13.731310580233432</v>
      </c>
      <c r="BX32" s="25">
        <v>12.719638653356407</v>
      </c>
      <c r="BY32" s="25">
        <v>13.215487237529329</v>
      </c>
      <c r="BZ32" s="25">
        <v>11.606479318308487</v>
      </c>
      <c r="CA32" s="27">
        <v>3.540771982871458E-2</v>
      </c>
      <c r="CB32" s="25">
        <v>3.6229566810122793E-2</v>
      </c>
      <c r="CC32" s="25">
        <v>3.4320698589796916E-2</v>
      </c>
      <c r="CD32" s="25">
        <v>3.1847259493054177E-2</v>
      </c>
      <c r="CE32" s="25">
        <v>4.2211530373499825E-2</v>
      </c>
      <c r="CF32" s="25">
        <v>6.2925504380074729E-2</v>
      </c>
      <c r="CG32" s="25">
        <v>7.8313330656496205E-2</v>
      </c>
      <c r="CH32" s="25">
        <v>8.2776984607567342E-2</v>
      </c>
      <c r="CI32" s="25">
        <v>7.8167984538024871E-2</v>
      </c>
      <c r="CJ32" s="25">
        <v>5.3273618968391764E-2</v>
      </c>
      <c r="CK32" s="25">
        <v>5.9177435694778555E-2</v>
      </c>
      <c r="CL32" s="25">
        <v>5.6317958022464649E-2</v>
      </c>
      <c r="CM32" s="25">
        <v>5.6768248613337791E-2</v>
      </c>
      <c r="CN32" s="25">
        <v>5.3691167630681914E-2</v>
      </c>
      <c r="CO32" s="25">
        <v>4.2456404168551655E-2</v>
      </c>
      <c r="CP32" s="25">
        <v>4.4110058677566788E-2</v>
      </c>
      <c r="CQ32" s="25">
        <v>5.8773635979106668E-2</v>
      </c>
      <c r="CR32" s="25">
        <v>7.4363580908060181E-2</v>
      </c>
      <c r="CS32" s="25">
        <v>7.7277440447237222E-2</v>
      </c>
      <c r="CT32" s="25">
        <v>8.3699657206925154E-2</v>
      </c>
      <c r="CU32" s="25">
        <v>7.226377096269429E-2</v>
      </c>
      <c r="CV32" s="25">
        <v>5.8203692508932668E-2</v>
      </c>
      <c r="CW32" s="25">
        <v>4.8950683683133933E-2</v>
      </c>
      <c r="CX32" s="25">
        <v>3.2755527079798508E-2</v>
      </c>
      <c r="CY32" s="25">
        <v>5.0025160129710332E-2</v>
      </c>
      <c r="CZ32" s="25">
        <v>5.0663825220996279E-2</v>
      </c>
      <c r="DA32" s="25">
        <v>5.4107121238269516E-2</v>
      </c>
      <c r="DB32" s="25">
        <v>4.7042347180610872E-2</v>
      </c>
      <c r="DC32" s="25">
        <v>3.8301147501404398E-2</v>
      </c>
      <c r="DD32" s="25">
        <v>4.112433081113763E-2</v>
      </c>
      <c r="DE32" s="25">
        <v>3.9748254291782366E-2</v>
      </c>
      <c r="DF32" s="25">
        <v>4.0438995528941465E-2</v>
      </c>
      <c r="DG32" s="25">
        <v>3.5646781004185599E-2</v>
      </c>
      <c r="DH32" s="25">
        <v>4.2018947174416357E-2</v>
      </c>
      <c r="DI32" s="25">
        <v>5.0145459801891674E-2</v>
      </c>
      <c r="DJ32" s="25">
        <v>5.2867600956859988E-2</v>
      </c>
      <c r="DK32" s="25">
        <v>5.8023845541420108E-2</v>
      </c>
      <c r="DL32" s="20">
        <v>1.6599486322574522E-3</v>
      </c>
      <c r="DM32" s="19">
        <v>1.7383654165441167E-3</v>
      </c>
      <c r="DN32" s="19">
        <v>1.6253267724686618E-3</v>
      </c>
      <c r="DO32" s="19">
        <v>1.5364044485205244E-3</v>
      </c>
      <c r="DP32" s="19">
        <v>1.2879960995239696E-3</v>
      </c>
      <c r="DQ32" s="19">
        <v>1.8981751489597029E-3</v>
      </c>
      <c r="DR32" s="19">
        <v>1.9077060888692818E-3</v>
      </c>
      <c r="DS32" s="19">
        <v>1.8243146347832093E-3</v>
      </c>
      <c r="DT32" s="19">
        <v>1.7034025100109182E-3</v>
      </c>
      <c r="DU32" s="19">
        <v>1.2328758558772768E-3</v>
      </c>
      <c r="DV32" s="19">
        <v>1.9301712205347108E-3</v>
      </c>
      <c r="DW32" s="19">
        <v>1.7578451047220807E-3</v>
      </c>
      <c r="DX32" s="19">
        <v>1.9191162652076931E-3</v>
      </c>
      <c r="DY32" s="19">
        <v>1.6699066775610226E-3</v>
      </c>
      <c r="DZ32" s="19">
        <v>1.3127170518839641E-3</v>
      </c>
      <c r="EA32" s="19">
        <v>1.418700511994756E-3</v>
      </c>
      <c r="EB32" s="19">
        <v>1.5766192841693029E-3</v>
      </c>
      <c r="EC32" s="19">
        <v>1.5902319018619325E-3</v>
      </c>
      <c r="ED32" s="19">
        <v>1.4948189175491087E-3</v>
      </c>
      <c r="EE32" s="19">
        <v>1.3598920105010635E-3</v>
      </c>
      <c r="EF32" s="19">
        <v>8.368453948001404E-4</v>
      </c>
      <c r="EG32" s="19">
        <v>1.0508468774164028E-3</v>
      </c>
      <c r="EH32" s="19">
        <v>8.6145226169685892E-4</v>
      </c>
      <c r="EI32" s="19">
        <v>1.3201420422497934E-3</v>
      </c>
      <c r="EJ32" s="19">
        <v>1.5453065265698686E-3</v>
      </c>
      <c r="EK32" s="19">
        <v>1.4579513336405276E-3</v>
      </c>
      <c r="EL32" s="19">
        <v>1.480818739592115E-3</v>
      </c>
      <c r="EM32" s="19">
        <v>1.1777675475343364E-3</v>
      </c>
      <c r="EN32" s="19">
        <v>7.0545156344570693E-4</v>
      </c>
      <c r="EO32" s="19">
        <v>1.0125766987757363E-3</v>
      </c>
      <c r="EP32" s="19">
        <v>1.2127965311801098E-3</v>
      </c>
      <c r="EQ32" s="19">
        <v>1.592673163961362E-3</v>
      </c>
      <c r="ER32" s="19">
        <v>2.5250663495250021E-3</v>
      </c>
      <c r="ES32" s="19">
        <v>2.9997665809093827E-3</v>
      </c>
      <c r="ET32" s="19">
        <v>3.2112330401405111E-3</v>
      </c>
      <c r="EU32" s="19">
        <v>3.1594813682837026E-3</v>
      </c>
      <c r="EV32" s="19">
        <v>2.6299990595936929E-3</v>
      </c>
    </row>
    <row r="33" spans="1:152" x14ac:dyDescent="0.25">
      <c r="A33" s="24" t="s">
        <v>25</v>
      </c>
      <c r="B33" s="24" t="s">
        <v>10</v>
      </c>
      <c r="C33" s="24">
        <v>5</v>
      </c>
      <c r="D33" s="25">
        <v>1.2101497124896412</v>
      </c>
      <c r="E33" s="27">
        <v>0.57992593992156061</v>
      </c>
      <c r="F33" s="25">
        <v>0.48882957998578097</v>
      </c>
      <c r="G33" s="25">
        <v>0.59271846338806278</v>
      </c>
      <c r="H33" s="25">
        <v>0.561642111898218</v>
      </c>
      <c r="I33" s="25">
        <v>0.4880721549670608</v>
      </c>
      <c r="J33" s="25">
        <v>0.44511048383293328</v>
      </c>
      <c r="K33" s="25">
        <v>0.28394596054279697</v>
      </c>
      <c r="L33" s="25">
        <v>0.40372804186798045</v>
      </c>
      <c r="M33" s="25">
        <v>0.47669160840039815</v>
      </c>
      <c r="N33" s="25">
        <v>0.5317265561648099</v>
      </c>
      <c r="O33" s="25">
        <v>0.69896757208950733</v>
      </c>
      <c r="P33" s="25">
        <v>0.73648601791477708</v>
      </c>
      <c r="Q33" s="25">
        <v>0.73386713106760115</v>
      </c>
      <c r="R33" s="25">
        <v>0.6792225058943947</v>
      </c>
      <c r="S33" s="25">
        <v>0.63195904864742514</v>
      </c>
      <c r="T33" s="25">
        <v>0.61449123337061484</v>
      </c>
      <c r="U33" s="25">
        <v>0.72038351799540823</v>
      </c>
      <c r="V33" s="25">
        <v>0.79577285828456623</v>
      </c>
      <c r="W33" s="25">
        <v>0.71719009181230731</v>
      </c>
      <c r="X33" s="25">
        <v>0.68396202333895961</v>
      </c>
      <c r="Y33" s="25">
        <v>0.53511017894118229</v>
      </c>
      <c r="Z33" s="25">
        <v>0.46886252270161344</v>
      </c>
      <c r="AA33" s="25">
        <v>0.40047441521168703</v>
      </c>
      <c r="AB33" s="25">
        <v>0.31749495622790436</v>
      </c>
      <c r="AC33" s="25">
        <v>0.25951414808917539</v>
      </c>
      <c r="AD33" s="25">
        <v>0.40767956970190727</v>
      </c>
      <c r="AE33" s="25">
        <v>0.47019513565239357</v>
      </c>
      <c r="AF33" s="25">
        <v>0.63063241368467904</v>
      </c>
      <c r="AG33" s="25">
        <v>0.68849936473969853</v>
      </c>
      <c r="AH33" s="25">
        <v>0.68160350514398027</v>
      </c>
      <c r="AI33" s="25">
        <v>0.79305688753548587</v>
      </c>
      <c r="AJ33" s="25">
        <v>0.74499726359098584</v>
      </c>
      <c r="AK33" s="25">
        <v>0.77208351664025276</v>
      </c>
      <c r="AL33" s="25">
        <v>0.70591368196500237</v>
      </c>
      <c r="AM33" s="25">
        <v>0.5453954477059616</v>
      </c>
      <c r="AN33" s="25">
        <v>0.54493361358570214</v>
      </c>
      <c r="AO33" s="25">
        <v>0.50875878524300489</v>
      </c>
      <c r="AP33" s="27">
        <v>12.262119924232522</v>
      </c>
      <c r="AQ33" s="25">
        <v>10.345623263470374</v>
      </c>
      <c r="AR33" s="25">
        <v>10.212559748952943</v>
      </c>
      <c r="AS33" s="25">
        <v>10.43469706669201</v>
      </c>
      <c r="AT33" s="25">
        <v>9.8652185020107641</v>
      </c>
      <c r="AU33" s="25">
        <v>10.078248387483409</v>
      </c>
      <c r="AV33" s="25">
        <v>10.11185278631533</v>
      </c>
      <c r="AW33" s="25">
        <v>10.950126552850742</v>
      </c>
      <c r="AX33" s="25">
        <v>11.340186929863224</v>
      </c>
      <c r="AY33" s="25">
        <v>11.143362188887268</v>
      </c>
      <c r="AZ33" s="25">
        <v>11.621725631243251</v>
      </c>
      <c r="BA33" s="25">
        <v>12.398908236286335</v>
      </c>
      <c r="BB33" s="25">
        <v>13.814921457754455</v>
      </c>
      <c r="BC33" s="25">
        <v>13.135836519764609</v>
      </c>
      <c r="BD33" s="25">
        <v>13.078465842002291</v>
      </c>
      <c r="BE33" s="25">
        <v>12.089517701198215</v>
      </c>
      <c r="BF33" s="25">
        <v>12.158082634428158</v>
      </c>
      <c r="BG33" s="25">
        <v>11.263563753118149</v>
      </c>
      <c r="BH33" s="25">
        <v>11.882414228702451</v>
      </c>
      <c r="BI33" s="25">
        <v>13.06579923953427</v>
      </c>
      <c r="BJ33" s="25">
        <v>13.692587766949195</v>
      </c>
      <c r="BK33" s="25">
        <v>16.482255512116573</v>
      </c>
      <c r="BL33" s="25">
        <v>15.525087061074888</v>
      </c>
      <c r="BM33" s="25">
        <v>16.070132129047071</v>
      </c>
      <c r="BN33" s="25">
        <v>14.479083290276087</v>
      </c>
      <c r="BO33" s="25">
        <v>15.241240104202772</v>
      </c>
      <c r="BP33" s="25">
        <v>14.891162075222793</v>
      </c>
      <c r="BQ33" s="25">
        <v>15.102107478312222</v>
      </c>
      <c r="BR33" s="25">
        <v>14.185366908617487</v>
      </c>
      <c r="BS33" s="25">
        <v>13.425183857916661</v>
      </c>
      <c r="BT33" s="25">
        <v>14.996527963098725</v>
      </c>
      <c r="BU33" s="25">
        <v>14.887027920361914</v>
      </c>
      <c r="BV33" s="25">
        <v>14.691803115361328</v>
      </c>
      <c r="BW33" s="25">
        <v>12.903672389408618</v>
      </c>
      <c r="BX33" s="25">
        <v>14.903527492407003</v>
      </c>
      <c r="BY33" s="25">
        <v>14.810949677016639</v>
      </c>
      <c r="BZ33" s="25">
        <v>15.595365107065902</v>
      </c>
      <c r="CA33" s="27">
        <v>8.3830481421609301E-2</v>
      </c>
      <c r="CB33" s="25">
        <v>7.300817090147288E-2</v>
      </c>
      <c r="CC33" s="25">
        <v>8.1378766084897552E-2</v>
      </c>
      <c r="CD33" s="25">
        <v>8.5908873140644992E-2</v>
      </c>
      <c r="CE33" s="25">
        <v>7.9838089605248255E-2</v>
      </c>
      <c r="CF33" s="25">
        <v>7.6985314492839074E-2</v>
      </c>
      <c r="CG33" s="25">
        <v>5.3886690860895758E-2</v>
      </c>
      <c r="CH33" s="25">
        <v>4.6852948326631852E-2</v>
      </c>
      <c r="CI33" s="25">
        <v>5.8128937990452371E-2</v>
      </c>
      <c r="CJ33" s="25">
        <v>7.0989663718448143E-2</v>
      </c>
      <c r="CK33" s="25">
        <v>9.3642689475692181E-2</v>
      </c>
      <c r="CL33" s="25">
        <v>0.10207167712424152</v>
      </c>
      <c r="CM33" s="25">
        <v>9.7843774024916272E-2</v>
      </c>
      <c r="CN33" s="25">
        <v>8.6810007307388637E-2</v>
      </c>
      <c r="CO33" s="25">
        <v>5.8461244747275133E-2</v>
      </c>
      <c r="CP33" s="25">
        <v>5.0932471416166879E-2</v>
      </c>
      <c r="CQ33" s="25">
        <v>5.0379032415389928E-2</v>
      </c>
      <c r="CR33" s="25">
        <v>5.8542289616186072E-2</v>
      </c>
      <c r="CS33" s="25">
        <v>7.2183079105848716E-2</v>
      </c>
      <c r="CT33" s="25">
        <v>7.1376517571924911E-2</v>
      </c>
      <c r="CU33" s="25">
        <v>7.1481220984534133E-2</v>
      </c>
      <c r="CV33" s="25">
        <v>6.645370982049506E-2</v>
      </c>
      <c r="CW33" s="25">
        <v>4.9145876743236672E-2</v>
      </c>
      <c r="CX33" s="25">
        <v>4.0153289623711209E-2</v>
      </c>
      <c r="CY33" s="25">
        <v>3.2559860761398871E-2</v>
      </c>
      <c r="CZ33" s="25">
        <v>3.0392259506638215E-2</v>
      </c>
      <c r="DA33" s="25">
        <v>3.5628162963617413E-2</v>
      </c>
      <c r="DB33" s="25">
        <v>4.2588141415430693E-2</v>
      </c>
      <c r="DC33" s="25">
        <v>4.8936869923363019E-2</v>
      </c>
      <c r="DD33" s="25">
        <v>5.924006500338988E-2</v>
      </c>
      <c r="DE33" s="25">
        <v>7.2523203895874619E-2</v>
      </c>
      <c r="DF33" s="25">
        <v>7.0515662409184582E-2</v>
      </c>
      <c r="DG33" s="25">
        <v>7.1070598641773314E-2</v>
      </c>
      <c r="DH33" s="25">
        <v>6.3905176963504298E-2</v>
      </c>
      <c r="DI33" s="25">
        <v>5.442912317071999E-2</v>
      </c>
      <c r="DJ33" s="25">
        <v>6.34161864454105E-2</v>
      </c>
      <c r="DK33" s="25">
        <v>7.0611892412550767E-2</v>
      </c>
      <c r="DL33" s="20">
        <v>6.4347715727775239E-4</v>
      </c>
      <c r="DM33" s="19">
        <v>5.4215401283983216E-4</v>
      </c>
      <c r="DN33" s="19">
        <v>6.5290926353152052E-4</v>
      </c>
      <c r="DO33" s="19">
        <v>6.1743425893111639E-4</v>
      </c>
      <c r="DP33" s="19">
        <v>5.3450038326701603E-4</v>
      </c>
      <c r="DQ33" s="19">
        <v>4.8680063877438524E-4</v>
      </c>
      <c r="DR33" s="19">
        <v>3.111370724789147E-4</v>
      </c>
      <c r="DS33" s="19">
        <v>4.4164350634294709E-4</v>
      </c>
      <c r="DT33" s="19">
        <v>5.2160925071440087E-4</v>
      </c>
      <c r="DU33" s="19">
        <v>5.8165154862063891E-4</v>
      </c>
      <c r="DV33" s="19">
        <v>7.6196310035504052E-4</v>
      </c>
      <c r="DW33" s="19">
        <v>8.0622893485356997E-4</v>
      </c>
      <c r="DX33" s="19">
        <v>8.0310520938798007E-4</v>
      </c>
      <c r="DY33" s="19">
        <v>7.4092005460481747E-4</v>
      </c>
      <c r="DZ33" s="19">
        <v>6.891350164692678E-4</v>
      </c>
      <c r="EA33" s="19">
        <v>6.6942265577770701E-4</v>
      </c>
      <c r="EB33" s="19">
        <v>7.8769845145205519E-4</v>
      </c>
      <c r="EC33" s="19">
        <v>8.7221370965958039E-4</v>
      </c>
      <c r="ED33" s="19">
        <v>7.9174348255951147E-4</v>
      </c>
      <c r="EE33" s="19">
        <v>7.5912440727596178E-4</v>
      </c>
      <c r="EF33" s="19">
        <v>5.9390732598538698E-4</v>
      </c>
      <c r="EG33" s="19">
        <v>5.2314911506543633E-4</v>
      </c>
      <c r="EH33" s="19">
        <v>4.4741685489799605E-4</v>
      </c>
      <c r="EI33" s="19">
        <v>3.535240144701328E-4</v>
      </c>
      <c r="EJ33" s="19">
        <v>2.8820938922469809E-4</v>
      </c>
      <c r="EK33" s="19">
        <v>4.4954042452254294E-4</v>
      </c>
      <c r="EL33" s="19">
        <v>5.1765175680689942E-4</v>
      </c>
      <c r="EM33" s="19">
        <v>6.9646579006892094E-4</v>
      </c>
      <c r="EN33" s="19">
        <v>7.6148466607070271E-4</v>
      </c>
      <c r="EO33" s="19">
        <v>7.5675617934575356E-4</v>
      </c>
      <c r="EP33" s="19">
        <v>8.8495536072509843E-4</v>
      </c>
      <c r="EQ33" s="19">
        <v>8.2928187671661409E-4</v>
      </c>
      <c r="ER33" s="19">
        <v>8.56107155098243E-4</v>
      </c>
      <c r="ES33" s="19">
        <v>7.8069765236905007E-4</v>
      </c>
      <c r="ET33" s="19">
        <v>5.9814828565926551E-4</v>
      </c>
      <c r="EU33" s="19">
        <v>5.9455524975153399E-4</v>
      </c>
      <c r="EV33" s="19">
        <v>5.5749483519065661E-4</v>
      </c>
    </row>
    <row r="34" spans="1:152" x14ac:dyDescent="0.25">
      <c r="A34" s="24" t="s">
        <v>25</v>
      </c>
      <c r="B34" s="24" t="s">
        <v>10</v>
      </c>
      <c r="C34" s="24">
        <v>20</v>
      </c>
      <c r="D34" s="25">
        <v>1.5012045295555796</v>
      </c>
      <c r="E34" s="27">
        <v>0.90247418935296364</v>
      </c>
      <c r="F34" s="25">
        <v>0.95599012486340507</v>
      </c>
      <c r="G34" s="25">
        <v>0.93674141715133818</v>
      </c>
      <c r="H34" s="25">
        <v>0.82347817500870546</v>
      </c>
      <c r="I34" s="25">
        <v>0.71368595250658173</v>
      </c>
      <c r="J34" s="25">
        <v>0.91086818216100363</v>
      </c>
      <c r="K34" s="25">
        <v>0.97976037320453524</v>
      </c>
      <c r="L34" s="25">
        <v>1.0283505413628129</v>
      </c>
      <c r="M34" s="25">
        <v>1.0386598647910288</v>
      </c>
      <c r="N34" s="25">
        <v>0.95914252389317389</v>
      </c>
      <c r="O34" s="25">
        <v>1.0243531355914171</v>
      </c>
      <c r="P34" s="25">
        <v>0.97166462287017996</v>
      </c>
      <c r="Q34" s="25">
        <v>0.93831903070681377</v>
      </c>
      <c r="R34" s="25">
        <v>0.77147467092175526</v>
      </c>
      <c r="S34" s="25">
        <v>0.65994131058721306</v>
      </c>
      <c r="T34" s="25">
        <v>0.601712220682319</v>
      </c>
      <c r="U34" s="25">
        <v>0.66698530743889706</v>
      </c>
      <c r="V34" s="25">
        <v>0.74732022006705789</v>
      </c>
      <c r="W34" s="25">
        <v>0.69808851998903643</v>
      </c>
      <c r="X34" s="25">
        <v>0.76312994780611842</v>
      </c>
      <c r="Y34" s="25">
        <v>0.81505403264686394</v>
      </c>
      <c r="Z34" s="25">
        <v>0.90819628042941403</v>
      </c>
      <c r="AA34" s="25">
        <v>1.0231012899581511</v>
      </c>
      <c r="AB34" s="25">
        <v>0.95972119278552315</v>
      </c>
      <c r="AC34" s="25">
        <v>0.92980266769450515</v>
      </c>
      <c r="AD34" s="25">
        <v>0.7717466075486954</v>
      </c>
      <c r="AE34" s="25">
        <v>0.85387256937407374</v>
      </c>
      <c r="AF34" s="25">
        <v>0.80659125500355711</v>
      </c>
      <c r="AG34" s="25">
        <v>0.87758692315163656</v>
      </c>
      <c r="AH34" s="25">
        <v>0.82350092601660463</v>
      </c>
      <c r="AI34" s="25">
        <v>0.75566711896517735</v>
      </c>
      <c r="AJ34" s="25">
        <v>0.66221085138732794</v>
      </c>
      <c r="AK34" s="25">
        <v>0.49486032015265607</v>
      </c>
      <c r="AL34" s="25">
        <v>0.39635470391965011</v>
      </c>
      <c r="AM34" s="25">
        <v>0.20956327257694857</v>
      </c>
      <c r="AN34" s="25">
        <v>0.43437682547284662</v>
      </c>
      <c r="AO34" s="25">
        <v>0.77978967484599704</v>
      </c>
      <c r="AP34" s="27">
        <v>13.201807902262933</v>
      </c>
      <c r="AQ34" s="25">
        <v>13.159670008108105</v>
      </c>
      <c r="AR34" s="25">
        <v>12.715692641015861</v>
      </c>
      <c r="AS34" s="25">
        <v>12.289701655543404</v>
      </c>
      <c r="AT34" s="25">
        <v>10.796247156276243</v>
      </c>
      <c r="AU34" s="25">
        <v>11.059275124917557</v>
      </c>
      <c r="AV34" s="25">
        <v>10.533938442168884</v>
      </c>
      <c r="AW34" s="25">
        <v>12.146125808575784</v>
      </c>
      <c r="AX34" s="25">
        <v>12.780136907714038</v>
      </c>
      <c r="AY34" s="25">
        <v>13.214597010807609</v>
      </c>
      <c r="AZ34" s="25">
        <v>13.193068626789326</v>
      </c>
      <c r="BA34" s="25">
        <v>13.106887716787211</v>
      </c>
      <c r="BB34" s="25">
        <v>13.686472536145667</v>
      </c>
      <c r="BC34" s="25">
        <v>11.641650406018117</v>
      </c>
      <c r="BD34" s="25">
        <v>10.956909904326762</v>
      </c>
      <c r="BE34" s="25">
        <v>11.975021228400902</v>
      </c>
      <c r="BF34" s="25">
        <v>11.213033179656646</v>
      </c>
      <c r="BG34" s="25">
        <v>10.948851776865965</v>
      </c>
      <c r="BH34" s="25">
        <v>11.061065842526878</v>
      </c>
      <c r="BI34" s="25">
        <v>10.367447433809863</v>
      </c>
      <c r="BJ34" s="25">
        <v>12.475180869847268</v>
      </c>
      <c r="BK34" s="25">
        <v>12.323011241813937</v>
      </c>
      <c r="BL34" s="25">
        <v>12.56831626841657</v>
      </c>
      <c r="BM34" s="25">
        <v>11.698040706005189</v>
      </c>
      <c r="BN34" s="25">
        <v>11.02160979700716</v>
      </c>
      <c r="BO34" s="25">
        <v>11.119210542221699</v>
      </c>
      <c r="BP34" s="25">
        <v>12.795617865111215</v>
      </c>
      <c r="BQ34" s="25">
        <v>12.921746332770185</v>
      </c>
      <c r="BR34" s="25">
        <v>13.466554092104221</v>
      </c>
      <c r="BS34" s="25">
        <v>12.87652837225893</v>
      </c>
      <c r="BT34" s="25">
        <v>12.007756027444648</v>
      </c>
      <c r="BU34" s="25">
        <v>11.629249283810097</v>
      </c>
      <c r="BV34" s="25">
        <v>10.793782266634024</v>
      </c>
      <c r="BW34" s="25">
        <v>10.542833802441329</v>
      </c>
      <c r="BX34" s="25">
        <v>9.1561890271690221</v>
      </c>
      <c r="BY34" s="25">
        <v>11.541763957943196</v>
      </c>
      <c r="BZ34" s="25">
        <v>11.698384049374019</v>
      </c>
      <c r="CA34" s="27">
        <v>8.3991318700442505E-2</v>
      </c>
      <c r="CB34" s="25">
        <v>8.595887716501148E-2</v>
      </c>
      <c r="CC34" s="25">
        <v>8.78071000213171E-2</v>
      </c>
      <c r="CD34" s="25">
        <v>7.6261030084072201E-2</v>
      </c>
      <c r="CE34" s="25">
        <v>4.767864157748309E-2</v>
      </c>
      <c r="CF34" s="25">
        <v>4.8610723022516095E-2</v>
      </c>
      <c r="CG34" s="25">
        <v>5.4073404735230444E-2</v>
      </c>
      <c r="CH34" s="25">
        <v>6.0710364755638867E-2</v>
      </c>
      <c r="CI34" s="25">
        <v>7.7760196030034992E-2</v>
      </c>
      <c r="CJ34" s="25">
        <v>8.1863093738295353E-2</v>
      </c>
      <c r="CK34" s="25">
        <v>9.5672271437277315E-2</v>
      </c>
      <c r="CL34" s="25">
        <v>9.6271546845213815E-2</v>
      </c>
      <c r="CM34" s="25">
        <v>8.818865031360143E-2</v>
      </c>
      <c r="CN34" s="25">
        <v>8.1324200927654786E-2</v>
      </c>
      <c r="CO34" s="25">
        <v>4.9360242937470045E-2</v>
      </c>
      <c r="CP34" s="25">
        <v>6.5717320050174971E-2</v>
      </c>
      <c r="CQ34" s="25">
        <v>5.5746389153884551E-2</v>
      </c>
      <c r="CR34" s="25">
        <v>6.9732925130371534E-2</v>
      </c>
      <c r="CS34" s="25">
        <v>6.9207949642932851E-2</v>
      </c>
      <c r="CT34" s="25">
        <v>7.2779282743664506E-2</v>
      </c>
      <c r="CU34" s="25">
        <v>8.2975455513908489E-2</v>
      </c>
      <c r="CV34" s="25">
        <v>8.4990426269663119E-2</v>
      </c>
      <c r="CW34" s="25">
        <v>9.402279762054358E-2</v>
      </c>
      <c r="CX34" s="25">
        <v>8.4647412720334478E-2</v>
      </c>
      <c r="CY34" s="25">
        <v>7.4225310080216697E-2</v>
      </c>
      <c r="CZ34" s="25">
        <v>6.733167094762052E-2</v>
      </c>
      <c r="DA34" s="25">
        <v>6.6668815477442092E-2</v>
      </c>
      <c r="DB34" s="25">
        <v>7.3069189249187289E-2</v>
      </c>
      <c r="DC34" s="25">
        <v>7.2034337442786714E-2</v>
      </c>
      <c r="DD34" s="25">
        <v>7.3804314828517084E-2</v>
      </c>
      <c r="DE34" s="25">
        <v>6.3501465171492383E-2</v>
      </c>
      <c r="DF34" s="25">
        <v>6.1949299799872189E-2</v>
      </c>
      <c r="DG34" s="25">
        <v>5.5506313584655541E-2</v>
      </c>
      <c r="DH34" s="25">
        <v>4.2908674557134659E-2</v>
      </c>
      <c r="DI34" s="25">
        <v>3.462047034574689E-2</v>
      </c>
      <c r="DJ34" s="25">
        <v>3.6985320821964492E-2</v>
      </c>
      <c r="DK34" s="25">
        <v>5.5156967667783503E-2</v>
      </c>
      <c r="DL34" s="20">
        <v>3.8746440587790658E-3</v>
      </c>
      <c r="DM34" s="19">
        <v>4.128416895883019E-3</v>
      </c>
      <c r="DN34" s="19">
        <v>4.0494170444359988E-3</v>
      </c>
      <c r="DO34" s="19">
        <v>3.5734376425865088E-3</v>
      </c>
      <c r="DP34" s="19">
        <v>3.0912937598156489E-3</v>
      </c>
      <c r="DQ34" s="19">
        <v>3.9617518598980992E-3</v>
      </c>
      <c r="DR34" s="19">
        <v>4.267800460753356E-3</v>
      </c>
      <c r="DS34" s="19">
        <v>4.4792918684309607E-3</v>
      </c>
      <c r="DT34" s="19">
        <v>4.5258764594679774E-3</v>
      </c>
      <c r="DU34" s="19">
        <v>4.1604193619562265E-3</v>
      </c>
      <c r="DV34" s="19">
        <v>4.4153828349653779E-3</v>
      </c>
      <c r="DW34" s="19">
        <v>4.1863268585378794E-3</v>
      </c>
      <c r="DX34" s="19">
        <v>4.0544949445829575E-3</v>
      </c>
      <c r="DY34" s="19">
        <v>3.3456552946280029E-3</v>
      </c>
      <c r="DZ34" s="19">
        <v>2.8979274680002083E-3</v>
      </c>
      <c r="EA34" s="19">
        <v>2.6573766015899392E-3</v>
      </c>
      <c r="EB34" s="19">
        <v>2.9410144231547804E-3</v>
      </c>
      <c r="EC34" s="19">
        <v>3.2977224608092574E-3</v>
      </c>
      <c r="ED34" s="19">
        <v>3.0691074585078326E-3</v>
      </c>
      <c r="EE34" s="19">
        <v>3.3446093061816908E-3</v>
      </c>
      <c r="EF34" s="19">
        <v>3.575392981091705E-3</v>
      </c>
      <c r="EG34" s="19">
        <v>3.9748553757873936E-3</v>
      </c>
      <c r="EH34" s="19">
        <v>4.4441348293110267E-3</v>
      </c>
      <c r="EI34" s="19">
        <v>4.1590487210059436E-3</v>
      </c>
      <c r="EJ34" s="19">
        <v>4.0245794526315238E-3</v>
      </c>
      <c r="EK34" s="19">
        <v>3.3229018490253015E-3</v>
      </c>
      <c r="EL34" s="19">
        <v>3.7113337985814885E-3</v>
      </c>
      <c r="EM34" s="19">
        <v>3.531677505211286E-3</v>
      </c>
      <c r="EN34" s="19">
        <v>3.8357791231595209E-3</v>
      </c>
      <c r="EO34" s="19">
        <v>3.6129942259088233E-3</v>
      </c>
      <c r="EP34" s="19">
        <v>3.3093392662599751E-3</v>
      </c>
      <c r="EQ34" s="19">
        <v>2.8874397099499798E-3</v>
      </c>
      <c r="ER34" s="19">
        <v>2.1551727160779898E-3</v>
      </c>
      <c r="ES34" s="19">
        <v>1.7206190265660359E-3</v>
      </c>
      <c r="ET34" s="19">
        <v>9.0579489945340804E-4</v>
      </c>
      <c r="EU34" s="19">
        <v>1.8745679787710787E-3</v>
      </c>
      <c r="EV34" s="19">
        <v>3.3862081623047195E-3</v>
      </c>
    </row>
    <row r="35" spans="1:152" x14ac:dyDescent="0.25">
      <c r="A35" s="24" t="s">
        <v>26</v>
      </c>
      <c r="B35" s="24" t="s">
        <v>10</v>
      </c>
      <c r="C35" s="24">
        <v>5</v>
      </c>
      <c r="D35" s="25">
        <v>1.7509184678910557</v>
      </c>
      <c r="E35" s="27">
        <v>0.88205619539174618</v>
      </c>
      <c r="F35" s="25">
        <v>0.97782454132343599</v>
      </c>
      <c r="G35" s="25">
        <v>1.1415264477704434</v>
      </c>
      <c r="H35" s="25">
        <v>1.1840074418901139</v>
      </c>
      <c r="I35" s="25">
        <v>0.98185353050553492</v>
      </c>
      <c r="J35" s="25">
        <v>0.81674636484808294</v>
      </c>
      <c r="K35" s="25">
        <v>0.58616420803578528</v>
      </c>
      <c r="L35" s="25">
        <v>0.43715188263956972</v>
      </c>
      <c r="M35" s="25">
        <v>0.43189779428744635</v>
      </c>
      <c r="N35" s="25">
        <v>0.42157446178442681</v>
      </c>
      <c r="O35" s="25">
        <v>0.60873133755420683</v>
      </c>
      <c r="P35" s="25">
        <v>0.57247849959217112</v>
      </c>
      <c r="Q35" s="25">
        <v>1.4059877187146181</v>
      </c>
      <c r="R35" s="25">
        <v>1.5189036015647459</v>
      </c>
      <c r="S35" s="25">
        <v>1.7878639163513179</v>
      </c>
      <c r="T35" s="25">
        <v>1.762169226156036</v>
      </c>
      <c r="U35" s="25">
        <v>1.3419137261981577</v>
      </c>
      <c r="V35" s="25">
        <v>1.2278396356335355</v>
      </c>
      <c r="W35" s="25">
        <v>0.71606599359294887</v>
      </c>
      <c r="X35" s="25">
        <v>0.59939041077944499</v>
      </c>
      <c r="Y35" s="25">
        <v>0.41970715516701818</v>
      </c>
      <c r="Z35" s="25">
        <v>0.4126297366539301</v>
      </c>
      <c r="AA35" s="25">
        <v>0.75543934510961497</v>
      </c>
      <c r="AB35" s="25">
        <v>0.84877587619954775</v>
      </c>
      <c r="AC35" s="25">
        <v>0.91587399021268268</v>
      </c>
      <c r="AD35" s="25">
        <v>0.93184657915946267</v>
      </c>
      <c r="AE35" s="25">
        <v>0.72826565122232223</v>
      </c>
      <c r="AF35" s="25">
        <v>1.020201116427496</v>
      </c>
      <c r="AG35" s="25">
        <v>1.0119176024627792</v>
      </c>
      <c r="AH35" s="25">
        <v>0.99941577580074892</v>
      </c>
      <c r="AI35" s="25">
        <v>0.97320761012248069</v>
      </c>
      <c r="AJ35" s="25">
        <v>0.60745450487847541</v>
      </c>
      <c r="AK35" s="25">
        <v>0.55042054901821458</v>
      </c>
      <c r="AL35" s="25">
        <v>0.33597201993688353</v>
      </c>
      <c r="AM35" s="25">
        <v>0.29843941668140522</v>
      </c>
      <c r="AN35" s="25">
        <v>0.36766073083366363</v>
      </c>
      <c r="AO35" s="25">
        <v>0.50637756131007572</v>
      </c>
      <c r="AP35" s="27">
        <v>14.419398589193335</v>
      </c>
      <c r="AQ35" s="25">
        <v>15.719070351158592</v>
      </c>
      <c r="AR35" s="25">
        <v>19.243558693481525</v>
      </c>
      <c r="AS35" s="25">
        <v>16.964530275308096</v>
      </c>
      <c r="AT35" s="25">
        <v>14.408224059981643</v>
      </c>
      <c r="AU35" s="25">
        <v>14.261432895079336</v>
      </c>
      <c r="AV35" s="25">
        <v>11.289954551992659</v>
      </c>
      <c r="AW35" s="25">
        <v>11.463315960113491</v>
      </c>
      <c r="AX35" s="25">
        <v>11.287195550651338</v>
      </c>
      <c r="AY35" s="25">
        <v>14.628438119344759</v>
      </c>
      <c r="AZ35" s="25">
        <v>15.080338158951832</v>
      </c>
      <c r="BA35" s="25">
        <v>17.410082200122655</v>
      </c>
      <c r="BB35" s="25">
        <v>17.726714648755848</v>
      </c>
      <c r="BC35" s="25">
        <v>13.500204535555119</v>
      </c>
      <c r="BD35" s="25">
        <v>13.336591836279633</v>
      </c>
      <c r="BE35" s="25">
        <v>13.928979476613845</v>
      </c>
      <c r="BF35" s="25">
        <v>14.976676099127031</v>
      </c>
      <c r="BG35" s="25">
        <v>12.247126918147249</v>
      </c>
      <c r="BH35" s="25">
        <v>13.590930654227439</v>
      </c>
      <c r="BI35" s="25">
        <v>16.505156099752828</v>
      </c>
      <c r="BJ35" s="25">
        <v>14.521050446188438</v>
      </c>
      <c r="BK35" s="25">
        <v>16.056261653975383</v>
      </c>
      <c r="BL35" s="25">
        <v>16.532758881086853</v>
      </c>
      <c r="BM35" s="25">
        <v>14.328780390475377</v>
      </c>
      <c r="BN35" s="25">
        <v>14.062883195892979</v>
      </c>
      <c r="BO35" s="25">
        <v>15.18888038502997</v>
      </c>
      <c r="BP35" s="25">
        <v>13.777958554172271</v>
      </c>
      <c r="BQ35" s="25">
        <v>15.279105576330746</v>
      </c>
      <c r="BR35" s="25">
        <v>19.283125574619284</v>
      </c>
      <c r="BS35" s="25">
        <v>19.102247212476321</v>
      </c>
      <c r="BT35" s="25">
        <v>20.32808394564848</v>
      </c>
      <c r="BU35" s="25">
        <v>14.736454128764777</v>
      </c>
      <c r="BV35" s="25">
        <v>13.285383860646348</v>
      </c>
      <c r="BW35" s="25">
        <v>13.015025823735467</v>
      </c>
      <c r="BX35" s="25">
        <v>10.345900194253407</v>
      </c>
      <c r="BY35" s="25">
        <v>10.899208830785584</v>
      </c>
      <c r="BZ35" s="25">
        <v>13.516299107284924</v>
      </c>
      <c r="CA35" s="27">
        <v>3.7746616982970167E-2</v>
      </c>
      <c r="CB35" s="25">
        <v>3.1762675290088443E-2</v>
      </c>
      <c r="CC35" s="25">
        <v>5.9037866890078658E-2</v>
      </c>
      <c r="CD35" s="25">
        <v>5.7913764790956432E-2</v>
      </c>
      <c r="CE35" s="25">
        <v>7.7407351676265765E-2</v>
      </c>
      <c r="CF35" s="25">
        <v>8.2492739474318399E-2</v>
      </c>
      <c r="CG35" s="25">
        <v>8.0626772230110541E-2</v>
      </c>
      <c r="CH35" s="25">
        <v>7.8482501915430034E-2</v>
      </c>
      <c r="CI35" s="25">
        <v>6.6422772590150975E-2</v>
      </c>
      <c r="CJ35" s="25">
        <v>5.7443382563459017E-2</v>
      </c>
      <c r="CK35" s="25">
        <v>5.4708093203244539E-2</v>
      </c>
      <c r="CL35" s="25">
        <v>6.5149044035996279E-2</v>
      </c>
      <c r="CM35" s="25">
        <v>0.13544862596878796</v>
      </c>
      <c r="CN35" s="25">
        <v>0.154862951928914</v>
      </c>
      <c r="CO35" s="25">
        <v>0.16917287953639817</v>
      </c>
      <c r="CP35" s="25">
        <v>0.16516799031620233</v>
      </c>
      <c r="CQ35" s="25">
        <v>0.1210269129585464</v>
      </c>
      <c r="CR35" s="25">
        <v>0.10192161309474719</v>
      </c>
      <c r="CS35" s="25">
        <v>7.4559824941923772E-2</v>
      </c>
      <c r="CT35" s="25">
        <v>7.4055382992118862E-2</v>
      </c>
      <c r="CU35" s="25">
        <v>6.1451095817974664E-2</v>
      </c>
      <c r="CV35" s="25">
        <v>5.8222497499182589E-2</v>
      </c>
      <c r="CW35" s="25">
        <v>6.0933892575847443E-2</v>
      </c>
      <c r="CX35" s="25">
        <v>5.6801585365125598E-2</v>
      </c>
      <c r="CY35" s="25">
        <v>6.4793795368751947E-2</v>
      </c>
      <c r="CZ35" s="25">
        <v>6.5365593323581647E-2</v>
      </c>
      <c r="DA35" s="25">
        <v>5.795538313398426E-2</v>
      </c>
      <c r="DB35" s="25">
        <v>7.8841110442584614E-2</v>
      </c>
      <c r="DC35" s="25">
        <v>0.10704150713752279</v>
      </c>
      <c r="DD35" s="25">
        <v>0.10895826208610776</v>
      </c>
      <c r="DE35" s="25">
        <v>0.12635272320204113</v>
      </c>
      <c r="DF35" s="25">
        <v>0.11790952658973529</v>
      </c>
      <c r="DG35" s="25">
        <v>9.3930744465690524E-2</v>
      </c>
      <c r="DH35" s="25">
        <v>8.8427258702318531E-2</v>
      </c>
      <c r="DI35" s="25">
        <v>6.1366716489297E-2</v>
      </c>
      <c r="DJ35" s="25">
        <v>5.6959899714779529E-2</v>
      </c>
      <c r="DK35" s="25">
        <v>9.1779734967799134E-2</v>
      </c>
      <c r="DL35" s="20">
        <v>9.7603348579626179E-4</v>
      </c>
      <c r="DM35" s="19">
        <v>1.0767109305656766E-3</v>
      </c>
      <c r="DN35" s="19">
        <v>1.2637208199383389E-3</v>
      </c>
      <c r="DO35" s="19">
        <v>1.3222369736573809E-3</v>
      </c>
      <c r="DP35" s="19">
        <v>1.1077600270201359E-3</v>
      </c>
      <c r="DQ35" s="19">
        <v>9.2784071320469569E-4</v>
      </c>
      <c r="DR35" s="19">
        <v>6.6329636566317992E-4</v>
      </c>
      <c r="DS35" s="19">
        <v>4.9250205276486867E-4</v>
      </c>
      <c r="DT35" s="19">
        <v>4.8863686581402267E-4</v>
      </c>
      <c r="DU35" s="19">
        <v>4.798964548643627E-4</v>
      </c>
      <c r="DV35" s="19">
        <v>6.9747560476515573E-4</v>
      </c>
      <c r="DW35" s="19">
        <v>6.58621417504881E-4</v>
      </c>
      <c r="DX35" s="19">
        <v>1.5948865862090297E-3</v>
      </c>
      <c r="DY35" s="19">
        <v>1.7069440590166897E-3</v>
      </c>
      <c r="DZ35" s="19">
        <v>2.0036151660238195E-3</v>
      </c>
      <c r="EA35" s="19">
        <v>1.9595348165029132E-3</v>
      </c>
      <c r="EB35" s="19">
        <v>1.4987264519874777E-3</v>
      </c>
      <c r="EC35" s="19">
        <v>1.3696572373857957E-3</v>
      </c>
      <c r="ED35" s="19">
        <v>7.9634367735816676E-4</v>
      </c>
      <c r="EE35" s="19">
        <v>6.6931520694237976E-4</v>
      </c>
      <c r="EF35" s="19">
        <v>4.7184231977028852E-4</v>
      </c>
      <c r="EG35" s="19">
        <v>4.6693803166016924E-4</v>
      </c>
      <c r="EH35" s="19">
        <v>8.4892513023661961E-4</v>
      </c>
      <c r="EI35" s="19">
        <v>9.5011864488544942E-4</v>
      </c>
      <c r="EJ35" s="19">
        <v>1.0261656837021605E-3</v>
      </c>
      <c r="EK35" s="19">
        <v>1.0446952711386974E-3</v>
      </c>
      <c r="EL35" s="19">
        <v>8.2140110288259473E-4</v>
      </c>
      <c r="EM35" s="19">
        <v>1.1450769343354888E-3</v>
      </c>
      <c r="EN35" s="19">
        <v>1.1313691139952895E-3</v>
      </c>
      <c r="EO35" s="19">
        <v>1.1145055517369823E-3</v>
      </c>
      <c r="EP35" s="19">
        <v>1.0816887943562001E-3</v>
      </c>
      <c r="EQ35" s="19">
        <v>6.8042808224125142E-4</v>
      </c>
      <c r="ER35" s="19">
        <v>6.1860347422460014E-4</v>
      </c>
      <c r="ES35" s="19">
        <v>3.7783070253288506E-4</v>
      </c>
      <c r="ET35" s="19">
        <v>3.3747104984049219E-4</v>
      </c>
      <c r="EU35" s="19">
        <v>4.1735489216765989E-4</v>
      </c>
      <c r="EV35" s="19">
        <v>5.7263478907031335E-4</v>
      </c>
    </row>
    <row r="36" spans="1:152" x14ac:dyDescent="0.25">
      <c r="A36" s="24" t="s">
        <v>26</v>
      </c>
      <c r="B36" s="24" t="s">
        <v>10</v>
      </c>
      <c r="C36" s="24">
        <v>20</v>
      </c>
      <c r="D36" s="25">
        <v>0.86382292090367452</v>
      </c>
      <c r="E36" s="27">
        <v>0.39270799145737434</v>
      </c>
      <c r="F36" s="25">
        <v>0.5589767858392819</v>
      </c>
      <c r="G36" s="25">
        <v>0.5799389090634407</v>
      </c>
      <c r="H36" s="25">
        <v>0.60070437078037453</v>
      </c>
      <c r="I36" s="25">
        <v>0.56393924960959618</v>
      </c>
      <c r="J36" s="25">
        <v>0.43271527088745004</v>
      </c>
      <c r="K36" s="25">
        <v>0.38269444955214749</v>
      </c>
      <c r="L36" s="25">
        <v>0.22380512861078064</v>
      </c>
      <c r="M36" s="25">
        <v>0.31020675353435329</v>
      </c>
      <c r="N36" s="25">
        <v>0.27591322755631204</v>
      </c>
      <c r="O36" s="25">
        <v>0.27988173192790339</v>
      </c>
      <c r="P36" s="25">
        <v>0.23768304778692612</v>
      </c>
      <c r="Q36" s="25">
        <v>0.14263191211385462</v>
      </c>
      <c r="R36" s="25">
        <v>0.19760273152434479</v>
      </c>
      <c r="S36" s="25">
        <v>0.28208727990810428</v>
      </c>
      <c r="T36" s="25">
        <v>0.35440622840389835</v>
      </c>
      <c r="U36" s="25">
        <v>0.38285228469171956</v>
      </c>
      <c r="V36" s="25">
        <v>0.47452841430743253</v>
      </c>
      <c r="W36" s="25">
        <v>0.48653948546070214</v>
      </c>
      <c r="X36" s="25">
        <v>0.52789241776901497</v>
      </c>
      <c r="Y36" s="25">
        <v>0.49286396587911807</v>
      </c>
      <c r="Z36" s="25">
        <v>0.38181301352960834</v>
      </c>
      <c r="AA36" s="25">
        <v>0.29867369498885182</v>
      </c>
      <c r="AB36" s="25">
        <v>0.11080537874620897</v>
      </c>
      <c r="AC36" s="25">
        <v>8.0814003666573472E-2</v>
      </c>
      <c r="AD36" s="25">
        <v>6.8865699135470679E-2</v>
      </c>
      <c r="AE36" s="25">
        <v>7.1644280343652819E-2</v>
      </c>
      <c r="AF36" s="25">
        <v>4.9662612282786588E-2</v>
      </c>
      <c r="AG36" s="25">
        <v>0.12032423877437728</v>
      </c>
      <c r="AH36" s="25">
        <v>0.15676572555398285</v>
      </c>
      <c r="AI36" s="25">
        <v>0.17947034527988057</v>
      </c>
      <c r="AJ36" s="25">
        <v>0.17903845097994014</v>
      </c>
      <c r="AK36" s="25">
        <v>0.13506391929393069</v>
      </c>
      <c r="AL36" s="25">
        <v>0.17087372362979852</v>
      </c>
      <c r="AM36" s="25">
        <v>0.15480366913875318</v>
      </c>
      <c r="AN36" s="25">
        <v>0.17374039326265972</v>
      </c>
      <c r="AO36" s="25">
        <v>0.22986430524817619</v>
      </c>
      <c r="AP36" s="27">
        <v>15.790315169707405</v>
      </c>
      <c r="AQ36" s="25">
        <v>16.21799879236092</v>
      </c>
      <c r="AR36" s="25">
        <v>16.18783074294215</v>
      </c>
      <c r="AS36" s="25">
        <v>12.633798109911812</v>
      </c>
      <c r="AT36" s="25">
        <v>9.2647664111398242</v>
      </c>
      <c r="AU36" s="25">
        <v>10.513369837878756</v>
      </c>
      <c r="AV36" s="25">
        <v>10.365390021034674</v>
      </c>
      <c r="AW36" s="25">
        <v>11.138990472280813</v>
      </c>
      <c r="AX36" s="25">
        <v>12.149019451972652</v>
      </c>
      <c r="AY36" s="25">
        <v>11.083927370473186</v>
      </c>
      <c r="AZ36" s="25">
        <v>10.629095027900101</v>
      </c>
      <c r="BA36" s="25">
        <v>10.801672445542149</v>
      </c>
      <c r="BB36" s="25">
        <v>10.665194809135269</v>
      </c>
      <c r="BC36" s="25">
        <v>10.564955812205946</v>
      </c>
      <c r="BD36" s="25">
        <v>13.097460475920961</v>
      </c>
      <c r="BE36" s="25">
        <v>12.007094328743976</v>
      </c>
      <c r="BF36" s="25">
        <v>11.53816220328758</v>
      </c>
      <c r="BG36" s="25">
        <v>12.673270190981841</v>
      </c>
      <c r="BH36" s="25">
        <v>13.423625092728733</v>
      </c>
      <c r="BI36" s="25">
        <v>14.744700018184897</v>
      </c>
      <c r="BJ36" s="25">
        <v>14.232286045729102</v>
      </c>
      <c r="BK36" s="25">
        <v>13.347644659055666</v>
      </c>
      <c r="BL36" s="25">
        <v>12.298809262835857</v>
      </c>
      <c r="BM36" s="25">
        <v>10.560835975142268</v>
      </c>
      <c r="BN36" s="25">
        <v>9.2752902299048756</v>
      </c>
      <c r="BO36" s="25">
        <v>9.5784119707312083</v>
      </c>
      <c r="BP36" s="25">
        <v>10.416395714016621</v>
      </c>
      <c r="BQ36" s="25">
        <v>9.5268620671287927</v>
      </c>
      <c r="BR36" s="25">
        <v>10.185545947747318</v>
      </c>
      <c r="BS36" s="25">
        <v>9.9530249027844153</v>
      </c>
      <c r="BT36" s="25">
        <v>9.5432011877851135</v>
      </c>
      <c r="BU36" s="25">
        <v>9.2217342198489849</v>
      </c>
      <c r="BV36" s="25">
        <v>9.1289216314095807</v>
      </c>
      <c r="BW36" s="25">
        <v>9.1354175597886549</v>
      </c>
      <c r="BX36" s="25">
        <v>8.8190425603173797</v>
      </c>
      <c r="BY36" s="25">
        <v>8.6641125040001707</v>
      </c>
      <c r="BZ36" s="25">
        <v>8.2525983655664863</v>
      </c>
      <c r="CA36" s="27">
        <v>0.10084224459547506</v>
      </c>
      <c r="CB36" s="25">
        <v>0.11480217733831831</v>
      </c>
      <c r="CC36" s="25">
        <v>0.10998449624762933</v>
      </c>
      <c r="CD36" s="25">
        <v>8.6521581044497128E-2</v>
      </c>
      <c r="CE36" s="25">
        <v>7.0216395224591804E-2</v>
      </c>
      <c r="CF36" s="25">
        <v>4.0668475428628441E-2</v>
      </c>
      <c r="CG36" s="25">
        <v>3.7013804466934044E-2</v>
      </c>
      <c r="CH36" s="25">
        <v>3.4078333697599279E-2</v>
      </c>
      <c r="CI36" s="25">
        <v>4.5070058706880398E-2</v>
      </c>
      <c r="CJ36" s="25">
        <v>4.6576600929163867E-2</v>
      </c>
      <c r="CK36" s="25">
        <v>4.3690278052098235E-2</v>
      </c>
      <c r="CL36" s="25">
        <v>3.7251227015239384E-2</v>
      </c>
      <c r="CM36" s="25">
        <v>2.3594385487961167E-2</v>
      </c>
      <c r="CN36" s="25">
        <v>4.6040575609458845E-2</v>
      </c>
      <c r="CO36" s="25">
        <v>5.6741500150785877E-2</v>
      </c>
      <c r="CP36" s="25">
        <v>7.900491713831162E-2</v>
      </c>
      <c r="CQ36" s="25">
        <v>8.1552265048007166E-2</v>
      </c>
      <c r="CR36" s="25">
        <v>9.6779707425610262E-2</v>
      </c>
      <c r="CS36" s="25">
        <v>9.9194913072854843E-2</v>
      </c>
      <c r="CT36" s="25">
        <v>0.10369027564245518</v>
      </c>
      <c r="CU36" s="25">
        <v>0.10285174021437943</v>
      </c>
      <c r="CV36" s="25">
        <v>7.9234876391751266E-2</v>
      </c>
      <c r="CW36" s="25">
        <v>6.9205052608641168E-2</v>
      </c>
      <c r="CX36" s="25">
        <v>3.2969741483705933E-2</v>
      </c>
      <c r="CY36" s="25">
        <v>2.1864189206300289E-2</v>
      </c>
      <c r="CZ36" s="25">
        <v>2.527853129837504E-2</v>
      </c>
      <c r="DA36" s="25">
        <v>2.6057253067209643E-2</v>
      </c>
      <c r="DB36" s="25">
        <v>1.9421310021227264E-2</v>
      </c>
      <c r="DC36" s="25">
        <v>2.8476839904754171E-2</v>
      </c>
      <c r="DD36" s="25">
        <v>3.1203750746180339E-2</v>
      </c>
      <c r="DE36" s="25">
        <v>3.3228101012945904E-2</v>
      </c>
      <c r="DF36" s="25">
        <v>3.305393103022583E-2</v>
      </c>
      <c r="DG36" s="25">
        <v>2.6018466353110396E-2</v>
      </c>
      <c r="DH36" s="25">
        <v>3.2765621447589037E-2</v>
      </c>
      <c r="DI36" s="25">
        <v>3.7771174837728079E-2</v>
      </c>
      <c r="DJ36" s="25">
        <v>4.1044470637699712E-2</v>
      </c>
      <c r="DK36" s="25">
        <v>4.2116306456103793E-2</v>
      </c>
      <c r="DL36" s="20">
        <v>1.7395584312321095E-3</v>
      </c>
      <c r="DM36" s="19">
        <v>2.4952308076392278E-3</v>
      </c>
      <c r="DN36" s="19">
        <v>2.6009698017408355E-3</v>
      </c>
      <c r="DO36" s="19">
        <v>2.7005738475187682E-3</v>
      </c>
      <c r="DP36" s="19">
        <v>2.5378056587242624E-3</v>
      </c>
      <c r="DQ36" s="19">
        <v>1.9433141951192411E-3</v>
      </c>
      <c r="DR36" s="19">
        <v>1.7147267899992398E-3</v>
      </c>
      <c r="DS36" s="19">
        <v>1.0039621899148607E-3</v>
      </c>
      <c r="DT36" s="19">
        <v>1.3855782821378785E-3</v>
      </c>
      <c r="DU36" s="19">
        <v>1.2269898156447641E-3</v>
      </c>
      <c r="DV36" s="19">
        <v>1.2421097484188418E-3</v>
      </c>
      <c r="DW36" s="19">
        <v>1.0527775439627041E-3</v>
      </c>
      <c r="DX36" s="19">
        <v>6.3280249094412424E-4</v>
      </c>
      <c r="DY36" s="19">
        <v>8.7551956865629887E-4</v>
      </c>
      <c r="DZ36" s="19">
        <v>1.2463161705397801E-3</v>
      </c>
      <c r="EA36" s="19">
        <v>1.5633624079641223E-3</v>
      </c>
      <c r="EB36" s="19">
        <v>1.6849650279016173E-3</v>
      </c>
      <c r="EC36" s="19">
        <v>2.0816112441137302E-3</v>
      </c>
      <c r="ED36" s="19">
        <v>2.1333148372509789E-3</v>
      </c>
      <c r="EE36" s="19">
        <v>2.3186331930055769E-3</v>
      </c>
      <c r="EF36" s="19">
        <v>2.1671712691742075E-3</v>
      </c>
      <c r="EG36" s="19">
        <v>1.6869468774725362E-3</v>
      </c>
      <c r="EH36" s="19">
        <v>1.3241322301161054E-3</v>
      </c>
      <c r="EI36" s="19">
        <v>4.9102351785017023E-4</v>
      </c>
      <c r="EJ36" s="19">
        <v>3.58245632373937E-4</v>
      </c>
      <c r="EK36" s="19">
        <v>3.0520961363791172E-4</v>
      </c>
      <c r="EL36" s="19">
        <v>3.173152864542435E-4</v>
      </c>
      <c r="EM36" s="19">
        <v>2.1991672554701674E-4</v>
      </c>
      <c r="EN36" s="19">
        <v>5.3354539582534609E-4</v>
      </c>
      <c r="EO36" s="19">
        <v>6.9549898085806644E-4</v>
      </c>
      <c r="EP36" s="19">
        <v>7.9669779140630081E-4</v>
      </c>
      <c r="EQ36" s="19">
        <v>7.9551283742592945E-4</v>
      </c>
      <c r="ER36" s="19">
        <v>6.0034232305298824E-4</v>
      </c>
      <c r="ES36" s="19">
        <v>7.611556699090576E-4</v>
      </c>
      <c r="ET36" s="19">
        <v>6.9062441149695037E-4</v>
      </c>
      <c r="EU36" s="19">
        <v>7.7474136393706615E-4</v>
      </c>
      <c r="EV36" s="19">
        <v>1.0246470137971308E-3</v>
      </c>
    </row>
    <row r="37" spans="1:152" x14ac:dyDescent="0.25">
      <c r="A37" s="24" t="s">
        <v>27</v>
      </c>
      <c r="B37" s="24" t="s">
        <v>10</v>
      </c>
      <c r="C37" s="24">
        <v>5</v>
      </c>
      <c r="D37" s="25">
        <v>1.4056950791004432</v>
      </c>
      <c r="E37" s="27">
        <v>0.41970790483740222</v>
      </c>
      <c r="F37" s="25">
        <v>0.40649356959962774</v>
      </c>
      <c r="G37" s="25">
        <v>0.42580642664840634</v>
      </c>
      <c r="H37" s="25">
        <v>0.36030907418829883</v>
      </c>
      <c r="I37" s="25">
        <v>0.37252163881998374</v>
      </c>
      <c r="J37" s="25">
        <v>0.35190833733295457</v>
      </c>
      <c r="K37" s="25">
        <v>0.35511821606240629</v>
      </c>
      <c r="L37" s="25">
        <v>0.36978591715871567</v>
      </c>
      <c r="M37" s="25">
        <v>0.36459981415257325</v>
      </c>
      <c r="N37" s="25">
        <v>0.4348303442557927</v>
      </c>
      <c r="O37" s="25">
        <v>0.67674791859458994</v>
      </c>
      <c r="P37" s="25">
        <v>0.72620744539911264</v>
      </c>
      <c r="Q37" s="25">
        <v>0.74311696920663695</v>
      </c>
      <c r="R37" s="25">
        <v>0.64429321602605361</v>
      </c>
      <c r="S37" s="25">
        <v>0.57560303246714262</v>
      </c>
      <c r="T37" s="25">
        <v>0.66704288410235613</v>
      </c>
      <c r="U37" s="25">
        <v>0.8431743658220342</v>
      </c>
      <c r="V37" s="25">
        <v>0.96468153765052866</v>
      </c>
      <c r="W37" s="25">
        <v>0.90843751947106244</v>
      </c>
      <c r="X37" s="25">
        <v>0.84132568530448337</v>
      </c>
      <c r="Y37" s="25">
        <v>0.65665019035333827</v>
      </c>
      <c r="Z37" s="25">
        <v>0.60661821543400496</v>
      </c>
      <c r="AA37" s="25">
        <v>0.6259732261782921</v>
      </c>
      <c r="AB37" s="25">
        <v>0.62621566999657352</v>
      </c>
      <c r="AC37" s="25">
        <v>0.59117882491025997</v>
      </c>
      <c r="AD37" s="25">
        <v>0.60246109957177996</v>
      </c>
      <c r="AE37" s="25">
        <v>0.52428498371217813</v>
      </c>
      <c r="AF37" s="25">
        <v>0.48314670130343007</v>
      </c>
      <c r="AG37" s="25">
        <v>0.33888403563895542</v>
      </c>
      <c r="AH37" s="25">
        <v>0.43143172066749763</v>
      </c>
      <c r="AI37" s="25">
        <v>0.40908426859442926</v>
      </c>
      <c r="AJ37" s="25">
        <v>0.51827681013376747</v>
      </c>
      <c r="AK37" s="25">
        <v>0.67146717146916701</v>
      </c>
      <c r="AL37" s="25">
        <v>0.6981965563920034</v>
      </c>
      <c r="AM37" s="25">
        <v>0.74910425670890568</v>
      </c>
      <c r="AN37" s="25">
        <v>0.71831459357904592</v>
      </c>
      <c r="AO37" s="25">
        <v>0.54229563860906571</v>
      </c>
      <c r="AP37" s="27">
        <v>19.26490506796836</v>
      </c>
      <c r="AQ37" s="25">
        <v>20.407458358992315</v>
      </c>
      <c r="AR37" s="25">
        <v>19.09566822538347</v>
      </c>
      <c r="AS37" s="25">
        <v>15.280102948523323</v>
      </c>
      <c r="AT37" s="25">
        <v>15.099681192390385</v>
      </c>
      <c r="AU37" s="25">
        <v>17.883422093082558</v>
      </c>
      <c r="AV37" s="25">
        <v>19.349166398656472</v>
      </c>
      <c r="AW37" s="25">
        <v>21.09836308907029</v>
      </c>
      <c r="AX37" s="25">
        <v>21.240974580151551</v>
      </c>
      <c r="AY37" s="25">
        <v>20.545236831292726</v>
      </c>
      <c r="AZ37" s="25">
        <v>21.790875793926848</v>
      </c>
      <c r="BA37" s="25">
        <v>24.962318498977044</v>
      </c>
      <c r="BB37" s="25">
        <v>25.436639638364618</v>
      </c>
      <c r="BC37" s="25">
        <v>25.958536966003582</v>
      </c>
      <c r="BD37" s="25">
        <v>22.840607745459355</v>
      </c>
      <c r="BE37" s="25">
        <v>21.975839005734947</v>
      </c>
      <c r="BF37" s="25">
        <v>26.653321163601358</v>
      </c>
      <c r="BG37" s="25">
        <v>27.03286318046673</v>
      </c>
      <c r="BH37" s="25">
        <v>27.992064720551294</v>
      </c>
      <c r="BI37" s="25">
        <v>28.296213343760339</v>
      </c>
      <c r="BJ37" s="25">
        <v>28.354247583405122</v>
      </c>
      <c r="BK37" s="25">
        <v>23.39926977922396</v>
      </c>
      <c r="BL37" s="25">
        <v>19.585845689780633</v>
      </c>
      <c r="BM37" s="25">
        <v>18.960335960473881</v>
      </c>
      <c r="BN37" s="25">
        <v>17.43970403936741</v>
      </c>
      <c r="BO37" s="25">
        <v>17.970627529792555</v>
      </c>
      <c r="BP37" s="25">
        <v>14.585325491438354</v>
      </c>
      <c r="BQ37" s="25">
        <v>13.52306274666204</v>
      </c>
      <c r="BR37" s="25">
        <v>13.394204560524326</v>
      </c>
      <c r="BS37" s="25">
        <v>17.025338111882458</v>
      </c>
      <c r="BT37" s="25">
        <v>17.166663422198233</v>
      </c>
      <c r="BU37" s="25">
        <v>17.246181481138798</v>
      </c>
      <c r="BV37" s="25">
        <v>15.499678525940292</v>
      </c>
      <c r="BW37" s="25">
        <v>20.114127637024435</v>
      </c>
      <c r="BX37" s="25">
        <v>22.954629209331141</v>
      </c>
      <c r="BY37" s="25">
        <v>21.643721006264609</v>
      </c>
      <c r="BZ37" s="25">
        <v>16.756874680914272</v>
      </c>
      <c r="CA37" s="27">
        <v>0.12211794614462528</v>
      </c>
      <c r="CB37" s="25">
        <v>0.1407875742785776</v>
      </c>
      <c r="CC37" s="25">
        <v>0.14162059873026617</v>
      </c>
      <c r="CD37" s="25">
        <v>0.11782179459268873</v>
      </c>
      <c r="CE37" s="25">
        <v>0.12247245847381377</v>
      </c>
      <c r="CF37" s="25">
        <v>0.1236132036580303</v>
      </c>
      <c r="CG37" s="25">
        <v>0.14711489396768551</v>
      </c>
      <c r="CH37" s="25">
        <v>0.15808801643186535</v>
      </c>
      <c r="CI37" s="25">
        <v>0.13786289445258165</v>
      </c>
      <c r="CJ37" s="25">
        <v>0.13581586866030135</v>
      </c>
      <c r="CK37" s="25">
        <v>0.14072787160191094</v>
      </c>
      <c r="CL37" s="25">
        <v>0.1684158304416378</v>
      </c>
      <c r="CM37" s="25">
        <v>0.17677634653300028</v>
      </c>
      <c r="CN37" s="25">
        <v>0.17499195532192724</v>
      </c>
      <c r="CO37" s="25">
        <v>0.16884908349390418</v>
      </c>
      <c r="CP37" s="25">
        <v>0.22912227520077355</v>
      </c>
      <c r="CQ37" s="25">
        <v>0.25746838260857885</v>
      </c>
      <c r="CR37" s="25">
        <v>0.32331569189270082</v>
      </c>
      <c r="CS37" s="25">
        <v>0.33887272697254012</v>
      </c>
      <c r="CT37" s="25">
        <v>0.30519043134521778</v>
      </c>
      <c r="CU37" s="25">
        <v>0.27862664309582946</v>
      </c>
      <c r="CV37" s="25">
        <v>0.19785886223548707</v>
      </c>
      <c r="CW37" s="25">
        <v>0.1525078351610073</v>
      </c>
      <c r="CX37" s="25">
        <v>0.129466526887728</v>
      </c>
      <c r="CY37" s="25">
        <v>0.11270453271679831</v>
      </c>
      <c r="CZ37" s="25">
        <v>0.11274553640923159</v>
      </c>
      <c r="DA37" s="25">
        <v>0.11619142157321728</v>
      </c>
      <c r="DB37" s="25">
        <v>0.10968114488476868</v>
      </c>
      <c r="DC37" s="25">
        <v>0.1093460054847406</v>
      </c>
      <c r="DD37" s="25">
        <v>9.4232516927807902E-2</v>
      </c>
      <c r="DE37" s="25">
        <v>8.7803518780091072E-2</v>
      </c>
      <c r="DF37" s="25">
        <v>0.12681805325742199</v>
      </c>
      <c r="DG37" s="25">
        <v>0.12714650070184888</v>
      </c>
      <c r="DH37" s="25">
        <v>0.12104371826839116</v>
      </c>
      <c r="DI37" s="25">
        <v>0.13800389206314612</v>
      </c>
      <c r="DJ37" s="25">
        <v>0.10084771212279872</v>
      </c>
      <c r="DK37" s="25">
        <v>0.14122104511760061</v>
      </c>
      <c r="DL37" s="20">
        <v>3.8927685408510096E-4</v>
      </c>
      <c r="DM37" s="19">
        <v>3.7713981175053281E-4</v>
      </c>
      <c r="DN37" s="19">
        <v>3.9427229548365245E-4</v>
      </c>
      <c r="DO37" s="19">
        <v>3.3236735048059905E-4</v>
      </c>
      <c r="DP37" s="19">
        <v>3.4238926048919631E-4</v>
      </c>
      <c r="DQ37" s="19">
        <v>3.2197231567784716E-4</v>
      </c>
      <c r="DR37" s="19">
        <v>3.2286121002075336E-4</v>
      </c>
      <c r="DS37" s="19">
        <v>3.3406529218930469E-4</v>
      </c>
      <c r="DT37" s="19">
        <v>3.27254680946104E-4</v>
      </c>
      <c r="DU37" s="19">
        <v>3.8957424141202878E-4</v>
      </c>
      <c r="DV37" s="19">
        <v>6.1194879350047427E-4</v>
      </c>
      <c r="DW37" s="19">
        <v>6.6082505137958351E-4</v>
      </c>
      <c r="DX37" s="19">
        <v>6.7997671008782437E-4</v>
      </c>
      <c r="DY37" s="19">
        <v>5.9300203267744845E-4</v>
      </c>
      <c r="DZ37" s="19">
        <v>5.2858034601729182E-4</v>
      </c>
      <c r="EA37" s="19">
        <v>6.0844606593622003E-4</v>
      </c>
      <c r="EB37" s="19">
        <v>7.6195460128119965E-4</v>
      </c>
      <c r="EC37" s="19">
        <v>8.6832972294370266E-4</v>
      </c>
      <c r="ED37" s="19">
        <v>8.1308671259707355E-4</v>
      </c>
      <c r="EE37" s="19">
        <v>7.5466221436347035E-4</v>
      </c>
      <c r="EF37" s="19">
        <v>5.9504589792116146E-4</v>
      </c>
      <c r="EG37" s="19">
        <v>5.4999358308885067E-4</v>
      </c>
      <c r="EH37" s="19">
        <v>5.6885976677372905E-4</v>
      </c>
      <c r="EI37" s="19">
        <v>5.7138918332984702E-4</v>
      </c>
      <c r="EJ37" s="19">
        <v>5.3997196288913137E-4</v>
      </c>
      <c r="EK37" s="19">
        <v>5.5031960468336367E-4</v>
      </c>
      <c r="EL37" s="19">
        <v>4.8005364406845838E-4</v>
      </c>
      <c r="EM37" s="19">
        <v>4.4277954712613994E-4</v>
      </c>
      <c r="EN37" s="19">
        <v>3.1045116300876079E-4</v>
      </c>
      <c r="EO37" s="19">
        <v>3.978706233679859E-4</v>
      </c>
      <c r="EP37" s="19">
        <v>3.7809824721932563E-4</v>
      </c>
      <c r="EQ37" s="19">
        <v>4.7696988195047369E-4</v>
      </c>
      <c r="ER37" s="19">
        <v>6.1409169490720089E-4</v>
      </c>
      <c r="ES37" s="19">
        <v>6.3618391763119967E-4</v>
      </c>
      <c r="ET37" s="19">
        <v>6.8244167375820764E-4</v>
      </c>
      <c r="EU37" s="19">
        <v>6.5667592206235779E-4</v>
      </c>
      <c r="EV37" s="19">
        <v>4.9912430680669332E-4</v>
      </c>
    </row>
    <row r="38" spans="1:152" x14ac:dyDescent="0.25">
      <c r="A38" s="24" t="s">
        <v>27</v>
      </c>
      <c r="B38" s="24" t="s">
        <v>10</v>
      </c>
      <c r="C38" s="24">
        <v>20</v>
      </c>
      <c r="D38" s="25">
        <v>1.0191914808882137</v>
      </c>
      <c r="E38" s="27">
        <v>0.17766560821603469</v>
      </c>
      <c r="F38" s="25">
        <v>0.10679364120613757</v>
      </c>
      <c r="G38" s="25">
        <v>0.20305078274755431</v>
      </c>
      <c r="H38" s="25">
        <v>0.24418967771566438</v>
      </c>
      <c r="I38" s="25">
        <v>0.37105664877820393</v>
      </c>
      <c r="J38" s="25">
        <v>0.37723495009072561</v>
      </c>
      <c r="K38" s="25">
        <v>0.32191660151081031</v>
      </c>
      <c r="L38" s="25">
        <v>0.24782789998677318</v>
      </c>
      <c r="M38" s="25">
        <v>0.17414940497416656</v>
      </c>
      <c r="N38" s="25">
        <v>0.17758219763170952</v>
      </c>
      <c r="O38" s="25">
        <v>0.17088774002760238</v>
      </c>
      <c r="P38" s="25">
        <v>0.16171286384605441</v>
      </c>
      <c r="Q38" s="25">
        <v>0.29718042394841171</v>
      </c>
      <c r="R38" s="25">
        <v>0.3122675324484912</v>
      </c>
      <c r="S38" s="25">
        <v>0.37213859103236741</v>
      </c>
      <c r="T38" s="25">
        <v>0.35712478643332324</v>
      </c>
      <c r="U38" s="25">
        <v>0.19665550658361708</v>
      </c>
      <c r="V38" s="25">
        <v>0.20165465181680575</v>
      </c>
      <c r="W38" s="25">
        <v>0.14347497622278665</v>
      </c>
      <c r="X38" s="25">
        <v>0.16097547092347311</v>
      </c>
      <c r="Y38" s="25">
        <v>0.18879490269633292</v>
      </c>
      <c r="Z38" s="25">
        <v>0.18430343151855166</v>
      </c>
      <c r="AA38" s="25">
        <v>9.477850580918952E-2</v>
      </c>
      <c r="AB38" s="25">
        <v>0.29829155337900054</v>
      </c>
      <c r="AC38" s="25">
        <v>0.33995582404799563</v>
      </c>
      <c r="AD38" s="25">
        <v>0.53075753210120746</v>
      </c>
      <c r="AE38" s="25">
        <v>0.58255565523210995</v>
      </c>
      <c r="AF38" s="25">
        <v>0.59778340955176223</v>
      </c>
      <c r="AG38" s="25">
        <v>0.53472695572783335</v>
      </c>
      <c r="AH38" s="25">
        <v>0.3844970632504367</v>
      </c>
      <c r="AI38" s="25">
        <v>0.30938153233472387</v>
      </c>
      <c r="AJ38" s="25">
        <v>0.12971575112483499</v>
      </c>
      <c r="AK38" s="25">
        <v>0.11983987619869482</v>
      </c>
      <c r="AL38" s="25">
        <v>0.12511266207123284</v>
      </c>
      <c r="AM38" s="25">
        <v>9.9503001305855057E-2</v>
      </c>
      <c r="AN38" s="25">
        <v>9.9264670062127136E-2</v>
      </c>
      <c r="AO38" s="25">
        <v>9.171517730646371E-2</v>
      </c>
      <c r="AP38" s="27">
        <v>21.252753954465945</v>
      </c>
      <c r="AQ38" s="25">
        <v>20.176837517020047</v>
      </c>
      <c r="AR38" s="25">
        <v>19.686598514241027</v>
      </c>
      <c r="AS38" s="25">
        <v>17.479639907961928</v>
      </c>
      <c r="AT38" s="25">
        <v>17.923011081345692</v>
      </c>
      <c r="AU38" s="25">
        <v>19.3982642788669</v>
      </c>
      <c r="AV38" s="25">
        <v>18.70767265624859</v>
      </c>
      <c r="AW38" s="25">
        <v>17.76608686094335</v>
      </c>
      <c r="AX38" s="25">
        <v>17.775119337988546</v>
      </c>
      <c r="AY38" s="25">
        <v>17.642984278298073</v>
      </c>
      <c r="AZ38" s="25">
        <v>18.614041117006437</v>
      </c>
      <c r="BA38" s="25">
        <v>18.680504086678823</v>
      </c>
      <c r="BB38" s="25">
        <v>18.077910684403161</v>
      </c>
      <c r="BC38" s="25">
        <v>20.047042686444524</v>
      </c>
      <c r="BD38" s="25">
        <v>19.001066132069969</v>
      </c>
      <c r="BE38" s="25">
        <v>19.606896799053324</v>
      </c>
      <c r="BF38" s="25">
        <v>20.5914445461298</v>
      </c>
      <c r="BG38" s="25">
        <v>20.610296818461013</v>
      </c>
      <c r="BH38" s="25">
        <v>19.756456410185088</v>
      </c>
      <c r="BI38" s="25">
        <v>19.365177558594507</v>
      </c>
      <c r="BJ38" s="25">
        <v>22.006108832851496</v>
      </c>
      <c r="BK38" s="25">
        <v>21.945273373446305</v>
      </c>
      <c r="BL38" s="25">
        <v>21.715300988107657</v>
      </c>
      <c r="BM38" s="25">
        <v>23.647384318270316</v>
      </c>
      <c r="BN38" s="25">
        <v>24.392700176526809</v>
      </c>
      <c r="BO38" s="25">
        <v>22.233303798319739</v>
      </c>
      <c r="BP38" s="25">
        <v>24.778367762682009</v>
      </c>
      <c r="BQ38" s="25">
        <v>22.768278143294886</v>
      </c>
      <c r="BR38" s="25">
        <v>22.857781749411608</v>
      </c>
      <c r="BS38" s="25">
        <v>24.800257383857069</v>
      </c>
      <c r="BT38" s="25">
        <v>24.438038472769115</v>
      </c>
      <c r="BU38" s="25">
        <v>21.849863639672286</v>
      </c>
      <c r="BV38" s="25">
        <v>21.769675697651447</v>
      </c>
      <c r="BW38" s="25">
        <v>19.244449753284009</v>
      </c>
      <c r="BX38" s="25">
        <v>21.077722080551784</v>
      </c>
      <c r="BY38" s="25">
        <v>27.385284085148875</v>
      </c>
      <c r="BZ38" s="25">
        <v>29.578372394884447</v>
      </c>
      <c r="CA38" s="27">
        <v>5.719612048186612E-2</v>
      </c>
      <c r="CB38" s="25">
        <v>6.5768551355243329E-2</v>
      </c>
      <c r="CC38" s="25">
        <v>8.2425078026436532E-2</v>
      </c>
      <c r="CD38" s="25">
        <v>8.8482447668673386E-2</v>
      </c>
      <c r="CE38" s="25">
        <v>9.6150352280532855E-2</v>
      </c>
      <c r="CF38" s="25">
        <v>8.9135252345753091E-2</v>
      </c>
      <c r="CG38" s="25">
        <v>7.7057000461705591E-2</v>
      </c>
      <c r="CH38" s="25">
        <v>5.3626752526060958E-2</v>
      </c>
      <c r="CI38" s="25">
        <v>3.2761922150282417E-2</v>
      </c>
      <c r="CJ38" s="25">
        <v>2.0639791323781808E-2</v>
      </c>
      <c r="CK38" s="25">
        <v>2.221882532061473E-2</v>
      </c>
      <c r="CL38" s="25">
        <v>2.7880787969341538E-2</v>
      </c>
      <c r="CM38" s="25">
        <v>4.3145195473440125E-2</v>
      </c>
      <c r="CN38" s="25">
        <v>6.4253658658922019E-2</v>
      </c>
      <c r="CO38" s="25">
        <v>7.813088963192967E-2</v>
      </c>
      <c r="CP38" s="25">
        <v>8.2961944298632295E-2</v>
      </c>
      <c r="CQ38" s="25">
        <v>7.3715960087099228E-2</v>
      </c>
      <c r="CR38" s="25">
        <v>6.7322737557799148E-2</v>
      </c>
      <c r="CS38" s="25">
        <v>5.9851658059172877E-2</v>
      </c>
      <c r="CT38" s="25">
        <v>7.40263389669545E-2</v>
      </c>
      <c r="CU38" s="25">
        <v>8.794898996719426E-2</v>
      </c>
      <c r="CV38" s="25">
        <v>9.6202406060673831E-2</v>
      </c>
      <c r="CW38" s="25">
        <v>9.0150749147096615E-2</v>
      </c>
      <c r="CX38" s="25">
        <v>8.6089582669652512E-2</v>
      </c>
      <c r="CY38" s="25">
        <v>7.9451373570400358E-2</v>
      </c>
      <c r="CZ38" s="25">
        <v>0.11398485394819549</v>
      </c>
      <c r="DA38" s="25">
        <v>0.12841124911803545</v>
      </c>
      <c r="DB38" s="25">
        <v>0.1484208792441857</v>
      </c>
      <c r="DC38" s="25">
        <v>0.14245637050476737</v>
      </c>
      <c r="DD38" s="25">
        <v>0.12615357034966571</v>
      </c>
      <c r="DE38" s="25">
        <v>0.1249249303891552</v>
      </c>
      <c r="DF38" s="25">
        <v>0.10696725975313993</v>
      </c>
      <c r="DG38" s="25">
        <v>0.11039019338440996</v>
      </c>
      <c r="DH38" s="25">
        <v>8.7613557112902959E-2</v>
      </c>
      <c r="DI38" s="25">
        <v>7.8123372049643411E-2</v>
      </c>
      <c r="DJ38" s="25">
        <v>7.5181608104743405E-2</v>
      </c>
      <c r="DK38" s="25">
        <v>7.528270063069728E-2</v>
      </c>
      <c r="DL38" s="20">
        <v>6.4483007688401314E-4</v>
      </c>
      <c r="DM38" s="19">
        <v>3.8650675228898301E-4</v>
      </c>
      <c r="DN38" s="19">
        <v>7.3366692858207398E-4</v>
      </c>
      <c r="DO38" s="19">
        <v>8.8212687121605828E-4</v>
      </c>
      <c r="DP38" s="19">
        <v>1.349019648632541E-3</v>
      </c>
      <c r="DQ38" s="19">
        <v>1.3809043329768742E-3</v>
      </c>
      <c r="DR38" s="19">
        <v>1.1865037563056659E-3</v>
      </c>
      <c r="DS38" s="19">
        <v>9.1653198030790435E-4</v>
      </c>
      <c r="DT38" s="19">
        <v>6.4266277855520772E-4</v>
      </c>
      <c r="DU38" s="19">
        <v>6.536173033581241E-4</v>
      </c>
      <c r="DV38" s="19">
        <v>6.2618354219924426E-4</v>
      </c>
      <c r="DW38" s="19">
        <v>5.9090985723430202E-4</v>
      </c>
      <c r="DX38" s="19">
        <v>1.0819865242205711E-3</v>
      </c>
      <c r="DY38" s="19">
        <v>1.1372564222446168E-3</v>
      </c>
      <c r="DZ38" s="19">
        <v>1.3604168198127541E-3</v>
      </c>
      <c r="EA38" s="19">
        <v>1.3095984673631496E-3</v>
      </c>
      <c r="EB38" s="19">
        <v>7.2335778131916192E-4</v>
      </c>
      <c r="EC38" s="19">
        <v>7.3982448386889573E-4</v>
      </c>
      <c r="ED38" s="19">
        <v>5.2375226030528736E-4</v>
      </c>
      <c r="EE38" s="19">
        <v>5.8409497933405022E-4</v>
      </c>
      <c r="EF38" s="19">
        <v>6.8161786181046547E-4</v>
      </c>
      <c r="EG38" s="19">
        <v>6.6450429075655393E-4</v>
      </c>
      <c r="EH38" s="19">
        <v>3.4237103193364638E-4</v>
      </c>
      <c r="EI38" s="19">
        <v>1.0864605582796122E-3</v>
      </c>
      <c r="EJ38" s="19">
        <v>1.2499080948183447E-3</v>
      </c>
      <c r="EK38" s="19">
        <v>1.9584732732888504E-3</v>
      </c>
      <c r="EL38" s="19">
        <v>2.1545932050001395E-3</v>
      </c>
      <c r="EM38" s="19">
        <v>2.2112751775903443E-3</v>
      </c>
      <c r="EN38" s="19">
        <v>1.9715763710103943E-3</v>
      </c>
      <c r="EO38" s="19">
        <v>1.4163866935546254E-3</v>
      </c>
      <c r="EP38" s="19">
        <v>1.1354666054320228E-3</v>
      </c>
      <c r="EQ38" s="19">
        <v>4.7349013009415606E-4</v>
      </c>
      <c r="ER38" s="19">
        <v>4.3628134026763254E-4</v>
      </c>
      <c r="ES38" s="19">
        <v>4.5515991372571847E-4</v>
      </c>
      <c r="ET38" s="19">
        <v>3.6228728505985542E-4</v>
      </c>
      <c r="EU38" s="19">
        <v>3.6119228061907662E-4</v>
      </c>
      <c r="EV38" s="19">
        <v>3.3308092848406413E-4</v>
      </c>
    </row>
    <row r="39" spans="1:152" x14ac:dyDescent="0.25">
      <c r="A39" s="24" t="s">
        <v>33</v>
      </c>
      <c r="B39" s="24" t="s">
        <v>10</v>
      </c>
      <c r="C39" s="24">
        <v>5</v>
      </c>
      <c r="D39" s="25">
        <v>2.0545755070239986</v>
      </c>
      <c r="E39" s="27">
        <v>1.0616487362957594</v>
      </c>
      <c r="F39" s="25">
        <v>0.87187100317159671</v>
      </c>
      <c r="G39" s="25">
        <v>0.92489300744795122</v>
      </c>
      <c r="H39" s="25">
        <v>1.0435679033242602</v>
      </c>
      <c r="I39" s="25">
        <v>1.2075397287746392</v>
      </c>
      <c r="J39" s="25">
        <v>1.33000719447504</v>
      </c>
      <c r="K39" s="25">
        <v>1.3272595198441153</v>
      </c>
      <c r="L39" s="25">
        <v>1.1462247661955633</v>
      </c>
      <c r="M39" s="25">
        <v>1.1242633966196645</v>
      </c>
      <c r="N39" s="25">
        <v>1.0376389387188121</v>
      </c>
      <c r="O39" s="25">
        <v>1.3935402555098404</v>
      </c>
      <c r="P39" s="25">
        <v>1.6060331313114851</v>
      </c>
      <c r="Q39" s="25">
        <v>1.7043989048038504</v>
      </c>
      <c r="R39" s="25">
        <v>1.6734600118687475</v>
      </c>
      <c r="S39" s="25">
        <v>1.1790032928846266</v>
      </c>
      <c r="T39" s="25">
        <v>0.92600247292636029</v>
      </c>
      <c r="U39" s="25">
        <v>0.47524457944010506</v>
      </c>
      <c r="V39" s="25">
        <v>0.38035425816004936</v>
      </c>
      <c r="W39" s="25">
        <v>0.58702738113489616</v>
      </c>
      <c r="X39" s="25">
        <v>0.74836332528705307</v>
      </c>
      <c r="Y39" s="25">
        <v>0.90436189405950806</v>
      </c>
      <c r="Z39" s="25">
        <v>1.1348342146746779</v>
      </c>
      <c r="AA39" s="25">
        <v>1.0401236835200864</v>
      </c>
      <c r="AB39" s="25">
        <v>1.0027563416981389</v>
      </c>
      <c r="AC39" s="25">
        <v>0.8388160400179886</v>
      </c>
      <c r="AD39" s="25">
        <v>0.56757940435135679</v>
      </c>
      <c r="AE39" s="25">
        <v>0.52252174433030762</v>
      </c>
      <c r="AF39" s="25">
        <v>0.50448197738941647</v>
      </c>
      <c r="AG39" s="25">
        <v>0.42756127577446223</v>
      </c>
      <c r="AH39" s="25">
        <v>0.52894111301114266</v>
      </c>
      <c r="AI39" s="25">
        <v>0.58114005303873151</v>
      </c>
      <c r="AJ39" s="25">
        <v>0.76326802557497775</v>
      </c>
      <c r="AK39" s="25">
        <v>0.76508935520627508</v>
      </c>
      <c r="AL39" s="25">
        <v>0.65749745606055265</v>
      </c>
      <c r="AM39" s="25">
        <v>0.41833105014511845</v>
      </c>
      <c r="AN39" s="25">
        <v>0.44615126751708506</v>
      </c>
      <c r="AO39" s="25">
        <v>0.38501287050081195</v>
      </c>
      <c r="AP39" s="27">
        <v>11.646655202941309</v>
      </c>
      <c r="AQ39" s="25">
        <v>12.080592803532481</v>
      </c>
      <c r="AR39" s="25">
        <v>11.178341176000153</v>
      </c>
      <c r="AS39" s="25">
        <v>15.312245599279278</v>
      </c>
      <c r="AT39" s="25">
        <v>16.383945548205588</v>
      </c>
      <c r="AU39" s="25">
        <v>17.526776808511432</v>
      </c>
      <c r="AV39" s="25">
        <v>18.874966645955165</v>
      </c>
      <c r="AW39" s="25">
        <v>20.027605309762809</v>
      </c>
      <c r="AX39" s="25">
        <v>17.967185022659084</v>
      </c>
      <c r="AY39" s="25">
        <v>14.907110913301119</v>
      </c>
      <c r="AZ39" s="25">
        <v>13.220419126444844</v>
      </c>
      <c r="BA39" s="25">
        <v>9.9437667217653765</v>
      </c>
      <c r="BB39" s="25">
        <v>9.8954437713952199</v>
      </c>
      <c r="BC39" s="25">
        <v>11.879363913396981</v>
      </c>
      <c r="BD39" s="25">
        <v>10.462024671524832</v>
      </c>
      <c r="BE39" s="25">
        <v>10.043918147699806</v>
      </c>
      <c r="BF39" s="25">
        <v>9.7832387797527254</v>
      </c>
      <c r="BG39" s="25">
        <v>10.262899090818694</v>
      </c>
      <c r="BH39" s="25">
        <v>10.192554016454062</v>
      </c>
      <c r="BI39" s="25">
        <v>12.033023005467456</v>
      </c>
      <c r="BJ39" s="25">
        <v>12.952936273824619</v>
      </c>
      <c r="BK39" s="25">
        <v>14.532929200589512</v>
      </c>
      <c r="BL39" s="25">
        <v>13.162793808773511</v>
      </c>
      <c r="BM39" s="25">
        <v>13.03686188948204</v>
      </c>
      <c r="BN39" s="25">
        <v>11.122452424384058</v>
      </c>
      <c r="BO39" s="25">
        <v>12.488018918858838</v>
      </c>
      <c r="BP39" s="25">
        <v>13.31589543437288</v>
      </c>
      <c r="BQ39" s="25">
        <v>12.736130088058871</v>
      </c>
      <c r="BR39" s="25">
        <v>13.777938360245855</v>
      </c>
      <c r="BS39" s="25">
        <v>11.923761828893982</v>
      </c>
      <c r="BT39" s="25">
        <v>11.214953001849894</v>
      </c>
      <c r="BU39" s="25">
        <v>10.627766310792161</v>
      </c>
      <c r="BV39" s="25">
        <v>10.197884884543887</v>
      </c>
      <c r="BW39" s="25">
        <v>11.881802714218113</v>
      </c>
      <c r="BX39" s="25">
        <v>9.4995331977091961</v>
      </c>
      <c r="BY39" s="25">
        <v>10.554612626447749</v>
      </c>
      <c r="BZ39" s="25">
        <v>13.363831090678246</v>
      </c>
      <c r="CA39" s="27">
        <v>4.8179554976929571E-2</v>
      </c>
      <c r="CB39" s="25">
        <v>4.2691557551731298E-2</v>
      </c>
      <c r="CC39" s="25">
        <v>6.6298400483674039E-2</v>
      </c>
      <c r="CD39" s="25">
        <v>7.5090634293293504E-2</v>
      </c>
      <c r="CE39" s="25">
        <v>8.9294093758108539E-2</v>
      </c>
      <c r="CF39" s="25">
        <v>9.8439759315178121E-2</v>
      </c>
      <c r="CG39" s="25">
        <v>8.9354598325091808E-2</v>
      </c>
      <c r="CH39" s="25">
        <v>7.7815134932679539E-2</v>
      </c>
      <c r="CI39" s="25">
        <v>6.7254351330747489E-2</v>
      </c>
      <c r="CJ39" s="25">
        <v>5.584732613710465E-2</v>
      </c>
      <c r="CK39" s="25">
        <v>6.5110804797119851E-2</v>
      </c>
      <c r="CL39" s="25">
        <v>8.5902380490464864E-2</v>
      </c>
      <c r="CM39" s="25">
        <v>9.2235092570514293E-2</v>
      </c>
      <c r="CN39" s="25">
        <v>9.2395333811887234E-2</v>
      </c>
      <c r="CO39" s="25">
        <v>7.3267456340389447E-2</v>
      </c>
      <c r="CP39" s="25">
        <v>4.9788511747536138E-2</v>
      </c>
      <c r="CQ39" s="25">
        <v>2.9368582958574963E-2</v>
      </c>
      <c r="CR39" s="25">
        <v>2.4646404031029672E-2</v>
      </c>
      <c r="CS39" s="25">
        <v>3.3539140418800656E-2</v>
      </c>
      <c r="CT39" s="25">
        <v>4.328243910654294E-2</v>
      </c>
      <c r="CU39" s="25">
        <v>5.6700094898806064E-2</v>
      </c>
      <c r="CV39" s="25">
        <v>8.540590461797648E-2</v>
      </c>
      <c r="CW39" s="25">
        <v>8.649178987728999E-2</v>
      </c>
      <c r="CX39" s="25">
        <v>8.7364382683193492E-2</v>
      </c>
      <c r="CY39" s="25">
        <v>7.5618909922675462E-2</v>
      </c>
      <c r="CZ39" s="25">
        <v>4.1904200491916462E-2</v>
      </c>
      <c r="DA39" s="25">
        <v>3.5787210965232415E-2</v>
      </c>
      <c r="DB39" s="25">
        <v>1.6445847502615532E-2</v>
      </c>
      <c r="DC39" s="25">
        <v>1.8208820331138222E-2</v>
      </c>
      <c r="DD39" s="25">
        <v>2.4122978418061301E-2</v>
      </c>
      <c r="DE39" s="25">
        <v>2.3546181467309558E-2</v>
      </c>
      <c r="DF39" s="25">
        <v>3.1375219970589424E-2</v>
      </c>
      <c r="DG39" s="25">
        <v>3.0994134093274589E-2</v>
      </c>
      <c r="DH39" s="25">
        <v>2.4509246572699733E-2</v>
      </c>
      <c r="DI39" s="25">
        <v>2.2516942803641065E-2</v>
      </c>
      <c r="DJ39" s="25">
        <v>2.7908115825460687E-2</v>
      </c>
      <c r="DK39" s="25">
        <v>3.100318423082743E-2</v>
      </c>
      <c r="DL39" s="20">
        <v>6.8678545499857449E-4</v>
      </c>
      <c r="DM39" s="19">
        <v>5.6010337490693227E-4</v>
      </c>
      <c r="DN39" s="19">
        <v>5.9248883978166582E-4</v>
      </c>
      <c r="DO39" s="19">
        <v>6.6743708097251287E-4</v>
      </c>
      <c r="DP39" s="19">
        <v>7.7524088024181451E-4</v>
      </c>
      <c r="DQ39" s="19">
        <v>8.6088255222925179E-4</v>
      </c>
      <c r="DR39" s="19">
        <v>8.6702434884081592E-4</v>
      </c>
      <c r="DS39" s="19">
        <v>7.6022046251911256E-4</v>
      </c>
      <c r="DT39" s="19">
        <v>7.4582299192113436E-4</v>
      </c>
      <c r="DU39" s="19">
        <v>6.8897991344991439E-4</v>
      </c>
      <c r="DV39" s="19">
        <v>9.3519004030849712E-4</v>
      </c>
      <c r="DW39" s="19">
        <v>1.0671526177470094E-3</v>
      </c>
      <c r="DX39" s="19">
        <v>1.1231270192252308E-3</v>
      </c>
      <c r="DY39" s="19">
        <v>1.0980918692074042E-3</v>
      </c>
      <c r="DZ39" s="19">
        <v>7.6249157995678584E-4</v>
      </c>
      <c r="EA39" s="19">
        <v>5.9888257953149985E-4</v>
      </c>
      <c r="EB39" s="19">
        <v>3.0895444862683719E-4</v>
      </c>
      <c r="EC39" s="19">
        <v>2.4720938851423475E-4</v>
      </c>
      <c r="ED39" s="19">
        <v>3.8225902382297601E-4</v>
      </c>
      <c r="EE39" s="19">
        <v>4.8542362325625787E-4</v>
      </c>
      <c r="EF39" s="19">
        <v>5.8545977097876345E-4</v>
      </c>
      <c r="EG39" s="19">
        <v>7.2588938957867321E-4</v>
      </c>
      <c r="EH39" s="19">
        <v>6.6076065351898018E-4</v>
      </c>
      <c r="EI39" s="19">
        <v>6.4125584980216578E-4</v>
      </c>
      <c r="EJ39" s="19">
        <v>5.3891997155619531E-4</v>
      </c>
      <c r="EK39" s="19">
        <v>3.7025990846298752E-4</v>
      </c>
      <c r="EL39" s="19">
        <v>3.4342753631403641E-4</v>
      </c>
      <c r="EM39" s="19">
        <v>3.3202023423471136E-4</v>
      </c>
      <c r="EN39" s="19">
        <v>2.8075385343531185E-4</v>
      </c>
      <c r="EO39" s="19">
        <v>3.4780856906579147E-4</v>
      </c>
      <c r="EP39" s="19">
        <v>3.8298326807124824E-4</v>
      </c>
      <c r="EQ39" s="19">
        <v>4.9960218000709661E-4</v>
      </c>
      <c r="ER39" s="19">
        <v>4.9842044504082533E-4</v>
      </c>
      <c r="ES39" s="19">
        <v>4.2462571828285489E-4</v>
      </c>
      <c r="ET39" s="19">
        <v>2.6847702015140971E-4</v>
      </c>
      <c r="EU39" s="19">
        <v>2.8775155366689054E-4</v>
      </c>
      <c r="EV39" s="19">
        <v>2.482910506208507E-4</v>
      </c>
    </row>
    <row r="40" spans="1:152" x14ac:dyDescent="0.25">
      <c r="A40" s="24" t="s">
        <v>33</v>
      </c>
      <c r="B40" s="24" t="s">
        <v>10</v>
      </c>
      <c r="C40" s="24">
        <v>20</v>
      </c>
      <c r="D40" s="25">
        <v>1.3573710318657095</v>
      </c>
      <c r="E40" s="27">
        <v>0.74114033124938639</v>
      </c>
      <c r="F40" s="25">
        <v>0.55697542348062978</v>
      </c>
      <c r="G40" s="25">
        <v>0.41392504697832505</v>
      </c>
      <c r="H40" s="25">
        <v>0.38574704769714063</v>
      </c>
      <c r="I40" s="25">
        <v>0.40308962215680932</v>
      </c>
      <c r="J40" s="25">
        <v>0.42853330641537241</v>
      </c>
      <c r="K40" s="25">
        <v>0.52695243714839357</v>
      </c>
      <c r="L40" s="25">
        <v>0.502296026802595</v>
      </c>
      <c r="M40" s="25">
        <v>0.46994202425001819</v>
      </c>
      <c r="N40" s="25">
        <v>0.39441842235953156</v>
      </c>
      <c r="O40" s="25">
        <v>0.30327240769094177</v>
      </c>
      <c r="P40" s="25">
        <v>0.18908004671212636</v>
      </c>
      <c r="Q40" s="25">
        <v>0.26276560295599116</v>
      </c>
      <c r="R40" s="25">
        <v>0.4080481251155994</v>
      </c>
      <c r="S40" s="25">
        <v>0.37001997532269587</v>
      </c>
      <c r="T40" s="25">
        <v>0.49745378132520418</v>
      </c>
      <c r="U40" s="25">
        <v>0.52276694522882727</v>
      </c>
      <c r="V40" s="25">
        <v>0.44781545020348756</v>
      </c>
      <c r="W40" s="25">
        <v>0.75972618661587077</v>
      </c>
      <c r="X40" s="25">
        <v>0.86251060469536978</v>
      </c>
      <c r="Y40" s="25">
        <v>1.0243013268689247</v>
      </c>
      <c r="Z40" s="25">
        <v>1.0707976679739359</v>
      </c>
      <c r="AA40" s="25">
        <v>0.8562417670528728</v>
      </c>
      <c r="AB40" s="25">
        <v>0.73856811016566792</v>
      </c>
      <c r="AC40" s="25">
        <v>0.51994136133878976</v>
      </c>
      <c r="AD40" s="25">
        <v>0.40922357327664993</v>
      </c>
      <c r="AE40" s="25">
        <v>0.55820414712643385</v>
      </c>
      <c r="AF40" s="25">
        <v>0.62075386433488378</v>
      </c>
      <c r="AG40" s="25">
        <v>0.70906445809648966</v>
      </c>
      <c r="AH40" s="25">
        <v>0.72269941690289852</v>
      </c>
      <c r="AI40" s="25">
        <v>0.6596137455218456</v>
      </c>
      <c r="AJ40" s="25">
        <v>0.58792540589838294</v>
      </c>
      <c r="AK40" s="25">
        <v>0.46494408682443356</v>
      </c>
      <c r="AL40" s="25">
        <v>0.53778618975803161</v>
      </c>
      <c r="AM40" s="25">
        <v>0.54657431554141445</v>
      </c>
      <c r="AN40" s="25">
        <v>0.53516034205700014</v>
      </c>
      <c r="AO40" s="25">
        <v>0.64547980603449562</v>
      </c>
      <c r="AP40" s="27">
        <v>14.045099105176241</v>
      </c>
      <c r="AQ40" s="25">
        <v>13.224838675388318</v>
      </c>
      <c r="AR40" s="25">
        <v>14.189138686460746</v>
      </c>
      <c r="AS40" s="25">
        <v>14.6216548820463</v>
      </c>
      <c r="AT40" s="25">
        <v>15.534693569984535</v>
      </c>
      <c r="AU40" s="25">
        <v>15.507626385938</v>
      </c>
      <c r="AV40" s="25">
        <v>13.86848752969936</v>
      </c>
      <c r="AW40" s="25">
        <v>12.993060845407495</v>
      </c>
      <c r="AX40" s="25">
        <v>13.819115322201085</v>
      </c>
      <c r="AY40" s="25">
        <v>11.171132857508406</v>
      </c>
      <c r="AZ40" s="25">
        <v>11.222800040011867</v>
      </c>
      <c r="BA40" s="25">
        <v>10.932611141855453</v>
      </c>
      <c r="BB40" s="25">
        <v>9.6907051919017686</v>
      </c>
      <c r="BC40" s="25">
        <v>12.242697686614463</v>
      </c>
      <c r="BD40" s="25">
        <v>11.327422011133192</v>
      </c>
      <c r="BE40" s="25">
        <v>10.582061713107281</v>
      </c>
      <c r="BF40" s="25">
        <v>11.591794439704806</v>
      </c>
      <c r="BG40" s="25">
        <v>9.9503295400294238</v>
      </c>
      <c r="BH40" s="25">
        <v>10.324587479682048</v>
      </c>
      <c r="BI40" s="25">
        <v>10.762674721557969</v>
      </c>
      <c r="BJ40" s="25">
        <v>11.979073335130984</v>
      </c>
      <c r="BK40" s="25">
        <v>11.28516452474836</v>
      </c>
      <c r="BL40" s="25">
        <v>12.925779493742986</v>
      </c>
      <c r="BM40" s="25">
        <v>15.187415653798608</v>
      </c>
      <c r="BN40" s="25">
        <v>12.820506139937407</v>
      </c>
      <c r="BO40" s="25">
        <v>14.010182578417599</v>
      </c>
      <c r="BP40" s="25">
        <v>14.720668335147638</v>
      </c>
      <c r="BQ40" s="25">
        <v>12.953005239774932</v>
      </c>
      <c r="BR40" s="25">
        <v>13.486926548001813</v>
      </c>
      <c r="BS40" s="25">
        <v>12.310634507073518</v>
      </c>
      <c r="BT40" s="25">
        <v>12.441532137241111</v>
      </c>
      <c r="BU40" s="25">
        <v>14.083069702366714</v>
      </c>
      <c r="BV40" s="25">
        <v>15.235827385447211</v>
      </c>
      <c r="BW40" s="25">
        <v>14.00811510800767</v>
      </c>
      <c r="BX40" s="25">
        <v>11.560556198495775</v>
      </c>
      <c r="BY40" s="25">
        <v>11.420503693429799</v>
      </c>
      <c r="BZ40" s="25">
        <v>11.834983725777562</v>
      </c>
      <c r="CA40" s="27">
        <v>9.048114924789788E-2</v>
      </c>
      <c r="CB40" s="25">
        <v>7.5505575866323255E-2</v>
      </c>
      <c r="CC40" s="25">
        <v>7.053056406767326E-2</v>
      </c>
      <c r="CD40" s="25">
        <v>6.0244340946201097E-2</v>
      </c>
      <c r="CE40" s="25">
        <v>5.4632277819750871E-2</v>
      </c>
      <c r="CF40" s="25">
        <v>2.7302568124023603E-2</v>
      </c>
      <c r="CG40" s="25">
        <v>3.8420232366801116E-2</v>
      </c>
      <c r="CH40" s="25">
        <v>4.0998896225073689E-2</v>
      </c>
      <c r="CI40" s="25">
        <v>4.8769106759952906E-2</v>
      </c>
      <c r="CJ40" s="25">
        <v>4.692513796089462E-2</v>
      </c>
      <c r="CK40" s="25">
        <v>3.2807616699753905E-2</v>
      </c>
      <c r="CL40" s="25">
        <v>3.1190697730925081E-2</v>
      </c>
      <c r="CM40" s="25">
        <v>1.7320016570832493E-2</v>
      </c>
      <c r="CN40" s="25">
        <v>1.4784485744597125E-2</v>
      </c>
      <c r="CO40" s="25">
        <v>1.9796901528601144E-2</v>
      </c>
      <c r="CP40" s="25">
        <v>1.8373240678003281E-2</v>
      </c>
      <c r="CQ40" s="25">
        <v>1.5723246862299978E-2</v>
      </c>
      <c r="CR40" s="25">
        <v>2.1050902628401803E-2</v>
      </c>
      <c r="CS40" s="25">
        <v>1.9446892591614848E-2</v>
      </c>
      <c r="CT40" s="25">
        <v>2.4584759151396941E-2</v>
      </c>
      <c r="CU40" s="25">
        <v>3.5186097782770015E-2</v>
      </c>
      <c r="CV40" s="25">
        <v>3.7347032252194601E-2</v>
      </c>
      <c r="CW40" s="25">
        <v>4.1458574581942638E-2</v>
      </c>
      <c r="CX40" s="25">
        <v>4.0463816536813607E-2</v>
      </c>
      <c r="CY40" s="25">
        <v>4.6777202097669827E-2</v>
      </c>
      <c r="CZ40" s="25">
        <v>4.355048098526234E-2</v>
      </c>
      <c r="DA40" s="25">
        <v>4.4777624183009498E-2</v>
      </c>
      <c r="DB40" s="25">
        <v>5.0522123889680276E-2</v>
      </c>
      <c r="DC40" s="25">
        <v>4.7770335801409644E-2</v>
      </c>
      <c r="DD40" s="25">
        <v>5.5924635359905127E-2</v>
      </c>
      <c r="DE40" s="25">
        <v>6.73797974700589E-2</v>
      </c>
      <c r="DF40" s="25">
        <v>7.5889738446085583E-2</v>
      </c>
      <c r="DG40" s="25">
        <v>9.6782431991147611E-2</v>
      </c>
      <c r="DH40" s="25">
        <v>9.5943439807160288E-2</v>
      </c>
      <c r="DI40" s="25">
        <v>9.6634384546728055E-2</v>
      </c>
      <c r="DJ40" s="25">
        <v>8.2388439584331286E-2</v>
      </c>
      <c r="DK40" s="25">
        <v>5.6852401592546446E-2</v>
      </c>
      <c r="DL40" s="20">
        <v>1.8871177884757023E-3</v>
      </c>
      <c r="DM40" s="19">
        <v>1.4171493583807723E-3</v>
      </c>
      <c r="DN40" s="19">
        <v>1.0563750653358132E-3</v>
      </c>
      <c r="DO40" s="19">
        <v>9.7773457449162405E-4</v>
      </c>
      <c r="DP40" s="19">
        <v>1.0176061389351771E-3</v>
      </c>
      <c r="DQ40" s="19">
        <v>1.0812753195822695E-3</v>
      </c>
      <c r="DR40" s="19">
        <v>1.3252562932854607E-3</v>
      </c>
      <c r="DS40" s="19">
        <v>1.2663875792860259E-3</v>
      </c>
      <c r="DT40" s="19">
        <v>1.1902745874769625E-3</v>
      </c>
      <c r="DU40" s="19">
        <v>1.0037068413626931E-3</v>
      </c>
      <c r="DV40" s="19">
        <v>7.7850598127778275E-4</v>
      </c>
      <c r="DW40" s="19">
        <v>4.872105722623771E-4</v>
      </c>
      <c r="DX40" s="19">
        <v>6.7356094850971882E-4</v>
      </c>
      <c r="DY40" s="19">
        <v>1.0376943799049029E-3</v>
      </c>
      <c r="DZ40" s="19">
        <v>9.3292148879621723E-4</v>
      </c>
      <c r="EA40" s="19">
        <v>1.2496480448252916E-3</v>
      </c>
      <c r="EB40" s="19">
        <v>1.3126009888667464E-3</v>
      </c>
      <c r="EC40" s="19">
        <v>1.1261061289826093E-3</v>
      </c>
      <c r="ED40" s="19">
        <v>1.9053533725629514E-3</v>
      </c>
      <c r="EE40" s="19">
        <v>2.1686069106736715E-3</v>
      </c>
      <c r="EF40" s="19">
        <v>2.5939202248512561E-3</v>
      </c>
      <c r="EG40" s="19">
        <v>2.7207985021507966E-3</v>
      </c>
      <c r="EH40" s="19">
        <v>2.1957653086059968E-3</v>
      </c>
      <c r="EI40" s="19">
        <v>1.8966647107368411E-3</v>
      </c>
      <c r="EJ40" s="19">
        <v>1.3281697529725263E-3</v>
      </c>
      <c r="EK40" s="19">
        <v>1.0454659531703434E-3</v>
      </c>
      <c r="EL40" s="19">
        <v>1.4266672728623269E-3</v>
      </c>
      <c r="EM40" s="19">
        <v>1.5833091606312685E-3</v>
      </c>
      <c r="EN40" s="19">
        <v>1.8014358938948107E-3</v>
      </c>
      <c r="EO40" s="19">
        <v>1.8300200923346316E-3</v>
      </c>
      <c r="EP40" s="19">
        <v>1.661320994168594E-3</v>
      </c>
      <c r="EQ40" s="19">
        <v>1.4728502673612501E-3</v>
      </c>
      <c r="ER40" s="19">
        <v>1.1680941015258155E-3</v>
      </c>
      <c r="ES40" s="19">
        <v>1.3597585024989194E-3</v>
      </c>
      <c r="ET40" s="19">
        <v>1.3849461818656393E-3</v>
      </c>
      <c r="EU40" s="19">
        <v>1.3646466427877132E-3</v>
      </c>
      <c r="EV40" s="19">
        <v>1.6596562757519003E-3</v>
      </c>
    </row>
    <row r="41" spans="1:152" x14ac:dyDescent="0.25">
      <c r="A41" s="24" t="s">
        <v>28</v>
      </c>
      <c r="B41" s="24" t="s">
        <v>10</v>
      </c>
      <c r="C41" s="24">
        <v>5</v>
      </c>
      <c r="D41" s="25">
        <v>2.3221496204959782</v>
      </c>
      <c r="E41" s="27">
        <v>0.60719007832076488</v>
      </c>
      <c r="F41" s="25">
        <v>0.80971518919875418</v>
      </c>
      <c r="G41" s="25">
        <v>0.63459657409279246</v>
      </c>
      <c r="H41" s="25">
        <v>0.74846025737591249</v>
      </c>
      <c r="I41" s="25">
        <v>0.82182761014102379</v>
      </c>
      <c r="J41" s="25">
        <v>0.85816127923555929</v>
      </c>
      <c r="K41" s="25">
        <v>0.83339843874719965</v>
      </c>
      <c r="L41" s="25">
        <v>0.83553955810445391</v>
      </c>
      <c r="M41" s="25">
        <v>0.88852290958724234</v>
      </c>
      <c r="N41" s="25">
        <v>0.86957711620435152</v>
      </c>
      <c r="O41" s="25">
        <v>0.95782229092249938</v>
      </c>
      <c r="P41" s="25">
        <v>0.88188022826019219</v>
      </c>
      <c r="Q41" s="25">
        <v>0.8396394489410306</v>
      </c>
      <c r="R41" s="25">
        <v>0.80247708857740929</v>
      </c>
      <c r="S41" s="25">
        <v>1.0787399854504238</v>
      </c>
      <c r="T41" s="25">
        <v>1.1525450047287573</v>
      </c>
      <c r="U41" s="25">
        <v>1.0461230436529922</v>
      </c>
      <c r="V41" s="25">
        <v>1.1140361384010837</v>
      </c>
      <c r="W41" s="25">
        <v>0.92112747725885202</v>
      </c>
      <c r="X41" s="25">
        <v>0.92371444422980375</v>
      </c>
      <c r="Y41" s="25">
        <v>1.0281624389070811</v>
      </c>
      <c r="Z41" s="25">
        <v>0.83270202052910758</v>
      </c>
      <c r="AA41" s="25">
        <v>0.84824871040460448</v>
      </c>
      <c r="AB41" s="25">
        <v>0.86637782732816571</v>
      </c>
      <c r="AC41" s="25">
        <v>0.89495144181405273</v>
      </c>
      <c r="AD41" s="25">
        <v>0.87532689793395546</v>
      </c>
      <c r="AE41" s="25">
        <v>0.71543860060355158</v>
      </c>
      <c r="AF41" s="25">
        <v>0.60281802531722883</v>
      </c>
      <c r="AG41" s="25">
        <v>0.54131437816727268</v>
      </c>
      <c r="AH41" s="25">
        <v>0.52651859520484212</v>
      </c>
      <c r="AI41" s="25">
        <v>0.45019245698618932</v>
      </c>
      <c r="AJ41" s="25">
        <v>0.45722806909997588</v>
      </c>
      <c r="AK41" s="25">
        <v>0.46108424509183843</v>
      </c>
      <c r="AL41" s="25">
        <v>0.48555981409450844</v>
      </c>
      <c r="AM41" s="25">
        <v>0.45139627197346882</v>
      </c>
      <c r="AN41" s="25">
        <v>0.48173813108420399</v>
      </c>
      <c r="AO41" s="25">
        <v>0.46091397071932577</v>
      </c>
      <c r="AP41" s="27">
        <v>17.853732324177923</v>
      </c>
      <c r="AQ41" s="25">
        <v>15.436868242547115</v>
      </c>
      <c r="AR41" s="25">
        <v>15.332792901325888</v>
      </c>
      <c r="AS41" s="25">
        <v>13.422830798812683</v>
      </c>
      <c r="AT41" s="25">
        <v>14.828016926530816</v>
      </c>
      <c r="AU41" s="25">
        <v>14.577778790684587</v>
      </c>
      <c r="AV41" s="25">
        <v>14.183001004180237</v>
      </c>
      <c r="AW41" s="25">
        <v>15.420323996211632</v>
      </c>
      <c r="AX41" s="25">
        <v>14.197416038788869</v>
      </c>
      <c r="AY41" s="25">
        <v>13.48960393851511</v>
      </c>
      <c r="AZ41" s="25">
        <v>14.19552431057051</v>
      </c>
      <c r="BA41" s="25">
        <v>15.855119545732254</v>
      </c>
      <c r="BB41" s="25">
        <v>16.557967524379933</v>
      </c>
      <c r="BC41" s="25">
        <v>16.361899636538254</v>
      </c>
      <c r="BD41" s="25">
        <v>15.970850007262449</v>
      </c>
      <c r="BE41" s="25">
        <v>17.002906641873867</v>
      </c>
      <c r="BF41" s="25">
        <v>17.677021344801634</v>
      </c>
      <c r="BG41" s="25">
        <v>17.687821770229657</v>
      </c>
      <c r="BH41" s="25">
        <v>18.23907176854047</v>
      </c>
      <c r="BI41" s="25">
        <v>16.616281720164249</v>
      </c>
      <c r="BJ41" s="25">
        <v>20.833358160651468</v>
      </c>
      <c r="BK41" s="25">
        <v>19.671478713948648</v>
      </c>
      <c r="BL41" s="25">
        <v>15.666120086359694</v>
      </c>
      <c r="BM41" s="25">
        <v>15.411598873214984</v>
      </c>
      <c r="BN41" s="25">
        <v>14.915965936716375</v>
      </c>
      <c r="BO41" s="25">
        <v>14.2851024421732</v>
      </c>
      <c r="BP41" s="25">
        <v>14.657123703156127</v>
      </c>
      <c r="BQ41" s="25">
        <v>13.673669505519147</v>
      </c>
      <c r="BR41" s="25">
        <v>11.207155667220977</v>
      </c>
      <c r="BS41" s="25">
        <v>12.157928897353512</v>
      </c>
      <c r="BT41" s="25">
        <v>10.613751866559291</v>
      </c>
      <c r="BU41" s="25">
        <v>10.366500322772461</v>
      </c>
      <c r="BV41" s="25">
        <v>9.4044965619366074</v>
      </c>
      <c r="BW41" s="25">
        <v>10.253396126734405</v>
      </c>
      <c r="BX41" s="25">
        <v>11.993254544417729</v>
      </c>
      <c r="BY41" s="25">
        <v>12.760598044421771</v>
      </c>
      <c r="BZ41" s="25">
        <v>14.930219365749885</v>
      </c>
      <c r="CA41" s="27">
        <v>7.1438000272662172E-2</v>
      </c>
      <c r="CB41" s="25">
        <v>6.7265402479985845E-2</v>
      </c>
      <c r="CC41" s="25">
        <v>4.7753913023848536E-2</v>
      </c>
      <c r="CD41" s="25">
        <v>5.2015013979802238E-2</v>
      </c>
      <c r="CE41" s="25">
        <v>3.757503643727813E-2</v>
      </c>
      <c r="CF41" s="25">
        <v>4.8163438021347663E-2</v>
      </c>
      <c r="CG41" s="25">
        <v>5.9874164371748931E-2</v>
      </c>
      <c r="CH41" s="25">
        <v>5.8602848738670728E-2</v>
      </c>
      <c r="CI41" s="25">
        <v>5.7770832522918807E-2</v>
      </c>
      <c r="CJ41" s="25">
        <v>5.1159368630917183E-2</v>
      </c>
      <c r="CK41" s="25">
        <v>2.9919597696125257E-2</v>
      </c>
      <c r="CL41" s="25">
        <v>2.7877157479804474E-2</v>
      </c>
      <c r="CM41" s="25">
        <v>1.4959141762752386E-2</v>
      </c>
      <c r="CN41" s="25">
        <v>1.7561680215514054E-2</v>
      </c>
      <c r="CO41" s="25">
        <v>4.1376291255518505E-2</v>
      </c>
      <c r="CP41" s="25">
        <v>6.4655553830285067E-2</v>
      </c>
      <c r="CQ41" s="25">
        <v>8.3399899932815477E-2</v>
      </c>
      <c r="CR41" s="25">
        <v>0.10209661832318273</v>
      </c>
      <c r="CS41" s="25">
        <v>0.11667111831037985</v>
      </c>
      <c r="CT41" s="25">
        <v>0.12497072416003796</v>
      </c>
      <c r="CU41" s="25">
        <v>0.12773398174156556</v>
      </c>
      <c r="CV41" s="25">
        <v>0.11525177660611277</v>
      </c>
      <c r="CW41" s="25">
        <v>9.5180269152357833E-2</v>
      </c>
      <c r="CX41" s="25">
        <v>7.5522249136867489E-2</v>
      </c>
      <c r="CY41" s="25">
        <v>5.5716788888607101E-2</v>
      </c>
      <c r="CZ41" s="25">
        <v>5.5470893200259268E-2</v>
      </c>
      <c r="DA41" s="25">
        <v>5.3641221596039859E-2</v>
      </c>
      <c r="DB41" s="25">
        <v>4.951904970261202E-2</v>
      </c>
      <c r="DC41" s="25">
        <v>2.5801612434556937E-2</v>
      </c>
      <c r="DD41" s="25">
        <v>3.452605262315725E-2</v>
      </c>
      <c r="DE41" s="25">
        <v>2.9341668899460497E-2</v>
      </c>
      <c r="DF41" s="25">
        <v>3.034595915056286E-2</v>
      </c>
      <c r="DG41" s="25">
        <v>3.0881050015283698E-2</v>
      </c>
      <c r="DH41" s="25">
        <v>2.6859019143277717E-2</v>
      </c>
      <c r="DI41" s="25">
        <v>3.3597624364924084E-2</v>
      </c>
      <c r="DJ41" s="25">
        <v>3.8610712437021501E-2</v>
      </c>
      <c r="DK41" s="25">
        <v>3.6862693114287352E-2</v>
      </c>
      <c r="DL41" s="20">
        <v>4.004998318516195E-4</v>
      </c>
      <c r="DM41" s="19">
        <v>5.3641480561974206E-4</v>
      </c>
      <c r="DN41" s="19">
        <v>4.2267649063619739E-4</v>
      </c>
      <c r="DO41" s="19">
        <v>4.9937818606348632E-4</v>
      </c>
      <c r="DP41" s="19">
        <v>5.4925203311507683E-4</v>
      </c>
      <c r="DQ41" s="19">
        <v>5.7502266886708911E-4</v>
      </c>
      <c r="DR41" s="19">
        <v>5.5969522199485503E-4</v>
      </c>
      <c r="DS41" s="19">
        <v>5.6154997289116406E-4</v>
      </c>
      <c r="DT41" s="19">
        <v>5.9810598483588128E-4</v>
      </c>
      <c r="DU41" s="19">
        <v>5.8789963627846093E-4</v>
      </c>
      <c r="DV41" s="19">
        <v>6.5241651346027068E-4</v>
      </c>
      <c r="DW41" s="19">
        <v>6.0437394527660066E-4</v>
      </c>
      <c r="DX41" s="19">
        <v>5.7794096425756657E-4</v>
      </c>
      <c r="DY41" s="19">
        <v>5.490383411435037E-4</v>
      </c>
      <c r="DZ41" s="19">
        <v>7.3947891712596459E-4</v>
      </c>
      <c r="EA41" s="19">
        <v>7.897728033384434E-4</v>
      </c>
      <c r="EB41" s="19">
        <v>7.105739350685915E-4</v>
      </c>
      <c r="EC41" s="19">
        <v>7.4456862086124472E-4</v>
      </c>
      <c r="ED41" s="19">
        <v>6.00549660598754E-4</v>
      </c>
      <c r="EE41" s="19">
        <v>5.9632260839611543E-4</v>
      </c>
      <c r="EF41" s="19">
        <v>6.6526417908920066E-4</v>
      </c>
      <c r="EG41" s="19">
        <v>5.4545701996720503E-4</v>
      </c>
      <c r="EH41" s="19">
        <v>5.6144293122482056E-4</v>
      </c>
      <c r="EI41" s="19">
        <v>5.7954387918605411E-4</v>
      </c>
      <c r="EJ41" s="19">
        <v>6.0350916895445851E-4</v>
      </c>
      <c r="EK41" s="19">
        <v>5.9170725130487981E-4</v>
      </c>
      <c r="EL41" s="19">
        <v>4.8511010977015132E-4</v>
      </c>
      <c r="EM41" s="19">
        <v>4.0712816643610988E-4</v>
      </c>
      <c r="EN41" s="19">
        <v>3.6518343225902631E-4</v>
      </c>
      <c r="EO41" s="19">
        <v>3.5565161222991874E-4</v>
      </c>
      <c r="EP41" s="19">
        <v>3.0471866146397657E-4</v>
      </c>
      <c r="EQ41" s="19">
        <v>3.0951539572634336E-4</v>
      </c>
      <c r="ER41" s="19">
        <v>3.1323353317828283E-4</v>
      </c>
      <c r="ES41" s="19">
        <v>3.3114093263416413E-4</v>
      </c>
      <c r="ET41" s="19">
        <v>3.087764911318648E-4</v>
      </c>
      <c r="EU41" s="19">
        <v>3.3034493177858272E-4</v>
      </c>
      <c r="EV41" s="19">
        <v>3.1585056170073487E-4</v>
      </c>
    </row>
    <row r="42" spans="1:152" x14ac:dyDescent="0.25">
      <c r="A42" s="24" t="s">
        <v>28</v>
      </c>
      <c r="B42" s="24" t="s">
        <v>10</v>
      </c>
      <c r="C42" s="24">
        <v>20</v>
      </c>
      <c r="D42" s="25">
        <v>1.832193830138704</v>
      </c>
      <c r="E42" s="27">
        <v>0.15825392429565974</v>
      </c>
      <c r="F42" s="25">
        <v>0.13335339309457545</v>
      </c>
      <c r="G42" s="25">
        <v>0.12752602460805645</v>
      </c>
      <c r="H42" s="25">
        <v>0.12903851819895462</v>
      </c>
      <c r="I42" s="25">
        <v>0.24099073273061355</v>
      </c>
      <c r="J42" s="25">
        <v>0.24567761864787924</v>
      </c>
      <c r="K42" s="25">
        <v>0.26018454418586423</v>
      </c>
      <c r="L42" s="25">
        <v>0.31957562216382868</v>
      </c>
      <c r="M42" s="25">
        <v>0.28584495459123738</v>
      </c>
      <c r="N42" s="25">
        <v>0.33288078940500865</v>
      </c>
      <c r="O42" s="25">
        <v>0.34182802549177577</v>
      </c>
      <c r="P42" s="25">
        <v>0.27484419299658897</v>
      </c>
      <c r="Q42" s="25">
        <v>0.27658341715594864</v>
      </c>
      <c r="R42" s="25">
        <v>0.27221218596894792</v>
      </c>
      <c r="S42" s="25">
        <v>0.47794447740758261</v>
      </c>
      <c r="T42" s="25">
        <v>0.55779721812660266</v>
      </c>
      <c r="U42" s="25">
        <v>0.68020122619941459</v>
      </c>
      <c r="V42" s="25">
        <v>0.68321863249853909</v>
      </c>
      <c r="W42" s="25">
        <v>0.62775095311546547</v>
      </c>
      <c r="X42" s="25">
        <v>0.60828742140211067</v>
      </c>
      <c r="Y42" s="25">
        <v>0.57961405259027776</v>
      </c>
      <c r="Z42" s="25">
        <v>0.60586132071708132</v>
      </c>
      <c r="AA42" s="25">
        <v>0.72555145362980999</v>
      </c>
      <c r="AB42" s="25">
        <v>0.68518087409004946</v>
      </c>
      <c r="AC42" s="25">
        <v>0.76452424646271921</v>
      </c>
      <c r="AD42" s="25">
        <v>0.81410403978369816</v>
      </c>
      <c r="AE42" s="25">
        <v>0.67360378135374299</v>
      </c>
      <c r="AF42" s="25">
        <v>0.60129197378842048</v>
      </c>
      <c r="AG42" s="25">
        <v>0.38470967486850927</v>
      </c>
      <c r="AH42" s="25">
        <v>0.29216238559830848</v>
      </c>
      <c r="AI42" s="25">
        <v>0.24349975355485756</v>
      </c>
      <c r="AJ42" s="25">
        <v>0.22741265874868075</v>
      </c>
      <c r="AK42" s="25">
        <v>0.30202774079031192</v>
      </c>
      <c r="AL42" s="25">
        <v>0.24223250692867146</v>
      </c>
      <c r="AM42" s="25">
        <v>0.30716861437045201</v>
      </c>
      <c r="AN42" s="25">
        <v>0.3193344990865723</v>
      </c>
      <c r="AO42" s="25">
        <v>0.23710664046390126</v>
      </c>
      <c r="AP42" s="27">
        <v>17.186964720936125</v>
      </c>
      <c r="AQ42" s="25">
        <v>16.699455908285792</v>
      </c>
      <c r="AR42" s="25">
        <v>16.212905697939203</v>
      </c>
      <c r="AS42" s="25">
        <v>16.150788076907208</v>
      </c>
      <c r="AT42" s="25">
        <v>14.847853930604344</v>
      </c>
      <c r="AU42" s="25">
        <v>14.105915739011053</v>
      </c>
      <c r="AV42" s="25">
        <v>14.615224272310149</v>
      </c>
      <c r="AW42" s="25">
        <v>14.606158477373729</v>
      </c>
      <c r="AX42" s="25">
        <v>16.042577552381083</v>
      </c>
      <c r="AY42" s="25">
        <v>16.6640495994831</v>
      </c>
      <c r="AZ42" s="25">
        <v>15.339863274810742</v>
      </c>
      <c r="BA42" s="25">
        <v>16.585594448330522</v>
      </c>
      <c r="BB42" s="25">
        <v>15.012012957323444</v>
      </c>
      <c r="BC42" s="25">
        <v>15.322073919791062</v>
      </c>
      <c r="BD42" s="25">
        <v>14.603185674351135</v>
      </c>
      <c r="BE42" s="25">
        <v>15.868080332536852</v>
      </c>
      <c r="BF42" s="25">
        <v>16.66195879991789</v>
      </c>
      <c r="BG42" s="25">
        <v>17.510155629960376</v>
      </c>
      <c r="BH42" s="25">
        <v>16.581756782063085</v>
      </c>
      <c r="BI42" s="25">
        <v>19.350121586812293</v>
      </c>
      <c r="BJ42" s="25">
        <v>17.621991322663213</v>
      </c>
      <c r="BK42" s="25">
        <v>15.979588089845553</v>
      </c>
      <c r="BL42" s="25">
        <v>16.407233842057988</v>
      </c>
      <c r="BM42" s="25">
        <v>14.846802298641512</v>
      </c>
      <c r="BN42" s="25">
        <v>15.848761694055383</v>
      </c>
      <c r="BO42" s="25">
        <v>16.799141487230902</v>
      </c>
      <c r="BP42" s="25">
        <v>16.288257838117733</v>
      </c>
      <c r="BQ42" s="25">
        <v>16.943279132439777</v>
      </c>
      <c r="BR42" s="25">
        <v>16.50176067298171</v>
      </c>
      <c r="BS42" s="25">
        <v>17.153778011679179</v>
      </c>
      <c r="BT42" s="25">
        <v>18.434764484109031</v>
      </c>
      <c r="BU42" s="25">
        <v>16.835110130154181</v>
      </c>
      <c r="BV42" s="25">
        <v>16.624356510103684</v>
      </c>
      <c r="BW42" s="25">
        <v>17.480866045912613</v>
      </c>
      <c r="BX42" s="25">
        <v>14.710985208569991</v>
      </c>
      <c r="BY42" s="25">
        <v>15.542102737081612</v>
      </c>
      <c r="BZ42" s="25">
        <v>16.089500254324101</v>
      </c>
      <c r="CA42" s="27">
        <v>4.0096779195227021E-2</v>
      </c>
      <c r="CB42" s="25">
        <v>4.0497682202538826E-2</v>
      </c>
      <c r="CC42" s="25">
        <v>3.9850356941418842E-2</v>
      </c>
      <c r="CD42" s="25">
        <v>4.0889082235232181E-2</v>
      </c>
      <c r="CE42" s="25">
        <v>6.8248039200354063E-2</v>
      </c>
      <c r="CF42" s="25">
        <v>6.635311547625064E-2</v>
      </c>
      <c r="CG42" s="25">
        <v>7.1926300348215261E-2</v>
      </c>
      <c r="CH42" s="25">
        <v>8.3779905040551425E-2</v>
      </c>
      <c r="CI42" s="25">
        <v>8.5953097888719049E-2</v>
      </c>
      <c r="CJ42" s="25">
        <v>8.8340771853010994E-2</v>
      </c>
      <c r="CK42" s="25">
        <v>9.2694145574305303E-2</v>
      </c>
      <c r="CL42" s="25">
        <v>8.987688579618848E-2</v>
      </c>
      <c r="CM42" s="25">
        <v>8.997880068380977E-2</v>
      </c>
      <c r="CN42" s="25">
        <v>9.1660194465480405E-2</v>
      </c>
      <c r="CO42" s="25">
        <v>9.3790075729675348E-2</v>
      </c>
      <c r="CP42" s="25">
        <v>8.8802361285385767E-2</v>
      </c>
      <c r="CQ42" s="25">
        <v>9.6190243558723604E-2</v>
      </c>
      <c r="CR42" s="25">
        <v>9.8889116440904604E-2</v>
      </c>
      <c r="CS42" s="25">
        <v>9.5652770906455381E-2</v>
      </c>
      <c r="CT42" s="25">
        <v>9.2692586045750217E-2</v>
      </c>
      <c r="CU42" s="25">
        <v>6.5460685913801733E-2</v>
      </c>
      <c r="CV42" s="25">
        <v>5.4273441357648104E-2</v>
      </c>
      <c r="CW42" s="25">
        <v>7.978982563953009E-2</v>
      </c>
      <c r="CX42" s="25">
        <v>9.1243466643421395E-2</v>
      </c>
      <c r="CY42" s="25">
        <v>0.10770130109374877</v>
      </c>
      <c r="CZ42" s="25">
        <v>0.11502095759745769</v>
      </c>
      <c r="DA42" s="25">
        <v>9.6888159020496509E-2</v>
      </c>
      <c r="DB42" s="25">
        <v>8.4704208293487737E-2</v>
      </c>
      <c r="DC42" s="25">
        <v>6.6927042953459109E-2</v>
      </c>
      <c r="DD42" s="25">
        <v>5.1082056411554493E-2</v>
      </c>
      <c r="DE42" s="25">
        <v>4.0827944621603468E-2</v>
      </c>
      <c r="DF42" s="25">
        <v>3.0536695022093576E-2</v>
      </c>
      <c r="DG42" s="25">
        <v>2.0636728402172035E-2</v>
      </c>
      <c r="DH42" s="25">
        <v>2.7047399231589494E-2</v>
      </c>
      <c r="DI42" s="25">
        <v>3.1473946586562954E-2</v>
      </c>
      <c r="DJ42" s="25">
        <v>5.6061272938768135E-2</v>
      </c>
      <c r="DK42" s="25">
        <v>6.1882045308129095E-2</v>
      </c>
      <c r="DL42" s="20">
        <v>4.3583592164127136E-4</v>
      </c>
      <c r="DM42" s="19">
        <v>3.6513500491115145E-4</v>
      </c>
      <c r="DN42" s="19">
        <v>3.4691865269507327E-4</v>
      </c>
      <c r="DO42" s="19">
        <v>3.4930719254840748E-4</v>
      </c>
      <c r="DP42" s="19">
        <v>6.5008910595288759E-4</v>
      </c>
      <c r="DQ42" s="19">
        <v>6.5983449080312653E-4</v>
      </c>
      <c r="DR42" s="19">
        <v>6.954608788650638E-4</v>
      </c>
      <c r="DS42" s="19">
        <v>8.5011880269559648E-4</v>
      </c>
      <c r="DT42" s="19">
        <v>7.5845548440371799E-4</v>
      </c>
      <c r="DU42" s="19">
        <v>8.8414849236151047E-4</v>
      </c>
      <c r="DV42" s="19">
        <v>9.0860636925950314E-4</v>
      </c>
      <c r="DW42" s="19">
        <v>7.3196409351821497E-4</v>
      </c>
      <c r="DX42" s="19">
        <v>7.356447151163106E-4</v>
      </c>
      <c r="DY42" s="19">
        <v>7.2147775519669553E-4</v>
      </c>
      <c r="DZ42" s="19">
        <v>1.2601459935237958E-3</v>
      </c>
      <c r="EA42" s="19">
        <v>1.4663856925570243E-3</v>
      </c>
      <c r="EB42" s="19">
        <v>1.7964233638038355E-3</v>
      </c>
      <c r="EC42" s="19">
        <v>1.8164684039486019E-3</v>
      </c>
      <c r="ED42" s="19">
        <v>1.6839676070938532E-3</v>
      </c>
      <c r="EE42" s="19">
        <v>1.6479599175243231E-3</v>
      </c>
      <c r="EF42" s="19">
        <v>1.5680875704659587E-3</v>
      </c>
      <c r="EG42" s="19">
        <v>1.6261804952679738E-3</v>
      </c>
      <c r="EH42" s="19">
        <v>1.9235436171372224E-3</v>
      </c>
      <c r="EI42" s="19">
        <v>1.7930150294189226E-3</v>
      </c>
      <c r="EJ42" s="19">
        <v>1.9870972800452038E-3</v>
      </c>
      <c r="EK42" s="19">
        <v>2.1072816044641124E-3</v>
      </c>
      <c r="EL42" s="19">
        <v>1.7533660689701487E-3</v>
      </c>
      <c r="EM42" s="19">
        <v>1.5735560403079326E-3</v>
      </c>
      <c r="EN42" s="19">
        <v>1.0114442027133025E-3</v>
      </c>
      <c r="EO42" s="19">
        <v>7.7709425319141595E-4</v>
      </c>
      <c r="EP42" s="19">
        <v>6.5111905475404757E-4</v>
      </c>
      <c r="EQ42" s="19">
        <v>6.0949982106243419E-4</v>
      </c>
      <c r="ER42" s="19">
        <v>8.0748982994275872E-4</v>
      </c>
      <c r="ES42" s="19">
        <v>6.4390251978222357E-4</v>
      </c>
      <c r="ET42" s="19">
        <v>8.1549417399188714E-4</v>
      </c>
      <c r="EU42" s="19">
        <v>8.4709807916911258E-4</v>
      </c>
      <c r="EV42" s="19">
        <v>6.3054543756320652E-4</v>
      </c>
    </row>
    <row r="43" spans="1:152" x14ac:dyDescent="0.25">
      <c r="A43" s="24" t="s">
        <v>29</v>
      </c>
      <c r="B43" s="24" t="s">
        <v>10</v>
      </c>
      <c r="C43" s="24">
        <v>5</v>
      </c>
      <c r="D43" s="25">
        <v>1.7414895739226062</v>
      </c>
      <c r="E43" s="27">
        <v>0.40072306684829478</v>
      </c>
      <c r="F43" s="25">
        <v>0.27974076637625206</v>
      </c>
      <c r="G43" s="25">
        <v>0.10895524782992083</v>
      </c>
      <c r="H43" s="25">
        <v>5.7404189218402242E-2</v>
      </c>
      <c r="I43" s="25">
        <v>0.14606782786197864</v>
      </c>
      <c r="J43" s="25">
        <v>0.20664976988242992</v>
      </c>
      <c r="K43" s="25">
        <v>0.23210715200721213</v>
      </c>
      <c r="L43" s="25">
        <v>0.23144838473740592</v>
      </c>
      <c r="M43" s="25">
        <v>0.22279163430667701</v>
      </c>
      <c r="N43" s="25">
        <v>0.2293797122544444</v>
      </c>
      <c r="O43" s="25">
        <v>0.51264227988075806</v>
      </c>
      <c r="P43" s="25">
        <v>0.55730880585808018</v>
      </c>
      <c r="Q43" s="25">
        <v>0.76394226921846076</v>
      </c>
      <c r="R43" s="25">
        <v>0.76268218630902873</v>
      </c>
      <c r="S43" s="25">
        <v>0.51840953782063315</v>
      </c>
      <c r="T43" s="25">
        <v>0.81162478979835528</v>
      </c>
      <c r="U43" s="25">
        <v>0.72453887540842798</v>
      </c>
      <c r="V43" s="25">
        <v>0.76929474684292376</v>
      </c>
      <c r="W43" s="25">
        <v>0.77786657704185413</v>
      </c>
      <c r="X43" s="25">
        <v>0.53779955655005141</v>
      </c>
      <c r="Y43" s="25">
        <v>0.57005979276379404</v>
      </c>
      <c r="Z43" s="25">
        <v>0.61039689613884762</v>
      </c>
      <c r="AA43" s="25">
        <v>0.758637407622621</v>
      </c>
      <c r="AB43" s="25">
        <v>0.95274057733045214</v>
      </c>
      <c r="AC43" s="25">
        <v>0.9095942209142015</v>
      </c>
      <c r="AD43" s="25">
        <v>0.85616793782227529</v>
      </c>
      <c r="AE43" s="25">
        <v>0.72073160128197133</v>
      </c>
      <c r="AF43" s="25">
        <v>0.55704410208323552</v>
      </c>
      <c r="AG43" s="25">
        <v>0.69749737253035049</v>
      </c>
      <c r="AH43" s="25">
        <v>0.7447315706031008</v>
      </c>
      <c r="AI43" s="25">
        <v>0.66646692348373604</v>
      </c>
      <c r="AJ43" s="25">
        <v>0.59200398041942748</v>
      </c>
      <c r="AK43" s="25">
        <v>0.45327249966333688</v>
      </c>
      <c r="AL43" s="25">
        <v>0.39152550557014593</v>
      </c>
      <c r="AM43" s="25">
        <v>0.3894773972367952</v>
      </c>
      <c r="AN43" s="25">
        <v>0.38360429753533698</v>
      </c>
      <c r="AO43" s="25">
        <v>0.37778140985455838</v>
      </c>
      <c r="AP43" s="27">
        <v>14.199981639027255</v>
      </c>
      <c r="AQ43" s="25">
        <v>12.360465813337756</v>
      </c>
      <c r="AR43" s="25">
        <v>12.357814345484048</v>
      </c>
      <c r="AS43" s="25">
        <v>9.9315393866176223</v>
      </c>
      <c r="AT43" s="25">
        <v>10.218027822386182</v>
      </c>
      <c r="AU43" s="25">
        <v>9.1026789013055787</v>
      </c>
      <c r="AV43" s="25">
        <v>18.333186546354046</v>
      </c>
      <c r="AW43" s="25">
        <v>20.823278934470832</v>
      </c>
      <c r="AX43" s="25">
        <v>20.201206262910148</v>
      </c>
      <c r="AY43" s="25">
        <v>20.915619676975986</v>
      </c>
      <c r="AZ43" s="25">
        <v>13.41323156282683</v>
      </c>
      <c r="BA43" s="25">
        <v>21.990081869798313</v>
      </c>
      <c r="BB43" s="25">
        <v>21.702697601151062</v>
      </c>
      <c r="BC43" s="25">
        <v>26.806205361260751</v>
      </c>
      <c r="BD43" s="25">
        <v>20.897858215305025</v>
      </c>
      <c r="BE43" s="25">
        <v>18.402319015723965</v>
      </c>
      <c r="BF43" s="25">
        <v>16.206626205156848</v>
      </c>
      <c r="BG43" s="25">
        <v>18.243643528966892</v>
      </c>
      <c r="BH43" s="25">
        <v>21.372487829443706</v>
      </c>
      <c r="BI43" s="25">
        <v>23.733553481610322</v>
      </c>
      <c r="BJ43" s="25">
        <v>23.755019971524042</v>
      </c>
      <c r="BK43" s="25">
        <v>16.705085698685259</v>
      </c>
      <c r="BL43" s="25">
        <v>15.030937091475522</v>
      </c>
      <c r="BM43" s="25">
        <v>16.793159052452221</v>
      </c>
      <c r="BN43" s="25">
        <v>18.248022845312335</v>
      </c>
      <c r="BO43" s="25">
        <v>15.79805625003203</v>
      </c>
      <c r="BP43" s="25">
        <v>15.755909141751282</v>
      </c>
      <c r="BQ43" s="25">
        <v>16.456434469438364</v>
      </c>
      <c r="BR43" s="25">
        <v>14.963317215371591</v>
      </c>
      <c r="BS43" s="25">
        <v>14.370608790917167</v>
      </c>
      <c r="BT43" s="25">
        <v>12.043732099664501</v>
      </c>
      <c r="BU43" s="25">
        <v>12.390513289436999</v>
      </c>
      <c r="BV43" s="25">
        <v>12.231199182775038</v>
      </c>
      <c r="BW43" s="25">
        <v>11.855157756912227</v>
      </c>
      <c r="BX43" s="25">
        <v>12.484436864588591</v>
      </c>
      <c r="BY43" s="25">
        <v>13.087739797241291</v>
      </c>
      <c r="BZ43" s="25">
        <v>15.060549508555647</v>
      </c>
      <c r="CA43" s="27">
        <v>4.7775662504579784E-2</v>
      </c>
      <c r="CB43" s="25">
        <v>3.6979062758846236E-2</v>
      </c>
      <c r="CC43" s="25">
        <v>4.2695417015134497E-2</v>
      </c>
      <c r="CD43" s="25">
        <v>5.2105086980447732E-2</v>
      </c>
      <c r="CE43" s="25">
        <v>5.3591737821021175E-2</v>
      </c>
      <c r="CF43" s="25">
        <v>7.5876183895759383E-2</v>
      </c>
      <c r="CG43" s="25">
        <v>7.9581361899165176E-2</v>
      </c>
      <c r="CH43" s="25">
        <v>7.9370813635330092E-2</v>
      </c>
      <c r="CI43" s="25">
        <v>9.4532616419715734E-2</v>
      </c>
      <c r="CJ43" s="25">
        <v>8.3348624818251352E-2</v>
      </c>
      <c r="CK43" s="25">
        <v>9.8901973166367757E-2</v>
      </c>
      <c r="CL43" s="25">
        <v>0.11462691862143168</v>
      </c>
      <c r="CM43" s="25">
        <v>0.11935727158434477</v>
      </c>
      <c r="CN43" s="25">
        <v>0.14589304879339862</v>
      </c>
      <c r="CO43" s="25">
        <v>0.14484384642426498</v>
      </c>
      <c r="CP43" s="25">
        <v>0.13703614581871262</v>
      </c>
      <c r="CQ43" s="25">
        <v>0.12277320239621631</v>
      </c>
      <c r="CR43" s="25">
        <v>9.1315515797758401E-2</v>
      </c>
      <c r="CS43" s="25">
        <v>7.9004919352748795E-2</v>
      </c>
      <c r="CT43" s="25">
        <v>7.8239345053942574E-2</v>
      </c>
      <c r="CU43" s="25">
        <v>8.0961840751020447E-2</v>
      </c>
      <c r="CV43" s="25">
        <v>6.4865735909613809E-2</v>
      </c>
      <c r="CW43" s="25">
        <v>6.3180225815059554E-2</v>
      </c>
      <c r="CX43" s="25">
        <v>5.8382859630063809E-2</v>
      </c>
      <c r="CY43" s="25">
        <v>6.4490599392616796E-2</v>
      </c>
      <c r="CZ43" s="25">
        <v>6.743168773342488E-2</v>
      </c>
      <c r="DA43" s="25">
        <v>6.6857957122557113E-2</v>
      </c>
      <c r="DB43" s="25">
        <v>6.2855054196524665E-2</v>
      </c>
      <c r="DC43" s="25">
        <v>7.8323392749380591E-2</v>
      </c>
      <c r="DD43" s="25">
        <v>9.7555474372780671E-2</v>
      </c>
      <c r="DE43" s="25">
        <v>9.6456514639157248E-2</v>
      </c>
      <c r="DF43" s="25">
        <v>9.0138799357187535E-2</v>
      </c>
      <c r="DG43" s="25">
        <v>6.703414052134464E-2</v>
      </c>
      <c r="DH43" s="25">
        <v>5.4504944246145069E-2</v>
      </c>
      <c r="DI43" s="25">
        <v>5.1039227354556953E-2</v>
      </c>
      <c r="DJ43" s="25">
        <v>5.9334630243192743E-2</v>
      </c>
      <c r="DK43" s="25">
        <v>5.4144523086480899E-2</v>
      </c>
      <c r="DL43" s="20">
        <v>2.8653388544748194E-4</v>
      </c>
      <c r="DM43" s="19">
        <v>2.0042082120615221E-4</v>
      </c>
      <c r="DN43" s="19">
        <v>7.8555938501318647E-5</v>
      </c>
      <c r="DO43" s="19">
        <v>4.1721586712523999E-5</v>
      </c>
      <c r="DP43" s="19">
        <v>1.0711421452103478E-4</v>
      </c>
      <c r="DQ43" s="19">
        <v>1.5242382291536281E-4</v>
      </c>
      <c r="DR43" s="19">
        <v>1.7150431323852369E-4</v>
      </c>
      <c r="DS43" s="19">
        <v>1.707083009649409E-4</v>
      </c>
      <c r="DT43" s="19">
        <v>1.6339244395154965E-4</v>
      </c>
      <c r="DU43" s="19">
        <v>1.6722541667818033E-4</v>
      </c>
      <c r="DV43" s="19">
        <v>3.7071756294080699E-4</v>
      </c>
      <c r="DW43" s="19">
        <v>4.0188390461076863E-4</v>
      </c>
      <c r="DX43" s="19">
        <v>5.5370098885227986E-4</v>
      </c>
      <c r="DY43" s="19">
        <v>5.5409038223688497E-4</v>
      </c>
      <c r="DZ43" s="19">
        <v>3.7789452490545762E-4</v>
      </c>
      <c r="EA43" s="19">
        <v>5.8850122478528116E-4</v>
      </c>
      <c r="EB43" s="19">
        <v>5.2250196322199097E-4</v>
      </c>
      <c r="EC43" s="19">
        <v>5.5584821354679684E-4</v>
      </c>
      <c r="ED43" s="19">
        <v>5.6545898321167854E-4</v>
      </c>
      <c r="EE43" s="19">
        <v>3.9637597140173604E-4</v>
      </c>
      <c r="EF43" s="19">
        <v>4.2216144396361403E-4</v>
      </c>
      <c r="EG43" s="19">
        <v>4.5349611845926487E-4</v>
      </c>
      <c r="EH43" s="19">
        <v>5.6441696527586259E-4</v>
      </c>
      <c r="EI43" s="19">
        <v>6.9978789953793004E-4</v>
      </c>
      <c r="EJ43" s="19">
        <v>6.6249707369756645E-4</v>
      </c>
      <c r="EK43" s="19">
        <v>6.1681602563654265E-4</v>
      </c>
      <c r="EL43" s="19">
        <v>5.1412329410458369E-4</v>
      </c>
      <c r="EM43" s="19">
        <v>3.9651964705832995E-4</v>
      </c>
      <c r="EN43" s="19">
        <v>4.9473275502883232E-4</v>
      </c>
      <c r="EO43" s="19">
        <v>5.3014034952434503E-4</v>
      </c>
      <c r="EP43" s="19">
        <v>4.7571560120985776E-4</v>
      </c>
      <c r="EQ43" s="19">
        <v>4.2550844062454331E-4</v>
      </c>
      <c r="ER43" s="19">
        <v>3.2714508510355239E-4</v>
      </c>
      <c r="ES43" s="19">
        <v>2.8220306202694816E-4</v>
      </c>
      <c r="ET43" s="19">
        <v>2.8004163745871648E-4</v>
      </c>
      <c r="EU43" s="19">
        <v>2.7436440011131222E-4</v>
      </c>
      <c r="EV43" s="19">
        <v>2.6987655555298399E-4</v>
      </c>
    </row>
    <row r="44" spans="1:152" x14ac:dyDescent="0.25">
      <c r="A44" s="24" t="s">
        <v>29</v>
      </c>
      <c r="B44" s="24" t="s">
        <v>10</v>
      </c>
      <c r="C44" s="24">
        <v>20</v>
      </c>
      <c r="D44" s="25">
        <v>1.6345304815741941</v>
      </c>
      <c r="E44" s="27">
        <v>0.38160505068554018</v>
      </c>
      <c r="F44" s="25">
        <v>0.2740365609001747</v>
      </c>
      <c r="G44" s="25">
        <v>0.29202309630343526</v>
      </c>
      <c r="H44" s="25">
        <v>0.44095568503209859</v>
      </c>
      <c r="I44" s="25">
        <v>0.55886238989801862</v>
      </c>
      <c r="J44" s="25">
        <v>0.66851992533096238</v>
      </c>
      <c r="K44" s="25">
        <v>0.66795064556541262</v>
      </c>
      <c r="L44" s="25">
        <v>0.7175786921679379</v>
      </c>
      <c r="M44" s="25">
        <v>0.68418507513215898</v>
      </c>
      <c r="N44" s="25">
        <v>0.62426520050037604</v>
      </c>
      <c r="O44" s="25">
        <v>0.65242296282865775</v>
      </c>
      <c r="P44" s="25">
        <v>0.50725061624690937</v>
      </c>
      <c r="Q44" s="25">
        <v>0.42692340567111248</v>
      </c>
      <c r="R44" s="25">
        <v>0.36653229839781698</v>
      </c>
      <c r="S44" s="25">
        <v>0.32537665145713579</v>
      </c>
      <c r="T44" s="25">
        <v>0.39454941770361046</v>
      </c>
      <c r="U44" s="25">
        <v>0.39899693330273955</v>
      </c>
      <c r="V44" s="25">
        <v>0.41536483210996078</v>
      </c>
      <c r="W44" s="25">
        <v>0.5239583656749065</v>
      </c>
      <c r="X44" s="25">
        <v>0.41121654204774782</v>
      </c>
      <c r="Y44" s="25">
        <v>0.52902970718133235</v>
      </c>
      <c r="Z44" s="25">
        <v>0.52855508728353251</v>
      </c>
      <c r="AA44" s="25">
        <v>0.33054185563104171</v>
      </c>
      <c r="AB44" s="25">
        <v>0.26069713159479285</v>
      </c>
      <c r="AC44" s="25">
        <v>0.2251742735358068</v>
      </c>
      <c r="AD44" s="25">
        <v>0.18008506342660754</v>
      </c>
      <c r="AE44" s="25">
        <v>0.18035579714018168</v>
      </c>
      <c r="AF44" s="25">
        <v>0.17613971697534586</v>
      </c>
      <c r="AG44" s="25">
        <v>0.17442735508895921</v>
      </c>
      <c r="AH44" s="25">
        <v>0.13213427708989434</v>
      </c>
      <c r="AI44" s="25">
        <v>0.13920256849296636</v>
      </c>
      <c r="AJ44" s="25">
        <v>0.1473905205922075</v>
      </c>
      <c r="AK44" s="25">
        <v>0.14347246933734092</v>
      </c>
      <c r="AL44" s="25">
        <v>0.13347737540980201</v>
      </c>
      <c r="AM44" s="25">
        <v>0.15792663408531943</v>
      </c>
      <c r="AN44" s="25">
        <v>0.17715532782175611</v>
      </c>
      <c r="AO44" s="25">
        <v>0.21830150391679065</v>
      </c>
      <c r="AP44" s="27">
        <v>11.274699840593863</v>
      </c>
      <c r="AQ44" s="25">
        <v>11.409829250084545</v>
      </c>
      <c r="AR44" s="25">
        <v>12.729424892320514</v>
      </c>
      <c r="AS44" s="25">
        <v>14.201270039297581</v>
      </c>
      <c r="AT44" s="25">
        <v>12.405540393214617</v>
      </c>
      <c r="AU44" s="25">
        <v>11.50947302290543</v>
      </c>
      <c r="AV44" s="25">
        <v>11.627230138463347</v>
      </c>
      <c r="AW44" s="25">
        <v>11.241240831101013</v>
      </c>
      <c r="AX44" s="25">
        <v>11.35551337369591</v>
      </c>
      <c r="AY44" s="25">
        <v>13.26195940117041</v>
      </c>
      <c r="AZ44" s="25">
        <v>13.059685992604845</v>
      </c>
      <c r="BA44" s="25">
        <v>13.270280644937419</v>
      </c>
      <c r="BB44" s="25">
        <v>13.690393157806948</v>
      </c>
      <c r="BC44" s="25">
        <v>12.680543829925528</v>
      </c>
      <c r="BD44" s="25">
        <v>14.576276381029462</v>
      </c>
      <c r="BE44" s="25">
        <v>13.885323591899896</v>
      </c>
      <c r="BF44" s="25">
        <v>14.622362713431995</v>
      </c>
      <c r="BG44" s="25">
        <v>15.008679838938374</v>
      </c>
      <c r="BH44" s="25">
        <v>14.489018043889635</v>
      </c>
      <c r="BI44" s="25">
        <v>14.667346547515972</v>
      </c>
      <c r="BJ44" s="25">
        <v>18.676242490973937</v>
      </c>
      <c r="BK44" s="25">
        <v>15.837656071452287</v>
      </c>
      <c r="BL44" s="25">
        <v>16.557715996817389</v>
      </c>
      <c r="BM44" s="25">
        <v>13.733386391714735</v>
      </c>
      <c r="BN44" s="25">
        <v>14.345407322291921</v>
      </c>
      <c r="BO44" s="25">
        <v>13.84731771721736</v>
      </c>
      <c r="BP44" s="25">
        <v>15.090708288615335</v>
      </c>
      <c r="BQ44" s="25">
        <v>14.840598476269776</v>
      </c>
      <c r="BR44" s="25">
        <v>14.143369349062841</v>
      </c>
      <c r="BS44" s="25">
        <v>10.686689317034419</v>
      </c>
      <c r="BT44" s="25">
        <v>11.721984609246489</v>
      </c>
      <c r="BU44" s="25">
        <v>14.734063666818777</v>
      </c>
      <c r="BV44" s="25">
        <v>16.003731722034626</v>
      </c>
      <c r="BW44" s="25">
        <v>15.24381088878248</v>
      </c>
      <c r="BX44" s="25">
        <v>12.994214866808543</v>
      </c>
      <c r="BY44" s="25">
        <v>14.095926573759284</v>
      </c>
      <c r="BZ44" s="25">
        <v>15.905098079749404</v>
      </c>
      <c r="CA44" s="27">
        <v>8.616651694182767E-2</v>
      </c>
      <c r="CB44" s="25">
        <v>7.0281578259180244E-2</v>
      </c>
      <c r="CC44" s="25">
        <v>6.5604258332356225E-2</v>
      </c>
      <c r="CD44" s="25">
        <v>6.193551027848794E-2</v>
      </c>
      <c r="CE44" s="25">
        <v>4.9082362751271223E-2</v>
      </c>
      <c r="CF44" s="25">
        <v>6.2564493596079546E-2</v>
      </c>
      <c r="CG44" s="25">
        <v>6.9419080685761997E-2</v>
      </c>
      <c r="CH44" s="25">
        <v>7.107355971545809E-2</v>
      </c>
      <c r="CI44" s="25">
        <v>6.6806397219460759E-2</v>
      </c>
      <c r="CJ44" s="25">
        <v>7.2070491122360081E-2</v>
      </c>
      <c r="CK44" s="25">
        <v>6.9076687657026459E-2</v>
      </c>
      <c r="CL44" s="25">
        <v>6.4033090738882109E-2</v>
      </c>
      <c r="CM44" s="25">
        <v>6.2635808500735093E-2</v>
      </c>
      <c r="CN44" s="25">
        <v>5.2742403027081296E-2</v>
      </c>
      <c r="CO44" s="25">
        <v>5.5019191900851604E-2</v>
      </c>
      <c r="CP44" s="25">
        <v>6.355111543003529E-2</v>
      </c>
      <c r="CQ44" s="25">
        <v>6.7739265112110744E-2</v>
      </c>
      <c r="CR44" s="25">
        <v>0.1071882588669793</v>
      </c>
      <c r="CS44" s="25">
        <v>0.10318467055537732</v>
      </c>
      <c r="CT44" s="25">
        <v>0.12036590435347989</v>
      </c>
      <c r="CU44" s="25">
        <v>0.12210722343236187</v>
      </c>
      <c r="CV44" s="25">
        <v>8.7551045875692873E-2</v>
      </c>
      <c r="CW44" s="25">
        <v>6.998075359866146E-2</v>
      </c>
      <c r="CX44" s="25">
        <v>7.1002941603074701E-2</v>
      </c>
      <c r="CY44" s="25">
        <v>6.5961618074555209E-2</v>
      </c>
      <c r="CZ44" s="25">
        <v>4.7822054516970705E-2</v>
      </c>
      <c r="DA44" s="25">
        <v>6.9670540671776263E-2</v>
      </c>
      <c r="DB44" s="25">
        <v>5.4265850342421214E-2</v>
      </c>
      <c r="DC44" s="25">
        <v>3.8091452276294659E-2</v>
      </c>
      <c r="DD44" s="25">
        <v>6.418526150820629E-2</v>
      </c>
      <c r="DE44" s="25">
        <v>5.5872973875312558E-2</v>
      </c>
      <c r="DF44" s="25">
        <v>5.9656827542236467E-2</v>
      </c>
      <c r="DG44" s="25">
        <v>5.6588683897781634E-2</v>
      </c>
      <c r="DH44" s="25">
        <v>3.8001224139640806E-2</v>
      </c>
      <c r="DI44" s="25">
        <v>3.0456016562394279E-2</v>
      </c>
      <c r="DJ44" s="25">
        <v>3.1214348251483049E-2</v>
      </c>
      <c r="DK44" s="25">
        <v>3.6672482974551841E-2</v>
      </c>
      <c r="DL44" s="20">
        <v>1.0823387476777604E-3</v>
      </c>
      <c r="DM44" s="19">
        <v>7.7911652620827362E-4</v>
      </c>
      <c r="DN44" s="19">
        <v>8.3264241304665154E-4</v>
      </c>
      <c r="DO44" s="19">
        <v>1.2600610009634379E-3</v>
      </c>
      <c r="DP44" s="19">
        <v>1.6062522066287836E-3</v>
      </c>
      <c r="DQ44" s="19">
        <v>1.9300785638537983E-3</v>
      </c>
      <c r="DR44" s="19">
        <v>1.9282801753113356E-3</v>
      </c>
      <c r="DS44" s="19">
        <v>2.0632763873151667E-3</v>
      </c>
      <c r="DT44" s="19">
        <v>1.9494582547714479E-3</v>
      </c>
      <c r="DU44" s="19">
        <v>1.7718156772923302E-3</v>
      </c>
      <c r="DV44" s="19">
        <v>1.8539079862399919E-3</v>
      </c>
      <c r="DW44" s="19">
        <v>1.446797651999283E-3</v>
      </c>
      <c r="DX44" s="19">
        <v>1.2220381027475316E-3</v>
      </c>
      <c r="DY44" s="19">
        <v>1.0485798282830808E-3</v>
      </c>
      <c r="DZ44" s="19">
        <v>9.2793700077459869E-4</v>
      </c>
      <c r="EA44" s="19">
        <v>1.1231675406024615E-3</v>
      </c>
      <c r="EB44" s="19">
        <v>1.1364079288671859E-3</v>
      </c>
      <c r="EC44" s="19">
        <v>1.1858776286676534E-3</v>
      </c>
      <c r="ED44" s="19">
        <v>1.5025877511930582E-3</v>
      </c>
      <c r="EE44" s="19">
        <v>1.180044602081734E-3</v>
      </c>
      <c r="EF44" s="19">
        <v>1.506865357842742E-3</v>
      </c>
      <c r="EG44" s="19">
        <v>1.4896067154303043E-3</v>
      </c>
      <c r="EH44" s="19">
        <v>9.2494750544371235E-4</v>
      </c>
      <c r="EI44" s="19">
        <v>7.306842572556237E-4</v>
      </c>
      <c r="EJ44" s="19">
        <v>6.3806682474573521E-4</v>
      </c>
      <c r="EK44" s="19">
        <v>5.1785178603168229E-4</v>
      </c>
      <c r="EL44" s="19">
        <v>5.2434500827257702E-4</v>
      </c>
      <c r="EM44" s="19">
        <v>5.1592314020628533E-4</v>
      </c>
      <c r="EN44" s="19">
        <v>5.1209460790131375E-4</v>
      </c>
      <c r="EO44" s="19">
        <v>3.8693597669115203E-4</v>
      </c>
      <c r="EP44" s="19">
        <v>4.0691585003545879E-4</v>
      </c>
      <c r="EQ44" s="19">
        <v>4.2987677422443114E-4</v>
      </c>
      <c r="ER44" s="19">
        <v>4.1726427595559375E-4</v>
      </c>
      <c r="ES44" s="19">
        <v>3.8785873487437043E-4</v>
      </c>
      <c r="ET44" s="19">
        <v>4.5940336415936482E-4</v>
      </c>
      <c r="EU44" s="19">
        <v>5.163160532855581E-4</v>
      </c>
      <c r="EV44" s="19">
        <v>6.3914667381954817E-4</v>
      </c>
    </row>
    <row r="45" spans="1:152" x14ac:dyDescent="0.25">
      <c r="A45" s="24" t="s">
        <v>30</v>
      </c>
      <c r="B45" s="24" t="s">
        <v>10</v>
      </c>
      <c r="C45" s="24">
        <v>5</v>
      </c>
      <c r="D45" s="25">
        <v>1.0172783048599701</v>
      </c>
      <c r="E45" s="27">
        <v>0.1803382395804223</v>
      </c>
      <c r="F45" s="25">
        <v>8.2202622061855676E-2</v>
      </c>
      <c r="G45" s="25">
        <v>9.5494070843087697E-2</v>
      </c>
      <c r="H45" s="25">
        <v>0.12281278288498296</v>
      </c>
      <c r="I45" s="25">
        <v>0.14701311815868537</v>
      </c>
      <c r="J45" s="25">
        <v>0.18671507396664619</v>
      </c>
      <c r="K45" s="25">
        <v>0.22813878835149673</v>
      </c>
      <c r="L45" s="25">
        <v>0.23353543427720649</v>
      </c>
      <c r="M45" s="25">
        <v>0.19502704521008477</v>
      </c>
      <c r="N45" s="25">
        <v>0.17340389641505377</v>
      </c>
      <c r="O45" s="25">
        <v>0.12070646039581774</v>
      </c>
      <c r="P45" s="25">
        <v>0.161280286940614</v>
      </c>
      <c r="Q45" s="25">
        <v>0.19542411522268271</v>
      </c>
      <c r="R45" s="25">
        <v>0.25166227983203904</v>
      </c>
      <c r="S45" s="25">
        <v>0.26842053883408601</v>
      </c>
      <c r="T45" s="25">
        <v>0.29331920815642076</v>
      </c>
      <c r="U45" s="25">
        <v>0.33052082725541598</v>
      </c>
      <c r="V45" s="25">
        <v>0.21485676456287578</v>
      </c>
      <c r="W45" s="25">
        <v>0.16738142071509673</v>
      </c>
      <c r="X45" s="25">
        <v>0.30951017978819967</v>
      </c>
      <c r="Y45" s="25">
        <v>0.40659306373968346</v>
      </c>
      <c r="Z45" s="25">
        <v>0.57583900164504676</v>
      </c>
      <c r="AA45" s="25">
        <v>0.64010746834338839</v>
      </c>
      <c r="AB45" s="25">
        <v>0.60575510391361831</v>
      </c>
      <c r="AC45" s="25">
        <v>0.42477425094165938</v>
      </c>
      <c r="AD45" s="25">
        <v>0.31263679881927747</v>
      </c>
      <c r="AE45" s="25">
        <v>0.20834817205769834</v>
      </c>
      <c r="AF45" s="25">
        <v>0.17061044499780786</v>
      </c>
      <c r="AG45" s="25">
        <v>0.12389630676520494</v>
      </c>
      <c r="AH45" s="25">
        <v>0.1918148516756942</v>
      </c>
      <c r="AI45" s="25">
        <v>0.14664746353013786</v>
      </c>
      <c r="AJ45" s="25">
        <v>0.15843764443744818</v>
      </c>
      <c r="AK45" s="25">
        <v>0.17335305842146331</v>
      </c>
      <c r="AL45" s="25">
        <v>8.4771965170651845E-2</v>
      </c>
      <c r="AM45" s="25">
        <v>6.924958178303961E-2</v>
      </c>
      <c r="AN45" s="25">
        <v>8.8818846993434578E-2</v>
      </c>
      <c r="AO45" s="25">
        <v>0.14074640189516965</v>
      </c>
      <c r="AP45" s="27">
        <v>18.446329575556046</v>
      </c>
      <c r="AQ45" s="25">
        <v>14.740507222767471</v>
      </c>
      <c r="AR45" s="25">
        <v>14.460354046001157</v>
      </c>
      <c r="AS45" s="25">
        <v>16.633643161465848</v>
      </c>
      <c r="AT45" s="25">
        <v>22.032205985825584</v>
      </c>
      <c r="AU45" s="25">
        <v>18.465182798910444</v>
      </c>
      <c r="AV45" s="25">
        <v>15.414095175065569</v>
      </c>
      <c r="AW45" s="25">
        <v>16.256356256802718</v>
      </c>
      <c r="AX45" s="25">
        <v>12.36443342424162</v>
      </c>
      <c r="AY45" s="25">
        <v>13.38372494681434</v>
      </c>
      <c r="AZ45" s="25">
        <v>12.865818469508989</v>
      </c>
      <c r="BA45" s="25">
        <v>14.772792275718786</v>
      </c>
      <c r="BB45" s="25">
        <v>13.689124215215143</v>
      </c>
      <c r="BC45" s="25">
        <v>15.266658142948438</v>
      </c>
      <c r="BD45" s="25">
        <v>16.378132452108797</v>
      </c>
      <c r="BE45" s="25">
        <v>16.604534525673809</v>
      </c>
      <c r="BF45" s="25">
        <v>14.37778086069175</v>
      </c>
      <c r="BG45" s="25">
        <v>13.271028622479053</v>
      </c>
      <c r="BH45" s="25">
        <v>12.648699078975994</v>
      </c>
      <c r="BI45" s="25">
        <v>12.30182756520132</v>
      </c>
      <c r="BJ45" s="25">
        <v>15.75241192249905</v>
      </c>
      <c r="BK45" s="25">
        <v>18.355847060071969</v>
      </c>
      <c r="BL45" s="25">
        <v>21.220892244196929</v>
      </c>
      <c r="BM45" s="25">
        <v>17.801514098607761</v>
      </c>
      <c r="BN45" s="25">
        <v>18.036342904507585</v>
      </c>
      <c r="BO45" s="25">
        <v>13.705098036868334</v>
      </c>
      <c r="BP45" s="25">
        <v>11.393398876474413</v>
      </c>
      <c r="BQ45" s="25">
        <v>11.581419098268833</v>
      </c>
      <c r="BR45" s="25">
        <v>10.589615227957172</v>
      </c>
      <c r="BS45" s="25">
        <v>10.297542820095169</v>
      </c>
      <c r="BT45" s="25">
        <v>10.577678956648299</v>
      </c>
      <c r="BU45" s="25">
        <v>11.104638582170615</v>
      </c>
      <c r="BV45" s="25">
        <v>12.194636002944067</v>
      </c>
      <c r="BW45" s="25">
        <v>12.788190628330709</v>
      </c>
      <c r="BX45" s="25">
        <v>12.639539227261183</v>
      </c>
      <c r="BY45" s="25">
        <v>10.985211188153679</v>
      </c>
      <c r="BZ45" s="25">
        <v>8.8958334368802205</v>
      </c>
      <c r="CA45" s="27">
        <v>6.8610226719331688E-2</v>
      </c>
      <c r="CB45" s="25">
        <v>5.7386502850895492E-2</v>
      </c>
      <c r="CC45" s="25">
        <v>4.9622568867469845E-2</v>
      </c>
      <c r="CD45" s="25">
        <v>4.7108198235696723E-2</v>
      </c>
      <c r="CE45" s="25">
        <v>4.4013879102184524E-2</v>
      </c>
      <c r="CF45" s="25">
        <v>5.0144141798538218E-2</v>
      </c>
      <c r="CG45" s="25">
        <v>4.8514653365901966E-2</v>
      </c>
      <c r="CH45" s="25">
        <v>4.9128005569688486E-2</v>
      </c>
      <c r="CI45" s="25">
        <v>4.5022851798475275E-2</v>
      </c>
      <c r="CJ45" s="25">
        <v>2.6267170052968577E-2</v>
      </c>
      <c r="CK45" s="25">
        <v>2.8803688853222702E-2</v>
      </c>
      <c r="CL45" s="25">
        <v>4.2623800389296841E-2</v>
      </c>
      <c r="CM45" s="25">
        <v>4.7701846676464689E-2</v>
      </c>
      <c r="CN45" s="25">
        <v>5.8118188051618877E-2</v>
      </c>
      <c r="CO45" s="25">
        <v>6.2036130764678087E-2</v>
      </c>
      <c r="CP45" s="25">
        <v>6.426505758008319E-2</v>
      </c>
      <c r="CQ45" s="25">
        <v>6.0861430619495671E-2</v>
      </c>
      <c r="CR45" s="25">
        <v>4.3640556110299891E-2</v>
      </c>
      <c r="CS45" s="25">
        <v>3.8381479393142251E-2</v>
      </c>
      <c r="CT45" s="25">
        <v>4.1629212159421343E-2</v>
      </c>
      <c r="CU45" s="25">
        <v>6.2639464718332094E-2</v>
      </c>
      <c r="CV45" s="25">
        <v>0.11342398829712241</v>
      </c>
      <c r="CW45" s="25">
        <v>0.12369028968553765</v>
      </c>
      <c r="CX45" s="25">
        <v>0.12088690683615531</v>
      </c>
      <c r="CY45" s="25">
        <v>0.11292020382071122</v>
      </c>
      <c r="CZ45" s="25">
        <v>7.172653663654327E-2</v>
      </c>
      <c r="DA45" s="25">
        <v>6.2177493158903044E-2</v>
      </c>
      <c r="DB45" s="25">
        <v>5.0249084882392318E-2</v>
      </c>
      <c r="DC45" s="25">
        <v>4.809797283390585E-2</v>
      </c>
      <c r="DD45" s="25">
        <v>3.8703746212593766E-2</v>
      </c>
      <c r="DE45" s="25">
        <v>3.0272458212788688E-2</v>
      </c>
      <c r="DF45" s="25">
        <v>3.6764276411466068E-2</v>
      </c>
      <c r="DG45" s="25">
        <v>4.5035304351437044E-2</v>
      </c>
      <c r="DH45" s="25">
        <v>6.3412915728495584E-2</v>
      </c>
      <c r="DI45" s="25">
        <v>6.3745254861983236E-2</v>
      </c>
      <c r="DJ45" s="25">
        <v>5.6939860022656615E-2</v>
      </c>
      <c r="DK45" s="25">
        <v>5.0799154255437073E-2</v>
      </c>
      <c r="DL45" s="20">
        <v>2.5237814643589367E-4</v>
      </c>
      <c r="DM45" s="19">
        <v>1.151985758099054E-4</v>
      </c>
      <c r="DN45" s="19">
        <v>1.3382144341347638E-4</v>
      </c>
      <c r="DO45" s="19">
        <v>1.7206072184885199E-4</v>
      </c>
      <c r="DP45" s="19">
        <v>2.0601335293915062E-4</v>
      </c>
      <c r="DQ45" s="19">
        <v>2.6204854122041058E-4</v>
      </c>
      <c r="DR45" s="19">
        <v>3.2101590453223385E-4</v>
      </c>
      <c r="DS45" s="19">
        <v>3.2858543854538637E-4</v>
      </c>
      <c r="DT45" s="19">
        <v>2.7414235720401133E-4</v>
      </c>
      <c r="DU45" s="19">
        <v>2.4288437217513193E-4</v>
      </c>
      <c r="DV45" s="19">
        <v>1.6813418041333053E-4</v>
      </c>
      <c r="DW45" s="19">
        <v>2.241018661327644E-4</v>
      </c>
      <c r="DX45" s="19">
        <v>2.7063002104629232E-4</v>
      </c>
      <c r="DY45" s="19">
        <v>3.4795126714989426E-4</v>
      </c>
      <c r="DZ45" s="19">
        <v>3.7250677565773828E-4</v>
      </c>
      <c r="EA45" s="19">
        <v>4.0924118022116711E-4</v>
      </c>
      <c r="EB45" s="19">
        <v>4.6448338064918564E-4</v>
      </c>
      <c r="EC45" s="19">
        <v>3.0275409551569862E-4</v>
      </c>
      <c r="ED45" s="19">
        <v>2.3500975765387098E-4</v>
      </c>
      <c r="EE45" s="19">
        <v>4.3024276201277201E-4</v>
      </c>
      <c r="EF45" s="19">
        <v>5.5819279026082249E-4</v>
      </c>
      <c r="EG45" s="19">
        <v>7.8854727325445933E-4</v>
      </c>
      <c r="EH45" s="19">
        <v>8.7775426317796403E-4</v>
      </c>
      <c r="EI45" s="19">
        <v>8.3432670525412759E-4</v>
      </c>
      <c r="EJ45" s="19">
        <v>5.8909475743795987E-4</v>
      </c>
      <c r="EK45" s="19">
        <v>4.3432497460417794E-4</v>
      </c>
      <c r="EL45" s="19">
        <v>2.8973762744028254E-4</v>
      </c>
      <c r="EM45" s="19">
        <v>2.3726870802610184E-4</v>
      </c>
      <c r="EN45" s="19">
        <v>1.7216736685227675E-4</v>
      </c>
      <c r="EO45" s="19">
        <v>2.6578595959526104E-4</v>
      </c>
      <c r="EP45" s="19">
        <v>2.0295435707709929E-4</v>
      </c>
      <c r="EQ45" s="19">
        <v>2.1973166070496763E-4</v>
      </c>
      <c r="ER45" s="19">
        <v>2.4141290513733784E-4</v>
      </c>
      <c r="ES45" s="19">
        <v>1.1867272264935811E-4</v>
      </c>
      <c r="ET45" s="19">
        <v>9.7242650140748205E-5</v>
      </c>
      <c r="EU45" s="19">
        <v>1.2480423452290561E-4</v>
      </c>
      <c r="EV45" s="19">
        <v>1.9708066724117594E-4</v>
      </c>
    </row>
    <row r="46" spans="1:152" x14ac:dyDescent="0.25">
      <c r="A46" s="24" t="s">
        <v>30</v>
      </c>
      <c r="B46" s="24" t="s">
        <v>10</v>
      </c>
      <c r="C46" s="24">
        <v>20</v>
      </c>
      <c r="D46" s="25">
        <v>1.1431674194480295</v>
      </c>
      <c r="E46" s="27">
        <v>0.46747861480111236</v>
      </c>
      <c r="F46" s="25">
        <v>0.50907175924515258</v>
      </c>
      <c r="G46" s="25">
        <v>0.49755467461156311</v>
      </c>
      <c r="H46" s="25">
        <v>0.48265460796750725</v>
      </c>
      <c r="I46" s="25">
        <v>0.43383499963144989</v>
      </c>
      <c r="J46" s="25">
        <v>0.37805833692184027</v>
      </c>
      <c r="K46" s="25">
        <v>0.32106449962913197</v>
      </c>
      <c r="L46" s="25">
        <v>0.29766424693791455</v>
      </c>
      <c r="M46" s="25">
        <v>0.19502942306337373</v>
      </c>
      <c r="N46" s="25">
        <v>0.17072928454652256</v>
      </c>
      <c r="O46" s="25">
        <v>0.11950478679162423</v>
      </c>
      <c r="P46" s="25">
        <v>0.12001894076402113</v>
      </c>
      <c r="Q46" s="25">
        <v>0.14851661322120094</v>
      </c>
      <c r="R46" s="25">
        <v>0.24126510173165547</v>
      </c>
      <c r="S46" s="25">
        <v>0.27529408087514373</v>
      </c>
      <c r="T46" s="25">
        <v>0.36217635398796622</v>
      </c>
      <c r="U46" s="25">
        <v>0.38805396047380575</v>
      </c>
      <c r="V46" s="25">
        <v>0.37253906116336555</v>
      </c>
      <c r="W46" s="25">
        <v>0.34243797190831415</v>
      </c>
      <c r="X46" s="25">
        <v>0.38494357172643895</v>
      </c>
      <c r="Y46" s="25">
        <v>0.46562046316027972</v>
      </c>
      <c r="Z46" s="25">
        <v>0.53120712468634379</v>
      </c>
      <c r="AA46" s="25">
        <v>0.7177112342359786</v>
      </c>
      <c r="AB46" s="25">
        <v>0.72248644645323878</v>
      </c>
      <c r="AC46" s="25">
        <v>0.78622482622191348</v>
      </c>
      <c r="AD46" s="25">
        <v>0.75151052668192853</v>
      </c>
      <c r="AE46" s="25">
        <v>0.63678522785821989</v>
      </c>
      <c r="AF46" s="25">
        <v>0.58240522716795196</v>
      </c>
      <c r="AG46" s="25">
        <v>0.34177939283510722</v>
      </c>
      <c r="AH46" s="25">
        <v>0.35014447627560752</v>
      </c>
      <c r="AI46" s="25">
        <v>0.40745662667771071</v>
      </c>
      <c r="AJ46" s="25">
        <v>0.4293675460313866</v>
      </c>
      <c r="AK46" s="25">
        <v>0.42351932696883121</v>
      </c>
      <c r="AL46" s="25">
        <v>0.38288931106479807</v>
      </c>
      <c r="AM46" s="25">
        <v>0.18312993622265689</v>
      </c>
      <c r="AN46" s="25">
        <v>0.29409994113216514</v>
      </c>
      <c r="AO46" s="25">
        <v>0.29254126284961202</v>
      </c>
      <c r="AP46" s="27">
        <v>13.821778499126083</v>
      </c>
      <c r="AQ46" s="25">
        <v>14.624785088807409</v>
      </c>
      <c r="AR46" s="25">
        <v>11.848504115278176</v>
      </c>
      <c r="AS46" s="25">
        <v>9.8851809907588777</v>
      </c>
      <c r="AT46" s="25">
        <v>11.164617600998866</v>
      </c>
      <c r="AU46" s="25">
        <v>12.362946320909863</v>
      </c>
      <c r="AV46" s="25">
        <v>13.146957540077223</v>
      </c>
      <c r="AW46" s="25">
        <v>13.126234533261099</v>
      </c>
      <c r="AX46" s="25">
        <v>14.276257132681746</v>
      </c>
      <c r="AY46" s="25">
        <v>15.147722361141433</v>
      </c>
      <c r="AZ46" s="25">
        <v>15.826740989473132</v>
      </c>
      <c r="BA46" s="25">
        <v>14.337712542270941</v>
      </c>
      <c r="BB46" s="25">
        <v>12.811444970087456</v>
      </c>
      <c r="BC46" s="25">
        <v>12.87180973205118</v>
      </c>
      <c r="BD46" s="25">
        <v>13.523154286700674</v>
      </c>
      <c r="BE46" s="25">
        <v>16.752103023727784</v>
      </c>
      <c r="BF46" s="25">
        <v>16.418061270659216</v>
      </c>
      <c r="BG46" s="25">
        <v>16.422985205539373</v>
      </c>
      <c r="BH46" s="25">
        <v>16.773759713748948</v>
      </c>
      <c r="BI46" s="25">
        <v>15.921837272818117</v>
      </c>
      <c r="BJ46" s="25">
        <v>14.387102278681043</v>
      </c>
      <c r="BK46" s="25">
        <v>15.521711314292128</v>
      </c>
      <c r="BL46" s="25">
        <v>15.810175321275906</v>
      </c>
      <c r="BM46" s="25">
        <v>15.626655377168243</v>
      </c>
      <c r="BN46" s="25">
        <v>15.801480970627365</v>
      </c>
      <c r="BO46" s="25">
        <v>15.027096260492698</v>
      </c>
      <c r="BP46" s="25">
        <v>13.438419965491201</v>
      </c>
      <c r="BQ46" s="25">
        <v>12.770871487953103</v>
      </c>
      <c r="BR46" s="25">
        <v>11.894981782245997</v>
      </c>
      <c r="BS46" s="25">
        <v>11.176358250878033</v>
      </c>
      <c r="BT46" s="25">
        <v>12.031951530877354</v>
      </c>
      <c r="BU46" s="25">
        <v>12.913132034820336</v>
      </c>
      <c r="BV46" s="25">
        <v>14.919934801421814</v>
      </c>
      <c r="BW46" s="25">
        <v>15.95255947153483</v>
      </c>
      <c r="BX46" s="25">
        <v>17.172333211608759</v>
      </c>
      <c r="BY46" s="25">
        <v>17.82917587551017</v>
      </c>
      <c r="BZ46" s="25">
        <v>16.593295914067227</v>
      </c>
      <c r="CA46" s="27">
        <v>6.8970618602695349E-2</v>
      </c>
      <c r="CB46" s="25">
        <v>4.5676798514607694E-2</v>
      </c>
      <c r="CC46" s="25">
        <v>6.3103783011920239E-2</v>
      </c>
      <c r="CD46" s="25">
        <v>6.8184423416052853E-2</v>
      </c>
      <c r="CE46" s="25">
        <v>7.3163289059718681E-2</v>
      </c>
      <c r="CF46" s="25">
        <v>6.1238317842997436E-2</v>
      </c>
      <c r="CG46" s="25">
        <v>5.1713328460668076E-2</v>
      </c>
      <c r="CH46" s="25">
        <v>4.8619111398023142E-2</v>
      </c>
      <c r="CI46" s="25">
        <v>5.0139216995395065E-2</v>
      </c>
      <c r="CJ46" s="25">
        <v>5.8898386669836586E-2</v>
      </c>
      <c r="CK46" s="25">
        <v>6.3654229189940736E-2</v>
      </c>
      <c r="CL46" s="25">
        <v>5.7730121012652104E-2</v>
      </c>
      <c r="CM46" s="25">
        <v>4.4348099575227555E-2</v>
      </c>
      <c r="CN46" s="25">
        <v>3.7244428792128248E-2</v>
      </c>
      <c r="CO46" s="25">
        <v>4.4214760272377869E-2</v>
      </c>
      <c r="CP46" s="25">
        <v>6.4943217108744372E-2</v>
      </c>
      <c r="CQ46" s="25">
        <v>8.7786012050579787E-2</v>
      </c>
      <c r="CR46" s="25">
        <v>0.10184473916923649</v>
      </c>
      <c r="CS46" s="25">
        <v>0.10033228853674286</v>
      </c>
      <c r="CT46" s="25">
        <v>9.2480683538192526E-2</v>
      </c>
      <c r="CU46" s="25">
        <v>9.0226230832506277E-2</v>
      </c>
      <c r="CV46" s="25">
        <v>8.2847009983923345E-2</v>
      </c>
      <c r="CW46" s="25">
        <v>9.0173857714792569E-2</v>
      </c>
      <c r="CX46" s="25">
        <v>9.4947393762110546E-2</v>
      </c>
      <c r="CY46" s="25">
        <v>9.2115667600162432E-2</v>
      </c>
      <c r="CZ46" s="25">
        <v>9.9146801979352633E-2</v>
      </c>
      <c r="DA46" s="25">
        <v>8.9163354934797351E-2</v>
      </c>
      <c r="DB46" s="25">
        <v>8.5123999803240369E-2</v>
      </c>
      <c r="DC46" s="25">
        <v>9.0747982022794826E-2</v>
      </c>
      <c r="DD46" s="25">
        <v>8.9916633269500931E-2</v>
      </c>
      <c r="DE46" s="25">
        <v>0.1021589535684146</v>
      </c>
      <c r="DF46" s="25">
        <v>9.5832035698946424E-2</v>
      </c>
      <c r="DG46" s="25">
        <v>8.3735742152527742E-2</v>
      </c>
      <c r="DH46" s="25">
        <v>7.0561389016812678E-2</v>
      </c>
      <c r="DI46" s="25">
        <v>4.9006953342764517E-2</v>
      </c>
      <c r="DJ46" s="25">
        <v>6.2020956094296205E-2</v>
      </c>
      <c r="DK46" s="25">
        <v>6.2466478633364068E-2</v>
      </c>
      <c r="DL46" s="20">
        <v>2.6331112711522795E-3</v>
      </c>
      <c r="DM46" s="19">
        <v>2.8656214393099977E-3</v>
      </c>
      <c r="DN46" s="19">
        <v>2.7921782768942373E-3</v>
      </c>
      <c r="DO46" s="19">
        <v>2.7020634152836918E-3</v>
      </c>
      <c r="DP46" s="19">
        <v>2.4251461304702487E-3</v>
      </c>
      <c r="DQ46" s="19">
        <v>2.1091198379443901E-3</v>
      </c>
      <c r="DR46" s="19">
        <v>1.7907847924958009E-3</v>
      </c>
      <c r="DS46" s="19">
        <v>1.6635161550144226E-3</v>
      </c>
      <c r="DT46" s="19">
        <v>1.0937261019816414E-3</v>
      </c>
      <c r="DU46" s="19">
        <v>9.5732320642492842E-4</v>
      </c>
      <c r="DV46" s="19">
        <v>6.6868911639406657E-4</v>
      </c>
      <c r="DW46" s="19">
        <v>6.6904568367092494E-4</v>
      </c>
      <c r="DX46" s="19">
        <v>8.2454942588360372E-4</v>
      </c>
      <c r="DY46" s="19">
        <v>1.3329149865023537E-3</v>
      </c>
      <c r="DZ46" s="19">
        <v>1.5160050119413836E-3</v>
      </c>
      <c r="EA46" s="19">
        <v>1.9984562714179194E-3</v>
      </c>
      <c r="EB46" s="19">
        <v>2.1459744291086741E-3</v>
      </c>
      <c r="EC46" s="19">
        <v>2.0644814807770544E-3</v>
      </c>
      <c r="ED46" s="19">
        <v>1.899786208392608E-3</v>
      </c>
      <c r="EE46" s="19">
        <v>2.1364271036460637E-3</v>
      </c>
      <c r="EF46" s="19">
        <v>2.5743412988831695E-3</v>
      </c>
      <c r="EG46" s="19">
        <v>2.9344747787874198E-3</v>
      </c>
      <c r="EH46" s="19">
        <v>3.9861524558759999E-3</v>
      </c>
      <c r="EI46" s="19">
        <v>4.0162052741286192E-3</v>
      </c>
      <c r="EJ46" s="19">
        <v>4.3845793439630876E-3</v>
      </c>
      <c r="EK46" s="19">
        <v>4.2230108273991814E-3</v>
      </c>
      <c r="EL46" s="19">
        <v>3.591537074681806E-3</v>
      </c>
      <c r="EM46" s="19">
        <v>3.2968608291424166E-3</v>
      </c>
      <c r="EN46" s="19">
        <v>1.9431563174590793E-3</v>
      </c>
      <c r="EO46" s="19">
        <v>1.9851632856680347E-3</v>
      </c>
      <c r="EP46" s="19">
        <v>2.2891752476585157E-3</v>
      </c>
      <c r="EQ46" s="19">
        <v>2.404493588781339E-3</v>
      </c>
      <c r="ER46" s="19">
        <v>2.3666587955043102E-3</v>
      </c>
      <c r="ES46" s="19">
        <v>2.1386460393620745E-3</v>
      </c>
      <c r="ET46" s="19">
        <v>1.029436669468654E-3</v>
      </c>
      <c r="EU46" s="19">
        <v>1.6545567405299275E-3</v>
      </c>
      <c r="EV46" s="19">
        <v>1.6509257898994216E-3</v>
      </c>
    </row>
    <row r="47" spans="1:152" x14ac:dyDescent="0.25">
      <c r="A47" s="24" t="s">
        <v>31</v>
      </c>
      <c r="B47" s="24" t="s">
        <v>10</v>
      </c>
      <c r="C47" s="24">
        <v>5</v>
      </c>
      <c r="D47" s="25">
        <v>1.7417189444646048</v>
      </c>
      <c r="E47" s="27">
        <v>0.19918689169950468</v>
      </c>
      <c r="F47" s="25">
        <v>0.1848902329811293</v>
      </c>
      <c r="G47" s="25">
        <v>0.18308844218758269</v>
      </c>
      <c r="H47" s="25">
        <v>0.43728603181086928</v>
      </c>
      <c r="I47" s="25">
        <v>0.48242019172506267</v>
      </c>
      <c r="J47" s="25">
        <v>0.81561460892588222</v>
      </c>
      <c r="K47" s="25">
        <v>0.91970472562799521</v>
      </c>
      <c r="L47" s="25">
        <v>0.92398768253698349</v>
      </c>
      <c r="M47" s="25">
        <v>0.95758649779423288</v>
      </c>
      <c r="N47" s="25">
        <v>0.96004200634519421</v>
      </c>
      <c r="O47" s="25">
        <v>1.1639798963354751</v>
      </c>
      <c r="P47" s="25">
        <v>1.2167761522843132</v>
      </c>
      <c r="Q47" s="25">
        <v>1.1815310593550397</v>
      </c>
      <c r="R47" s="25">
        <v>1.1103224335989579</v>
      </c>
      <c r="S47" s="25">
        <v>0.70654823120297194</v>
      </c>
      <c r="T47" s="25">
        <v>0.61246731406040433</v>
      </c>
      <c r="U47" s="25">
        <v>0.45564923022712789</v>
      </c>
      <c r="V47" s="25">
        <v>0.4209806468457476</v>
      </c>
      <c r="W47" s="25">
        <v>0.39142589902170172</v>
      </c>
      <c r="X47" s="25">
        <v>0.33975890905046779</v>
      </c>
      <c r="Y47" s="25">
        <v>0.15128485734803263</v>
      </c>
      <c r="Z47" s="25">
        <v>0.11726941282511565</v>
      </c>
      <c r="AA47" s="25">
        <v>0.10607946715481781</v>
      </c>
      <c r="AB47" s="25">
        <v>0.21305215905231492</v>
      </c>
      <c r="AC47" s="25">
        <v>0.25043443600237536</v>
      </c>
      <c r="AD47" s="25">
        <v>0.26381219200672495</v>
      </c>
      <c r="AE47" s="25">
        <v>0.26818062065201448</v>
      </c>
      <c r="AF47" s="25">
        <v>0.27179793025831245</v>
      </c>
      <c r="AG47" s="25">
        <v>0.27142622057503341</v>
      </c>
      <c r="AH47" s="25">
        <v>0.2763588894298572</v>
      </c>
      <c r="AI47" s="25">
        <v>0.35658416773949153</v>
      </c>
      <c r="AJ47" s="25">
        <v>0.41459028066927112</v>
      </c>
      <c r="AK47" s="25">
        <v>0.60470216726724435</v>
      </c>
      <c r="AL47" s="25">
        <v>0.73188973580282046</v>
      </c>
      <c r="AM47" s="25">
        <v>0.97896531546793597</v>
      </c>
      <c r="AN47" s="25">
        <v>1.0738043097148136</v>
      </c>
      <c r="AO47" s="25">
        <v>1.0179308778897762</v>
      </c>
      <c r="AP47" s="27">
        <v>11.053126607471308</v>
      </c>
      <c r="AQ47" s="25">
        <v>11.258188151523576</v>
      </c>
      <c r="AR47" s="25">
        <v>11.682624274403762</v>
      </c>
      <c r="AS47" s="25">
        <v>11.538109029583575</v>
      </c>
      <c r="AT47" s="25">
        <v>13.065991368123841</v>
      </c>
      <c r="AU47" s="25">
        <v>13.138209624323505</v>
      </c>
      <c r="AV47" s="25">
        <v>11.431215524220685</v>
      </c>
      <c r="AW47" s="25">
        <v>11.114495879693536</v>
      </c>
      <c r="AX47" s="25">
        <v>9.6243235450758604</v>
      </c>
      <c r="AY47" s="25">
        <v>10.723727993666321</v>
      </c>
      <c r="AZ47" s="25">
        <v>11.54929247283598</v>
      </c>
      <c r="BA47" s="25">
        <v>11.112849145009061</v>
      </c>
      <c r="BB47" s="25">
        <v>11.894937190744846</v>
      </c>
      <c r="BC47" s="25">
        <v>7.5234162941726748</v>
      </c>
      <c r="BD47" s="25">
        <v>8.713461602698688</v>
      </c>
      <c r="BE47" s="25">
        <v>9.3503259889775769</v>
      </c>
      <c r="BF47" s="25">
        <v>13.850410023954547</v>
      </c>
      <c r="BG47" s="25">
        <v>13.876355218590543</v>
      </c>
      <c r="BH47" s="25">
        <v>13.152263995319506</v>
      </c>
      <c r="BI47" s="25">
        <v>11.830972520947194</v>
      </c>
      <c r="BJ47" s="25">
        <v>7.5212456880973706</v>
      </c>
      <c r="BK47" s="25">
        <v>8.1431393956816276</v>
      </c>
      <c r="BL47" s="25">
        <v>9.5198940754862171</v>
      </c>
      <c r="BM47" s="25">
        <v>10.411498125421961</v>
      </c>
      <c r="BN47" s="25">
        <v>11.36144872889005</v>
      </c>
      <c r="BO47" s="25">
        <v>10.175273906813725</v>
      </c>
      <c r="BP47" s="25">
        <v>9.3448732100105509</v>
      </c>
      <c r="BQ47" s="25">
        <v>8.3021211928854548</v>
      </c>
      <c r="BR47" s="25">
        <v>9.5220866924711345</v>
      </c>
      <c r="BS47" s="25">
        <v>8.8472805905086531</v>
      </c>
      <c r="BT47" s="25">
        <v>12.474799531954627</v>
      </c>
      <c r="BU47" s="25">
        <v>13.130731091985302</v>
      </c>
      <c r="BV47" s="25">
        <v>12.247481418274226</v>
      </c>
      <c r="BW47" s="25">
        <v>11.464424342303442</v>
      </c>
      <c r="BX47" s="25">
        <v>11.803798031421776</v>
      </c>
      <c r="BY47" s="25">
        <v>10.992366514415901</v>
      </c>
      <c r="BZ47" s="25">
        <v>11.40213113303405</v>
      </c>
      <c r="CA47" s="27">
        <v>4.4549648367883242E-2</v>
      </c>
      <c r="CB47" s="25">
        <v>3.9038897768321722E-2</v>
      </c>
      <c r="CC47" s="25">
        <v>4.1814716185686163E-2</v>
      </c>
      <c r="CD47" s="25">
        <v>5.605884960554277E-2</v>
      </c>
      <c r="CE47" s="25">
        <v>6.9103318496539071E-2</v>
      </c>
      <c r="CF47" s="25">
        <v>8.5323051351554005E-2</v>
      </c>
      <c r="CG47" s="25">
        <v>8.7032079734682813E-2</v>
      </c>
      <c r="CH47" s="25">
        <v>8.4161056161566938E-2</v>
      </c>
      <c r="CI47" s="25">
        <v>7.206213022044336E-2</v>
      </c>
      <c r="CJ47" s="25">
        <v>6.7062591636020213E-2</v>
      </c>
      <c r="CK47" s="25">
        <v>6.5779683271219747E-2</v>
      </c>
      <c r="CL47" s="25">
        <v>6.4490341856372355E-2</v>
      </c>
      <c r="CM47" s="25">
        <v>5.8499780760431254E-2</v>
      </c>
      <c r="CN47" s="25">
        <v>3.654293693318808E-2</v>
      </c>
      <c r="CO47" s="25">
        <v>4.4370233946278051E-2</v>
      </c>
      <c r="CP47" s="25">
        <v>4.5945814870307806E-2</v>
      </c>
      <c r="CQ47" s="25">
        <v>6.0158534274454709E-2</v>
      </c>
      <c r="CR47" s="25">
        <v>5.8861933870698442E-2</v>
      </c>
      <c r="CS47" s="25">
        <v>5.346019374051883E-2</v>
      </c>
      <c r="CT47" s="25">
        <v>4.5279292754870318E-2</v>
      </c>
      <c r="CU47" s="25">
        <v>3.5158586185572806E-2</v>
      </c>
      <c r="CV47" s="25">
        <v>3.7995550758682335E-2</v>
      </c>
      <c r="CW47" s="25">
        <v>4.5434418088013226E-2</v>
      </c>
      <c r="CX47" s="25">
        <v>4.4113952360270055E-2</v>
      </c>
      <c r="CY47" s="25">
        <v>4.006181232007161E-2</v>
      </c>
      <c r="CZ47" s="25">
        <v>3.9006291734701666E-2</v>
      </c>
      <c r="DA47" s="25">
        <v>3.061863913109943E-2</v>
      </c>
      <c r="DB47" s="25">
        <v>2.856790651627631E-2</v>
      </c>
      <c r="DC47" s="25">
        <v>2.2606192389991085E-2</v>
      </c>
      <c r="DD47" s="25">
        <v>1.3523472802178705E-2</v>
      </c>
      <c r="DE47" s="25">
        <v>2.7162217520355695E-2</v>
      </c>
      <c r="DF47" s="25">
        <v>3.54449448733039E-2</v>
      </c>
      <c r="DG47" s="25">
        <v>4.1840303003396348E-2</v>
      </c>
      <c r="DH47" s="25">
        <v>5.2238236309578648E-2</v>
      </c>
      <c r="DI47" s="25">
        <v>5.4929086251336488E-2</v>
      </c>
      <c r="DJ47" s="25">
        <v>5.8570673778298575E-2</v>
      </c>
      <c r="DK47" s="25">
        <v>6.1561596908955081E-2</v>
      </c>
      <c r="DL47" s="20">
        <v>2.227107463710787E-4</v>
      </c>
      <c r="DM47" s="19">
        <v>2.0605638841246667E-4</v>
      </c>
      <c r="DN47" s="19">
        <v>2.0401057617916912E-4</v>
      </c>
      <c r="DO47" s="19">
        <v>4.8954257479613163E-4</v>
      </c>
      <c r="DP47" s="19">
        <v>5.4061116763287327E-4</v>
      </c>
      <c r="DQ47" s="19">
        <v>9.0567140718596098E-4</v>
      </c>
      <c r="DR47" s="19">
        <v>1.016097046156362E-3</v>
      </c>
      <c r="DS47" s="19">
        <v>1.0096182992225811E-3</v>
      </c>
      <c r="DT47" s="19">
        <v>1.0364544638937513E-3</v>
      </c>
      <c r="DU47" s="19">
        <v>1.0441927640006863E-3</v>
      </c>
      <c r="DV47" s="19">
        <v>1.2750042689151845E-3</v>
      </c>
      <c r="DW47" s="19">
        <v>1.3348419891737961E-3</v>
      </c>
      <c r="DX47" s="19">
        <v>1.2987770365612795E-3</v>
      </c>
      <c r="DY47" s="19">
        <v>1.2220175933428115E-3</v>
      </c>
      <c r="DZ47" s="19">
        <v>7.7462209436365609E-4</v>
      </c>
      <c r="EA47" s="19">
        <v>6.7545137191989514E-4</v>
      </c>
      <c r="EB47" s="19">
        <v>5.0382985083736597E-4</v>
      </c>
      <c r="EC47" s="19">
        <v>4.6604535095308788E-4</v>
      </c>
      <c r="ED47" s="19">
        <v>4.3399544286705071E-4</v>
      </c>
      <c r="EE47" s="19">
        <v>3.7739349202783938E-4</v>
      </c>
      <c r="EF47" s="19">
        <v>1.6898828117487452E-4</v>
      </c>
      <c r="EG47" s="19">
        <v>1.3114929167798442E-4</v>
      </c>
      <c r="EH47" s="19">
        <v>1.185059132418516E-4</v>
      </c>
      <c r="EI47" s="19">
        <v>2.3674339360623008E-4</v>
      </c>
      <c r="EJ47" s="19">
        <v>2.7725002331420218E-4</v>
      </c>
      <c r="EK47" s="19">
        <v>2.915893218217179E-4</v>
      </c>
      <c r="EL47" s="19">
        <v>2.9684830380150717E-4</v>
      </c>
      <c r="EM47" s="19">
        <v>3.0336956051379082E-4</v>
      </c>
      <c r="EN47" s="19">
        <v>3.0575734131136457E-4</v>
      </c>
      <c r="EO47" s="19">
        <v>3.1410397198845748E-4</v>
      </c>
      <c r="EP47" s="19">
        <v>4.0681970197357968E-4</v>
      </c>
      <c r="EQ47" s="19">
        <v>4.7251917895592697E-4</v>
      </c>
      <c r="ER47" s="19">
        <v>6.8771340267926629E-4</v>
      </c>
      <c r="ES47" s="19">
        <v>8.255285688442836E-4</v>
      </c>
      <c r="ET47" s="19">
        <v>1.0941063423744427E-3</v>
      </c>
      <c r="EU47" s="19">
        <v>1.2013385858736347E-3</v>
      </c>
      <c r="EV47" s="19">
        <v>1.1379705613598209E-3</v>
      </c>
    </row>
    <row r="48" spans="1:152" x14ac:dyDescent="0.25">
      <c r="A48" s="24" t="s">
        <v>31</v>
      </c>
      <c r="B48" s="24" t="s">
        <v>10</v>
      </c>
      <c r="C48" s="24">
        <v>20</v>
      </c>
      <c r="D48" s="25">
        <v>0.77959440879576247</v>
      </c>
      <c r="E48" s="27">
        <v>0.39191429786444987</v>
      </c>
      <c r="F48" s="25">
        <v>0.36311118902373463</v>
      </c>
      <c r="G48" s="25">
        <v>0.2738105698179758</v>
      </c>
      <c r="H48" s="25">
        <v>0.23634304752981494</v>
      </c>
      <c r="I48" s="25">
        <v>0.15439186403844207</v>
      </c>
      <c r="J48" s="25">
        <v>0.19014388198814886</v>
      </c>
      <c r="K48" s="25">
        <v>0.29919598877822673</v>
      </c>
      <c r="L48" s="25">
        <v>0.34033864882550663</v>
      </c>
      <c r="M48" s="25">
        <v>0.41383061938568233</v>
      </c>
      <c r="N48" s="25">
        <v>0.41097836030630885</v>
      </c>
      <c r="O48" s="25">
        <v>0.30438640895021246</v>
      </c>
      <c r="P48" s="25">
        <v>0.28021441082534332</v>
      </c>
      <c r="Q48" s="25">
        <v>0.19064670834790068</v>
      </c>
      <c r="R48" s="25">
        <v>0.30517685456059385</v>
      </c>
      <c r="S48" s="25">
        <v>0.39916502618754912</v>
      </c>
      <c r="T48" s="25">
        <v>0.45055069385986501</v>
      </c>
      <c r="U48" s="25">
        <v>0.42335994802667198</v>
      </c>
      <c r="V48" s="25">
        <v>0.41135060971923926</v>
      </c>
      <c r="W48" s="25">
        <v>0.32849254178962345</v>
      </c>
      <c r="X48" s="25">
        <v>0.27349871699216322</v>
      </c>
      <c r="Y48" s="25">
        <v>0.24413742748186698</v>
      </c>
      <c r="Z48" s="25">
        <v>0.12443288233617712</v>
      </c>
      <c r="AA48" s="25">
        <v>0.11645705784091769</v>
      </c>
      <c r="AB48" s="25">
        <v>0.13732023912853117</v>
      </c>
      <c r="AC48" s="25">
        <v>0.12318590108837181</v>
      </c>
      <c r="AD48" s="25">
        <v>0.17263109555342487</v>
      </c>
      <c r="AE48" s="25">
        <v>0.20701496071707298</v>
      </c>
      <c r="AF48" s="25">
        <v>0.2119203409198864</v>
      </c>
      <c r="AG48" s="25">
        <v>0.20589365860076456</v>
      </c>
      <c r="AH48" s="25">
        <v>0.17581642801783776</v>
      </c>
      <c r="AI48" s="25">
        <v>0.17324117059547658</v>
      </c>
      <c r="AJ48" s="25">
        <v>0.28720891969348428</v>
      </c>
      <c r="AK48" s="25">
        <v>0.3306443411778851</v>
      </c>
      <c r="AL48" s="25">
        <v>0.43118341522094289</v>
      </c>
      <c r="AM48" s="25">
        <v>0.42750117708929442</v>
      </c>
      <c r="AN48" s="25">
        <v>0.29900446809301034</v>
      </c>
      <c r="AO48" s="25">
        <v>0.33824925927003885</v>
      </c>
      <c r="AP48" s="27">
        <v>18.779869560602034</v>
      </c>
      <c r="AQ48" s="25">
        <v>16.979571246200855</v>
      </c>
      <c r="AR48" s="25">
        <v>17.038718063618266</v>
      </c>
      <c r="AS48" s="25">
        <v>16.242472043164387</v>
      </c>
      <c r="AT48" s="25">
        <v>14.403836486899074</v>
      </c>
      <c r="AU48" s="25">
        <v>13.532557560584806</v>
      </c>
      <c r="AV48" s="25">
        <v>13.879793095337943</v>
      </c>
      <c r="AW48" s="25">
        <v>16.030803529977948</v>
      </c>
      <c r="AX48" s="25">
        <v>17.476862541396045</v>
      </c>
      <c r="AY48" s="25">
        <v>17.902876514566433</v>
      </c>
      <c r="AZ48" s="25">
        <v>14.682123670414336</v>
      </c>
      <c r="BA48" s="25">
        <v>15.105835350669711</v>
      </c>
      <c r="BB48" s="25">
        <v>14.327976585135019</v>
      </c>
      <c r="BC48" s="25">
        <v>15.604575119987224</v>
      </c>
      <c r="BD48" s="25">
        <v>15.765723618188527</v>
      </c>
      <c r="BE48" s="25">
        <v>18.305387350569745</v>
      </c>
      <c r="BF48" s="25">
        <v>18.566906616500507</v>
      </c>
      <c r="BG48" s="25">
        <v>16.08278478052803</v>
      </c>
      <c r="BH48" s="25">
        <v>13.599639357245646</v>
      </c>
      <c r="BI48" s="25">
        <v>11.48683547755067</v>
      </c>
      <c r="BJ48" s="25">
        <v>12.09852040987526</v>
      </c>
      <c r="BK48" s="25">
        <v>11.384207573995836</v>
      </c>
      <c r="BL48" s="25">
        <v>13.162135738857701</v>
      </c>
      <c r="BM48" s="25">
        <v>14.177072210055019</v>
      </c>
      <c r="BN48" s="25">
        <v>14.105073276494055</v>
      </c>
      <c r="BO48" s="25">
        <v>10.888783463781014</v>
      </c>
      <c r="BP48" s="25">
        <v>10.864230225480579</v>
      </c>
      <c r="BQ48" s="25">
        <v>11.170346441198458</v>
      </c>
      <c r="BR48" s="25">
        <v>11.889114280064227</v>
      </c>
      <c r="BS48" s="25">
        <v>11.651532465824952</v>
      </c>
      <c r="BT48" s="25">
        <v>13.088005490039707</v>
      </c>
      <c r="BU48" s="25">
        <v>12.082077603672868</v>
      </c>
      <c r="BV48" s="25">
        <v>13.406583435068393</v>
      </c>
      <c r="BW48" s="25">
        <v>15.055081751035475</v>
      </c>
      <c r="BX48" s="25">
        <v>15.585171494376867</v>
      </c>
      <c r="BY48" s="25">
        <v>14.814673408300163</v>
      </c>
      <c r="BZ48" s="25">
        <v>16.359704425410296</v>
      </c>
      <c r="CA48" s="27">
        <v>0.11051330672280738</v>
      </c>
      <c r="CB48" s="25">
        <v>0.10815355712972083</v>
      </c>
      <c r="CC48" s="25">
        <v>8.9411471125802541E-2</v>
      </c>
      <c r="CD48" s="25">
        <v>8.0149447341264821E-2</v>
      </c>
      <c r="CE48" s="25">
        <v>5.5136518943012393E-2</v>
      </c>
      <c r="CF48" s="25">
        <v>5.0844974275020105E-2</v>
      </c>
      <c r="CG48" s="25">
        <v>3.0738665420926077E-2</v>
      </c>
      <c r="CH48" s="25">
        <v>4.2226938908559893E-2</v>
      </c>
      <c r="CI48" s="25">
        <v>6.7597703363015321E-2</v>
      </c>
      <c r="CJ48" s="25">
        <v>7.5096202771985643E-2</v>
      </c>
      <c r="CK48" s="25">
        <v>8.0775666434768911E-2</v>
      </c>
      <c r="CL48" s="25">
        <v>7.7127726435166133E-2</v>
      </c>
      <c r="CM48" s="25">
        <v>2.9622054706109974E-2</v>
      </c>
      <c r="CN48" s="25">
        <v>0.10169623539985098</v>
      </c>
      <c r="CO48" s="25">
        <v>0.10688560829698361</v>
      </c>
      <c r="CP48" s="25">
        <v>0.15787046676470512</v>
      </c>
      <c r="CQ48" s="25">
        <v>0.16506473936793248</v>
      </c>
      <c r="CR48" s="25">
        <v>0.15093661581002613</v>
      </c>
      <c r="CS48" s="25">
        <v>0.13519688982431965</v>
      </c>
      <c r="CT48" s="25">
        <v>8.6634881157845275E-2</v>
      </c>
      <c r="CU48" s="25">
        <v>6.3572421239888308E-2</v>
      </c>
      <c r="CV48" s="25">
        <v>3.8471672823102307E-2</v>
      </c>
      <c r="CW48" s="25">
        <v>3.6866947724657921E-2</v>
      </c>
      <c r="CX48" s="25">
        <v>6.4470380307495051E-2</v>
      </c>
      <c r="CY48" s="25">
        <v>6.8079444766124181E-2</v>
      </c>
      <c r="CZ48" s="25">
        <v>6.7034568511761747E-2</v>
      </c>
      <c r="DA48" s="25">
        <v>6.8205049673422016E-2</v>
      </c>
      <c r="DB48" s="25">
        <v>5.897085183291477E-2</v>
      </c>
      <c r="DC48" s="25">
        <v>5.9387518678241991E-2</v>
      </c>
      <c r="DD48" s="25">
        <v>5.6016172904525985E-2</v>
      </c>
      <c r="DE48" s="25">
        <v>5.1585559010384092E-2</v>
      </c>
      <c r="DF48" s="25">
        <v>6.0679071502878178E-2</v>
      </c>
      <c r="DG48" s="25">
        <v>8.7172607762243753E-2</v>
      </c>
      <c r="DH48" s="25">
        <v>0.10220847625629692</v>
      </c>
      <c r="DI48" s="25">
        <v>0.11000526468542399</v>
      </c>
      <c r="DJ48" s="25">
        <v>0.105687953224239</v>
      </c>
      <c r="DK48" s="25">
        <v>9.1916442733667628E-2</v>
      </c>
      <c r="DL48" s="20">
        <v>1.7254107468975635E-3</v>
      </c>
      <c r="DM48" s="19">
        <v>1.6000417228032452E-3</v>
      </c>
      <c r="DN48" s="19">
        <v>1.2094680629289862E-3</v>
      </c>
      <c r="DO48" s="19">
        <v>1.0430086513596075E-3</v>
      </c>
      <c r="DP48" s="19">
        <v>6.7874327214078635E-4</v>
      </c>
      <c r="DQ48" s="19">
        <v>8.3333792776748693E-4</v>
      </c>
      <c r="DR48" s="19">
        <v>1.3043627327540407E-3</v>
      </c>
      <c r="DS48" s="19">
        <v>1.4832668640610304E-3</v>
      </c>
      <c r="DT48" s="19">
        <v>1.8058788234283181E-3</v>
      </c>
      <c r="DU48" s="19">
        <v>1.7929448333188632E-3</v>
      </c>
      <c r="DV48" s="19">
        <v>1.3297995127194049E-3</v>
      </c>
      <c r="DW48" s="19">
        <v>1.2229060396002946E-3</v>
      </c>
      <c r="DX48" s="19">
        <v>8.297905927904058E-4</v>
      </c>
      <c r="DY48" s="19">
        <v>1.3325463394311969E-3</v>
      </c>
      <c r="DZ48" s="19">
        <v>1.7526465117690233E-3</v>
      </c>
      <c r="EA48" s="19">
        <v>1.9840910751703928E-3</v>
      </c>
      <c r="EB48" s="19">
        <v>1.870847513577187E-3</v>
      </c>
      <c r="EC48" s="19">
        <v>1.8204836106843819E-3</v>
      </c>
      <c r="ED48" s="19">
        <v>1.4500971620173679E-3</v>
      </c>
      <c r="EE48" s="19">
        <v>1.2051598719805558E-3</v>
      </c>
      <c r="EF48" s="19">
        <v>1.0723177101247781E-3</v>
      </c>
      <c r="EG48" s="19">
        <v>5.4427732072455642E-4</v>
      </c>
      <c r="EH48" s="19">
        <v>5.0864157239377658E-4</v>
      </c>
      <c r="EI48" s="19">
        <v>5.9985346528388793E-4</v>
      </c>
      <c r="EJ48" s="19">
        <v>5.3842908009217019E-4</v>
      </c>
      <c r="EK48" s="19">
        <v>7.5396051229483516E-4</v>
      </c>
      <c r="EL48" s="19">
        <v>9.0390442994909778E-4</v>
      </c>
      <c r="EM48" s="19">
        <v>9.2382079524280206E-4</v>
      </c>
      <c r="EN48" s="19">
        <v>8.9660683744631953E-4</v>
      </c>
      <c r="EO48" s="19">
        <v>7.6503981341971572E-4</v>
      </c>
      <c r="EP48" s="19">
        <v>7.5202579219730832E-4</v>
      </c>
      <c r="EQ48" s="19">
        <v>1.2438576425202381E-3</v>
      </c>
      <c r="ER48" s="19">
        <v>1.4332922048715118E-3</v>
      </c>
      <c r="ES48" s="19">
        <v>1.8762906611064156E-3</v>
      </c>
      <c r="ET48" s="19">
        <v>1.8644615669991627E-3</v>
      </c>
      <c r="EU48" s="19">
        <v>1.3089976159628021E-3</v>
      </c>
      <c r="EV48" s="19">
        <v>1.4814264307598916E-3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F1B3-8044-42E7-A21E-8775FF13078B}">
  <dimension ref="A1:EW48"/>
  <sheetViews>
    <sheetView zoomScale="60" zoomScaleNormal="60" workbookViewId="0">
      <selection activeCell="A27" sqref="A27:XFD28"/>
    </sheetView>
  </sheetViews>
  <sheetFormatPr defaultColWidth="9.140625" defaultRowHeight="15" x14ac:dyDescent="0.25"/>
  <cols>
    <col min="1" max="1" width="10.5703125" style="19" bestFit="1" customWidth="1"/>
    <col min="2" max="2" width="9.7109375" style="19" bestFit="1" customWidth="1"/>
    <col min="3" max="3" width="8.85546875" style="19" bestFit="1" customWidth="1"/>
    <col min="4" max="4" width="12" style="19" bestFit="1" customWidth="1"/>
    <col min="5" max="5" width="13.7109375" style="20" bestFit="1" customWidth="1"/>
    <col min="6" max="11" width="13.7109375" style="19" bestFit="1" customWidth="1"/>
    <col min="12" max="14" width="12.7109375" style="19" bestFit="1" customWidth="1"/>
    <col min="15" max="19" width="13.7109375" style="19" bestFit="1" customWidth="1"/>
    <col min="20" max="20" width="12.7109375" style="19" bestFit="1" customWidth="1"/>
    <col min="21" max="22" width="13.7109375" style="19" bestFit="1" customWidth="1"/>
    <col min="23" max="27" width="12.7109375" style="19" bestFit="1" customWidth="1"/>
    <col min="28" max="41" width="13.7109375" style="19" bestFit="1" customWidth="1"/>
    <col min="42" max="42" width="11.7109375" style="20" bestFit="1" customWidth="1"/>
    <col min="43" max="78" width="11.7109375" style="19" bestFit="1" customWidth="1"/>
    <col min="79" max="82" width="13.7109375" style="19" bestFit="1" customWidth="1"/>
    <col min="83" max="84" width="14.7109375" style="19" bestFit="1" customWidth="1"/>
    <col min="85" max="101" width="13.7109375" style="19" bestFit="1" customWidth="1"/>
    <col min="102" max="102" width="14.7109375" style="19" bestFit="1" customWidth="1"/>
    <col min="103" max="104" width="13.7109375" style="19" bestFit="1" customWidth="1"/>
    <col min="105" max="110" width="14.7109375" style="19" bestFit="1" customWidth="1"/>
    <col min="111" max="112" width="13.7109375" style="19" bestFit="1" customWidth="1"/>
    <col min="113" max="115" width="14.7109375" style="19" bestFit="1" customWidth="1"/>
    <col min="116" max="116" width="15.7109375" style="20" bestFit="1" customWidth="1"/>
    <col min="117" max="152" width="15.7109375" style="19" bestFit="1" customWidth="1"/>
    <col min="153" max="153" width="9" style="20" customWidth="1"/>
    <col min="154" max="16384" width="9.140625" style="19"/>
  </cols>
  <sheetData>
    <row r="1" spans="1:153" x14ac:dyDescent="0.25">
      <c r="A1" s="25"/>
      <c r="B1" s="25"/>
      <c r="C1" s="25"/>
      <c r="D1" s="25"/>
      <c r="E1" s="27" t="s">
        <v>75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7" t="s">
        <v>76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7" t="s">
        <v>77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7" t="s">
        <v>123</v>
      </c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</row>
    <row r="2" spans="1:153" s="23" customFormat="1" ht="15.75" thickBot="1" x14ac:dyDescent="0.3">
      <c r="A2" s="21" t="s">
        <v>0</v>
      </c>
      <c r="B2" s="21" t="s">
        <v>1</v>
      </c>
      <c r="C2" s="21" t="s">
        <v>2</v>
      </c>
      <c r="D2" s="21" t="s">
        <v>72</v>
      </c>
      <c r="E2" s="28" t="s">
        <v>78</v>
      </c>
      <c r="F2" s="29" t="s">
        <v>79</v>
      </c>
      <c r="G2" s="29" t="s">
        <v>80</v>
      </c>
      <c r="H2" s="29" t="s">
        <v>81</v>
      </c>
      <c r="I2" s="29" t="s">
        <v>82</v>
      </c>
      <c r="J2" s="29" t="s">
        <v>83</v>
      </c>
      <c r="K2" s="29" t="s">
        <v>84</v>
      </c>
      <c r="L2" s="29" t="s">
        <v>85</v>
      </c>
      <c r="M2" s="29" t="s">
        <v>86</v>
      </c>
      <c r="N2" s="29" t="s">
        <v>87</v>
      </c>
      <c r="O2" s="29" t="s">
        <v>88</v>
      </c>
      <c r="P2" s="29" t="s">
        <v>89</v>
      </c>
      <c r="Q2" s="29" t="s">
        <v>90</v>
      </c>
      <c r="R2" s="29" t="s">
        <v>91</v>
      </c>
      <c r="S2" s="29" t="s">
        <v>92</v>
      </c>
      <c r="T2" s="29" t="s">
        <v>93</v>
      </c>
      <c r="U2" s="29" t="s">
        <v>94</v>
      </c>
      <c r="V2" s="29" t="s">
        <v>95</v>
      </c>
      <c r="W2" s="29" t="s">
        <v>96</v>
      </c>
      <c r="X2" s="29" t="s">
        <v>97</v>
      </c>
      <c r="Y2" s="29" t="s">
        <v>98</v>
      </c>
      <c r="Z2" s="29" t="s">
        <v>99</v>
      </c>
      <c r="AA2" s="29" t="s">
        <v>100</v>
      </c>
      <c r="AB2" s="29" t="s">
        <v>101</v>
      </c>
      <c r="AC2" s="29" t="s">
        <v>102</v>
      </c>
      <c r="AD2" s="29" t="s">
        <v>103</v>
      </c>
      <c r="AE2" s="29" t="s">
        <v>104</v>
      </c>
      <c r="AF2" s="29" t="s">
        <v>105</v>
      </c>
      <c r="AG2" s="29" t="s">
        <v>106</v>
      </c>
      <c r="AH2" s="29" t="s">
        <v>107</v>
      </c>
      <c r="AI2" s="29" t="s">
        <v>108</v>
      </c>
      <c r="AJ2" s="29" t="s">
        <v>109</v>
      </c>
      <c r="AK2" s="29" t="s">
        <v>110</v>
      </c>
      <c r="AL2" s="29" t="s">
        <v>111</v>
      </c>
      <c r="AM2" s="29" t="s">
        <v>112</v>
      </c>
      <c r="AN2" s="29" t="s">
        <v>113</v>
      </c>
      <c r="AO2" s="29" t="s">
        <v>114</v>
      </c>
      <c r="AP2" s="28" t="s">
        <v>78</v>
      </c>
      <c r="AQ2" s="29" t="s">
        <v>79</v>
      </c>
      <c r="AR2" s="29" t="s">
        <v>80</v>
      </c>
      <c r="AS2" s="29" t="s">
        <v>81</v>
      </c>
      <c r="AT2" s="29" t="s">
        <v>82</v>
      </c>
      <c r="AU2" s="29" t="s">
        <v>83</v>
      </c>
      <c r="AV2" s="29" t="s">
        <v>84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9" t="s">
        <v>98</v>
      </c>
      <c r="BK2" s="29" t="s">
        <v>99</v>
      </c>
      <c r="BL2" s="29" t="s">
        <v>100</v>
      </c>
      <c r="BM2" s="29" t="s">
        <v>101</v>
      </c>
      <c r="BN2" s="29" t="s">
        <v>102</v>
      </c>
      <c r="BO2" s="29" t="s">
        <v>103</v>
      </c>
      <c r="BP2" s="29" t="s">
        <v>104</v>
      </c>
      <c r="BQ2" s="29" t="s">
        <v>105</v>
      </c>
      <c r="BR2" s="29" t="s">
        <v>106</v>
      </c>
      <c r="BS2" s="29" t="s">
        <v>107</v>
      </c>
      <c r="BT2" s="29" t="s">
        <v>108</v>
      </c>
      <c r="BU2" s="29" t="s">
        <v>109</v>
      </c>
      <c r="BV2" s="29" t="s">
        <v>110</v>
      </c>
      <c r="BW2" s="29" t="s">
        <v>111</v>
      </c>
      <c r="BX2" s="29" t="s">
        <v>112</v>
      </c>
      <c r="BY2" s="29" t="s">
        <v>113</v>
      </c>
      <c r="BZ2" s="29" t="s">
        <v>114</v>
      </c>
      <c r="CA2" s="28" t="s">
        <v>78</v>
      </c>
      <c r="CB2" s="29" t="s">
        <v>79</v>
      </c>
      <c r="CC2" s="29" t="s">
        <v>80</v>
      </c>
      <c r="CD2" s="29" t="s">
        <v>81</v>
      </c>
      <c r="CE2" s="29" t="s">
        <v>82</v>
      </c>
      <c r="CF2" s="29" t="s">
        <v>83</v>
      </c>
      <c r="CG2" s="29" t="s">
        <v>84</v>
      </c>
      <c r="CH2" s="29" t="s">
        <v>85</v>
      </c>
      <c r="CI2" s="29" t="s">
        <v>86</v>
      </c>
      <c r="CJ2" s="29" t="s">
        <v>87</v>
      </c>
      <c r="CK2" s="29" t="s">
        <v>88</v>
      </c>
      <c r="CL2" s="29" t="s">
        <v>89</v>
      </c>
      <c r="CM2" s="29" t="s">
        <v>90</v>
      </c>
      <c r="CN2" s="29" t="s">
        <v>91</v>
      </c>
      <c r="CO2" s="29" t="s">
        <v>92</v>
      </c>
      <c r="CP2" s="29" t="s">
        <v>93</v>
      </c>
      <c r="CQ2" s="29" t="s">
        <v>94</v>
      </c>
      <c r="CR2" s="29" t="s">
        <v>95</v>
      </c>
      <c r="CS2" s="29" t="s">
        <v>96</v>
      </c>
      <c r="CT2" s="29" t="s">
        <v>97</v>
      </c>
      <c r="CU2" s="29" t="s">
        <v>98</v>
      </c>
      <c r="CV2" s="29" t="s">
        <v>99</v>
      </c>
      <c r="CW2" s="29" t="s">
        <v>100</v>
      </c>
      <c r="CX2" s="29" t="s">
        <v>101</v>
      </c>
      <c r="CY2" s="29" t="s">
        <v>102</v>
      </c>
      <c r="CZ2" s="29" t="s">
        <v>103</v>
      </c>
      <c r="DA2" s="29" t="s">
        <v>104</v>
      </c>
      <c r="DB2" s="29" t="s">
        <v>105</v>
      </c>
      <c r="DC2" s="29" t="s">
        <v>106</v>
      </c>
      <c r="DD2" s="29" t="s">
        <v>107</v>
      </c>
      <c r="DE2" s="29" t="s">
        <v>108</v>
      </c>
      <c r="DF2" s="29" t="s">
        <v>109</v>
      </c>
      <c r="DG2" s="29" t="s">
        <v>110</v>
      </c>
      <c r="DH2" s="29" t="s">
        <v>111</v>
      </c>
      <c r="DI2" s="29" t="s">
        <v>112</v>
      </c>
      <c r="DJ2" s="29" t="s">
        <v>113</v>
      </c>
      <c r="DK2" s="29" t="s">
        <v>114</v>
      </c>
      <c r="DL2" s="28" t="s">
        <v>78</v>
      </c>
      <c r="DM2" s="29" t="s">
        <v>79</v>
      </c>
      <c r="DN2" s="29" t="s">
        <v>80</v>
      </c>
      <c r="DO2" s="29" t="s">
        <v>81</v>
      </c>
      <c r="DP2" s="29" t="s">
        <v>82</v>
      </c>
      <c r="DQ2" s="29" t="s">
        <v>83</v>
      </c>
      <c r="DR2" s="29" t="s">
        <v>84</v>
      </c>
      <c r="DS2" s="29" t="s">
        <v>85</v>
      </c>
      <c r="DT2" s="29" t="s">
        <v>86</v>
      </c>
      <c r="DU2" s="29" t="s">
        <v>87</v>
      </c>
      <c r="DV2" s="29" t="s">
        <v>88</v>
      </c>
      <c r="DW2" s="29" t="s">
        <v>89</v>
      </c>
      <c r="DX2" s="29" t="s">
        <v>90</v>
      </c>
      <c r="DY2" s="29" t="s">
        <v>91</v>
      </c>
      <c r="DZ2" s="29" t="s">
        <v>92</v>
      </c>
      <c r="EA2" s="29" t="s">
        <v>93</v>
      </c>
      <c r="EB2" s="29" t="s">
        <v>94</v>
      </c>
      <c r="EC2" s="29" t="s">
        <v>95</v>
      </c>
      <c r="ED2" s="29" t="s">
        <v>96</v>
      </c>
      <c r="EE2" s="29" t="s">
        <v>97</v>
      </c>
      <c r="EF2" s="29" t="s">
        <v>98</v>
      </c>
      <c r="EG2" s="29" t="s">
        <v>99</v>
      </c>
      <c r="EH2" s="29" t="s">
        <v>100</v>
      </c>
      <c r="EI2" s="29" t="s">
        <v>101</v>
      </c>
      <c r="EJ2" s="29" t="s">
        <v>102</v>
      </c>
      <c r="EK2" s="29" t="s">
        <v>103</v>
      </c>
      <c r="EL2" s="29" t="s">
        <v>104</v>
      </c>
      <c r="EM2" s="29" t="s">
        <v>105</v>
      </c>
      <c r="EN2" s="29" t="s">
        <v>106</v>
      </c>
      <c r="EO2" s="29" t="s">
        <v>107</v>
      </c>
      <c r="EP2" s="29" t="s">
        <v>108</v>
      </c>
      <c r="EQ2" s="29" t="s">
        <v>109</v>
      </c>
      <c r="ER2" s="29" t="s">
        <v>110</v>
      </c>
      <c r="ES2" s="29" t="s">
        <v>111</v>
      </c>
      <c r="ET2" s="29" t="s">
        <v>112</v>
      </c>
      <c r="EU2" s="29" t="s">
        <v>113</v>
      </c>
      <c r="EV2" s="29" t="s">
        <v>114</v>
      </c>
      <c r="EW2" s="22"/>
    </row>
    <row r="3" spans="1:153" x14ac:dyDescent="0.25">
      <c r="A3" s="24" t="s">
        <v>9</v>
      </c>
      <c r="B3" s="24" t="s">
        <v>10</v>
      </c>
      <c r="C3" s="24">
        <v>5</v>
      </c>
      <c r="D3" s="25">
        <v>2.55536569558851</v>
      </c>
      <c r="E3" s="27">
        <v>0.62740261113030471</v>
      </c>
      <c r="F3" s="25">
        <v>0.61243332505605619</v>
      </c>
      <c r="G3" s="25">
        <v>0.47324175621633863</v>
      </c>
      <c r="H3" s="25">
        <v>0.33929912602530687</v>
      </c>
      <c r="I3" s="25">
        <v>0.32384188173226891</v>
      </c>
      <c r="J3" s="25">
        <v>0.32095419047876733</v>
      </c>
      <c r="K3" s="25">
        <v>0.31765807536595159</v>
      </c>
      <c r="L3" s="25">
        <v>0.28655496029080207</v>
      </c>
      <c r="M3" s="25">
        <v>0.23092363034946914</v>
      </c>
      <c r="N3" s="25">
        <v>0.20547998875853399</v>
      </c>
      <c r="O3" s="25">
        <v>0.340572216360987</v>
      </c>
      <c r="P3" s="25">
        <v>0.43378756125147683</v>
      </c>
      <c r="Q3" s="25">
        <v>0.44186663364643552</v>
      </c>
      <c r="R3" s="25">
        <v>0.44902153401398021</v>
      </c>
      <c r="S3" s="25">
        <v>0.36416538782020269</v>
      </c>
      <c r="T3" s="25">
        <v>0.35889114294746527</v>
      </c>
      <c r="U3" s="25">
        <v>0.42345283002871359</v>
      </c>
      <c r="V3" s="25">
        <v>0.43144507862333148</v>
      </c>
      <c r="W3" s="25">
        <v>0.39540133637373559</v>
      </c>
      <c r="X3" s="25">
        <v>0.31748280748508423</v>
      </c>
      <c r="Y3" s="25">
        <v>0.18969089061771444</v>
      </c>
      <c r="Z3" s="25">
        <v>0.14993138878750176</v>
      </c>
      <c r="AA3" s="25">
        <v>0.15375344034036045</v>
      </c>
      <c r="AB3" s="25">
        <v>0.1451242154543616</v>
      </c>
      <c r="AC3" s="25">
        <v>0.17629036617979718</v>
      </c>
      <c r="AD3" s="25">
        <v>0.23550626177249306</v>
      </c>
      <c r="AE3" s="25">
        <v>0.23869822574649427</v>
      </c>
      <c r="AF3" s="25">
        <v>0.24469027638679339</v>
      </c>
      <c r="AG3" s="25">
        <v>0.224424370025642</v>
      </c>
      <c r="AH3" s="25">
        <v>0.22711272288564627</v>
      </c>
      <c r="AI3" s="25">
        <v>0.3491062316997865</v>
      </c>
      <c r="AJ3" s="25">
        <v>0.41392910209814981</v>
      </c>
      <c r="AK3" s="25">
        <v>0.57373490843179331</v>
      </c>
      <c r="AL3" s="25">
        <v>0.71623635030564659</v>
      </c>
      <c r="AM3" s="25">
        <v>0.69375316850002211</v>
      </c>
      <c r="AN3" s="25">
        <v>0.66665400234359196</v>
      </c>
      <c r="AO3" s="25">
        <v>0.5759057129891485</v>
      </c>
      <c r="AP3" s="27">
        <v>27.337972161621263</v>
      </c>
      <c r="AQ3" s="25">
        <v>26.737585303224563</v>
      </c>
      <c r="AR3" s="25">
        <v>21.773848727980425</v>
      </c>
      <c r="AS3" s="25">
        <v>16.508658203113107</v>
      </c>
      <c r="AT3" s="25">
        <v>13.711878059247825</v>
      </c>
      <c r="AU3" s="25">
        <v>12.213912319813684</v>
      </c>
      <c r="AV3" s="25">
        <v>11.918678330346792</v>
      </c>
      <c r="AW3" s="25">
        <v>12.522014121722631</v>
      </c>
      <c r="AX3" s="25">
        <v>12.858763235429434</v>
      </c>
      <c r="AY3" s="25">
        <v>12.30837255266014</v>
      </c>
      <c r="AZ3" s="25">
        <v>11.240027671039906</v>
      </c>
      <c r="BA3" s="25">
        <v>14.917799771278281</v>
      </c>
      <c r="BB3" s="25">
        <v>15.344712990845819</v>
      </c>
      <c r="BC3" s="25">
        <v>16.905732436433496</v>
      </c>
      <c r="BD3" s="25">
        <v>20.263734939214849</v>
      </c>
      <c r="BE3" s="25">
        <v>20.760645926600475</v>
      </c>
      <c r="BF3" s="25">
        <v>20.069488433317566</v>
      </c>
      <c r="BG3" s="25">
        <v>22.152880803279334</v>
      </c>
      <c r="BH3" s="25">
        <v>17.260216440577008</v>
      </c>
      <c r="BI3" s="25">
        <v>16.317483329445725</v>
      </c>
      <c r="BJ3" s="25">
        <v>12.20440530947954</v>
      </c>
      <c r="BK3" s="25">
        <v>13.349811020400276</v>
      </c>
      <c r="BL3" s="25">
        <v>13.831584646616102</v>
      </c>
      <c r="BM3" s="25">
        <v>10.85535770435823</v>
      </c>
      <c r="BN3" s="25">
        <v>13.522531376233838</v>
      </c>
      <c r="BO3" s="25">
        <v>14.229092697516529</v>
      </c>
      <c r="BP3" s="25">
        <v>18.111623003290013</v>
      </c>
      <c r="BQ3" s="25">
        <v>19.672671009396829</v>
      </c>
      <c r="BR3" s="25">
        <v>15.049205954103792</v>
      </c>
      <c r="BS3" s="25">
        <v>12.537267625582842</v>
      </c>
      <c r="BT3" s="25">
        <v>18.731752506651254</v>
      </c>
      <c r="BU3" s="25">
        <v>22.733914777934242</v>
      </c>
      <c r="BV3" s="25">
        <v>23.637789224626328</v>
      </c>
      <c r="BW3" s="25">
        <v>31.930825392562859</v>
      </c>
      <c r="BX3" s="25">
        <v>31.782120198702103</v>
      </c>
      <c r="BY3" s="25">
        <v>26.367927185538896</v>
      </c>
      <c r="BZ3" s="25">
        <v>26.1537434597372</v>
      </c>
      <c r="CA3" s="27">
        <v>8.3282299454941922E-2</v>
      </c>
      <c r="CB3" s="25">
        <v>8.0062060230571302E-2</v>
      </c>
      <c r="CC3" s="25">
        <v>4.6876459327017977E-2</v>
      </c>
      <c r="CD3" s="25">
        <v>3.9225419904317216E-2</v>
      </c>
      <c r="CE3" s="25">
        <v>5.9138396044205697E-2</v>
      </c>
      <c r="CF3" s="25">
        <v>6.83988350288217E-2</v>
      </c>
      <c r="CG3" s="25">
        <v>6.7057382378613972E-2</v>
      </c>
      <c r="CH3" s="25">
        <v>6.6865180561821169E-2</v>
      </c>
      <c r="CI3" s="25">
        <v>5.3339070980773215E-2</v>
      </c>
      <c r="CJ3" s="25">
        <v>3.9381032708493864E-2</v>
      </c>
      <c r="CK3" s="25">
        <v>3.9279452900165178E-2</v>
      </c>
      <c r="CL3" s="25">
        <v>5.9733497359104125E-2</v>
      </c>
      <c r="CM3" s="25">
        <v>7.3535790616266833E-2</v>
      </c>
      <c r="CN3" s="25">
        <v>7.7880272540349779E-2</v>
      </c>
      <c r="CO3" s="25">
        <v>7.5739439024578026E-2</v>
      </c>
      <c r="CP3" s="25">
        <v>5.8863755176674186E-2</v>
      </c>
      <c r="CQ3" s="25">
        <v>5.5872029897392893E-2</v>
      </c>
      <c r="CR3" s="25">
        <v>6.5384190782896409E-2</v>
      </c>
      <c r="CS3" s="25">
        <v>6.6752909906280022E-2</v>
      </c>
      <c r="CT3" s="25">
        <v>7.1969646103212201E-2</v>
      </c>
      <c r="CU3" s="25">
        <v>6.1988228393622967E-2</v>
      </c>
      <c r="CV3" s="25">
        <v>4.8989642149805071E-2</v>
      </c>
      <c r="CW3" s="25">
        <v>4.7840460334368833E-2</v>
      </c>
      <c r="CX3" s="25">
        <v>3.8425218235418279E-2</v>
      </c>
      <c r="CY3" s="25">
        <v>3.1444857273117695E-2</v>
      </c>
      <c r="CZ3" s="25">
        <v>2.5618562084193875E-2</v>
      </c>
      <c r="DA3" s="25">
        <v>2.9531852035195212E-2</v>
      </c>
      <c r="DB3" s="25">
        <v>3.8339855784916402E-2</v>
      </c>
      <c r="DC3" s="25">
        <v>3.9665592792108337E-2</v>
      </c>
      <c r="DD3" s="25">
        <v>4.7852603136606928E-2</v>
      </c>
      <c r="DE3" s="25">
        <v>5.8718709194420217E-2</v>
      </c>
      <c r="DF3" s="25">
        <v>7.090454658814585E-2</v>
      </c>
      <c r="DG3" s="25">
        <v>9.0194973681394258E-2</v>
      </c>
      <c r="DH3" s="25">
        <v>0.10922543779916279</v>
      </c>
      <c r="DI3" s="25">
        <v>0.11299999819909484</v>
      </c>
      <c r="DJ3" s="25">
        <v>0.10926256534325289</v>
      </c>
      <c r="DK3" s="25">
        <v>0.10074397073310072</v>
      </c>
      <c r="DL3" s="20">
        <v>4.4868427138017975E-4</v>
      </c>
      <c r="DM3" s="19">
        <v>4.3590354714629682E-4</v>
      </c>
      <c r="DN3" s="19">
        <v>3.3777409869505083E-4</v>
      </c>
      <c r="DO3" s="19">
        <v>2.4072862786818556E-4</v>
      </c>
      <c r="DP3" s="19">
        <v>2.2833376145683354E-4</v>
      </c>
      <c r="DQ3" s="19">
        <v>2.2640848358384402E-4</v>
      </c>
      <c r="DR3" s="19">
        <v>2.2349701287072157E-4</v>
      </c>
      <c r="DS3" s="19">
        <v>2.0131700236615955E-4</v>
      </c>
      <c r="DT3" s="19">
        <v>1.6293407474828462E-4</v>
      </c>
      <c r="DU3" s="19">
        <v>1.4538748577380608E-4</v>
      </c>
      <c r="DV3" s="19">
        <v>2.4125232442524103E-4</v>
      </c>
      <c r="DW3" s="19">
        <v>3.0415911977060893E-4</v>
      </c>
      <c r="DX3" s="19">
        <v>3.047794214638608E-4</v>
      </c>
      <c r="DY3" s="19">
        <v>3.0647964318105742E-4</v>
      </c>
      <c r="DZ3" s="19">
        <v>2.4805194117490315E-4</v>
      </c>
      <c r="EA3" s="19">
        <v>2.4759861961786735E-4</v>
      </c>
      <c r="EB3" s="19">
        <v>2.96935308328017E-4</v>
      </c>
      <c r="EC3" s="19">
        <v>3.0410005961652148E-4</v>
      </c>
      <c r="ED3" s="19">
        <v>2.7738361033076365E-4</v>
      </c>
      <c r="EE3" s="19">
        <v>2.2190642275048502E-4</v>
      </c>
      <c r="EF3" s="19">
        <v>1.3266383837927842E-4</v>
      </c>
      <c r="EG3" s="19">
        <v>1.0599506490646261E-4</v>
      </c>
      <c r="EH3" s="19">
        <v>1.0998520309192807E-4</v>
      </c>
      <c r="EI3" s="19">
        <v>1.0453319188808756E-4</v>
      </c>
      <c r="EJ3" s="19">
        <v>1.2714282814306889E-4</v>
      </c>
      <c r="EK3" s="19">
        <v>1.699280840073294E-4</v>
      </c>
      <c r="EL3" s="19">
        <v>1.731987214944742E-4</v>
      </c>
      <c r="EM3" s="19">
        <v>1.7926011173634751E-4</v>
      </c>
      <c r="EN3" s="19">
        <v>1.660851532988691E-4</v>
      </c>
      <c r="EO3" s="19">
        <v>1.6893566906425449E-4</v>
      </c>
      <c r="EP3" s="19">
        <v>2.5944586107249398E-4</v>
      </c>
      <c r="EQ3" s="19">
        <v>3.0492599430488316E-4</v>
      </c>
      <c r="ER3" s="19">
        <v>4.2117462282607415E-4</v>
      </c>
      <c r="ES3" s="19">
        <v>5.205712407795938E-4</v>
      </c>
      <c r="ET3" s="19">
        <v>5.0229401842545672E-4</v>
      </c>
      <c r="EU3" s="19">
        <v>4.8106051404939713E-4</v>
      </c>
      <c r="EV3" s="19">
        <v>4.1087958551682709E-4</v>
      </c>
    </row>
    <row r="4" spans="1:153" x14ac:dyDescent="0.25">
      <c r="A4" s="24" t="s">
        <v>9</v>
      </c>
      <c r="B4" s="24" t="s">
        <v>10</v>
      </c>
      <c r="C4" s="24">
        <v>20</v>
      </c>
      <c r="D4" s="25">
        <v>1.4301741951719316</v>
      </c>
      <c r="E4" s="27">
        <v>0.12382388092639052</v>
      </c>
      <c r="F4" s="25">
        <v>0.13339550866564787</v>
      </c>
      <c r="G4" s="25">
        <v>0.18476345001728589</v>
      </c>
      <c r="H4" s="25">
        <v>0.20379084644116405</v>
      </c>
      <c r="I4" s="25">
        <v>0.20215308425158873</v>
      </c>
      <c r="J4" s="25">
        <v>0.21706032787900131</v>
      </c>
      <c r="K4" s="25">
        <v>0.15622179614231607</v>
      </c>
      <c r="L4" s="25">
        <v>0.15763411023198001</v>
      </c>
      <c r="M4" s="25">
        <v>0.15750146805763512</v>
      </c>
      <c r="N4" s="25">
        <v>0.13727187790612888</v>
      </c>
      <c r="O4" s="25">
        <v>0.14477061689694162</v>
      </c>
      <c r="P4" s="25">
        <v>0.11778877259917976</v>
      </c>
      <c r="Q4" s="25">
        <v>0.11785857282963176</v>
      </c>
      <c r="R4" s="25">
        <v>0.13159258411992225</v>
      </c>
      <c r="S4" s="25">
        <v>0.12318885716334257</v>
      </c>
      <c r="T4" s="25">
        <v>0.15570270407234085</v>
      </c>
      <c r="U4" s="25">
        <v>0.17713938162024001</v>
      </c>
      <c r="V4" s="25">
        <v>0.16790697537992788</v>
      </c>
      <c r="W4" s="25">
        <v>0.21120149979708858</v>
      </c>
      <c r="X4" s="25">
        <v>0.24434238077946882</v>
      </c>
      <c r="Y4" s="25">
        <v>0.22577964687458477</v>
      </c>
      <c r="Z4" s="25">
        <v>0.23610510426796624</v>
      </c>
      <c r="AA4" s="25">
        <v>0.19929531180000756</v>
      </c>
      <c r="AB4" s="25">
        <v>0.18159527899221362</v>
      </c>
      <c r="AC4" s="25">
        <v>0.20417899584473245</v>
      </c>
      <c r="AD4" s="25">
        <v>0.20384533159172136</v>
      </c>
      <c r="AE4" s="25">
        <v>0.20781841762125677</v>
      </c>
      <c r="AF4" s="25">
        <v>0.15577472326123423</v>
      </c>
      <c r="AG4" s="25">
        <v>0.12200212229942667</v>
      </c>
      <c r="AH4" s="25">
        <v>9.4629813404616847E-2</v>
      </c>
      <c r="AI4" s="25">
        <v>0.12530974336876563</v>
      </c>
      <c r="AJ4" s="25">
        <v>0.14215081950244629</v>
      </c>
      <c r="AK4" s="25">
        <v>0.14848260919335557</v>
      </c>
      <c r="AL4" s="25">
        <v>0.15048015300020115</v>
      </c>
      <c r="AM4" s="25">
        <v>0.1185191281850498</v>
      </c>
      <c r="AN4" s="25">
        <v>0.10949893434369178</v>
      </c>
      <c r="AO4" s="25">
        <v>0.10490502277054199</v>
      </c>
      <c r="AP4" s="27">
        <v>20.726146976299539</v>
      </c>
      <c r="AQ4" s="25">
        <v>19.584499661437192</v>
      </c>
      <c r="AR4" s="25">
        <v>19.282631354320539</v>
      </c>
      <c r="AS4" s="25">
        <v>17.446200758543643</v>
      </c>
      <c r="AT4" s="25">
        <v>20.23410090235684</v>
      </c>
      <c r="AU4" s="25">
        <v>18.896674648354995</v>
      </c>
      <c r="AV4" s="25">
        <v>19.680368643297051</v>
      </c>
      <c r="AW4" s="25">
        <v>15.491202199862986</v>
      </c>
      <c r="AX4" s="25">
        <v>13.756989978911685</v>
      </c>
      <c r="AY4" s="25">
        <v>18.903564087255909</v>
      </c>
      <c r="AZ4" s="25">
        <v>21.566443864220219</v>
      </c>
      <c r="BA4" s="25">
        <v>21.173080654792592</v>
      </c>
      <c r="BB4" s="25">
        <v>22.079148383654115</v>
      </c>
      <c r="BC4" s="25">
        <v>21.265315648768713</v>
      </c>
      <c r="BD4" s="25">
        <v>19.71951990262243</v>
      </c>
      <c r="BE4" s="25">
        <v>21.391441385170044</v>
      </c>
      <c r="BF4" s="25">
        <v>23.370864669446686</v>
      </c>
      <c r="BG4" s="25">
        <v>24.200657468797367</v>
      </c>
      <c r="BH4" s="25">
        <v>25.196093531397032</v>
      </c>
      <c r="BI4" s="25">
        <v>26.474052042207852</v>
      </c>
      <c r="BJ4" s="25">
        <v>28.275203072899465</v>
      </c>
      <c r="BK4" s="25">
        <v>31.242558736646753</v>
      </c>
      <c r="BL4" s="25">
        <v>28.621979091826923</v>
      </c>
      <c r="BM4" s="25">
        <v>30.395904915914421</v>
      </c>
      <c r="BN4" s="25">
        <v>27.926280857306018</v>
      </c>
      <c r="BO4" s="25">
        <v>26.761060696635251</v>
      </c>
      <c r="BP4" s="25">
        <v>25.309631894845644</v>
      </c>
      <c r="BQ4" s="25">
        <v>24.722832453213464</v>
      </c>
      <c r="BR4" s="25">
        <v>17.848022379839477</v>
      </c>
      <c r="BS4" s="25">
        <v>16.378621199692336</v>
      </c>
      <c r="BT4" s="25">
        <v>16.178963378187184</v>
      </c>
      <c r="BU4" s="25">
        <v>16.926698607261262</v>
      </c>
      <c r="BV4" s="25">
        <v>17.462229880814959</v>
      </c>
      <c r="BW4" s="25">
        <v>18.186998364636196</v>
      </c>
      <c r="BX4" s="25">
        <v>17.302162683311067</v>
      </c>
      <c r="BY4" s="25">
        <v>15.607010352774196</v>
      </c>
      <c r="BZ4" s="25">
        <v>17.622303772436087</v>
      </c>
      <c r="CA4" s="27">
        <v>4.7373021623359025E-2</v>
      </c>
      <c r="CB4" s="25">
        <v>4.0586951476111459E-2</v>
      </c>
      <c r="CC4" s="25">
        <v>3.656047782088339E-2</v>
      </c>
      <c r="CD4" s="25">
        <v>5.072343215252257E-2</v>
      </c>
      <c r="CE4" s="25">
        <v>6.2759498124063659E-2</v>
      </c>
      <c r="CF4" s="25">
        <v>6.6020994963796695E-2</v>
      </c>
      <c r="CG4" s="25">
        <v>6.8272713100886021E-2</v>
      </c>
      <c r="CH4" s="25">
        <v>5.7710322489800459E-2</v>
      </c>
      <c r="CI4" s="25">
        <v>6.8720687298976887E-2</v>
      </c>
      <c r="CJ4" s="25">
        <v>9.4159760850565641E-2</v>
      </c>
      <c r="CK4" s="25">
        <v>9.9551302985424819E-2</v>
      </c>
      <c r="CL4" s="25">
        <v>9.7791776169061997E-2</v>
      </c>
      <c r="CM4" s="25">
        <v>7.8936163845667234E-2</v>
      </c>
      <c r="CN4" s="25">
        <v>5.009500888387055E-2</v>
      </c>
      <c r="CO4" s="25">
        <v>4.723231606420341E-2</v>
      </c>
      <c r="CP4" s="25">
        <v>8.0830821239700937E-2</v>
      </c>
      <c r="CQ4" s="25">
        <v>0.10850644560908312</v>
      </c>
      <c r="CR4" s="25">
        <v>0.10756883049835135</v>
      </c>
      <c r="CS4" s="25">
        <v>0.11924610311691633</v>
      </c>
      <c r="CT4" s="25">
        <v>0.1042500252014885</v>
      </c>
      <c r="CU4" s="25">
        <v>7.8150457726567243E-2</v>
      </c>
      <c r="CV4" s="25">
        <v>8.4747631445719313E-2</v>
      </c>
      <c r="CW4" s="25">
        <v>8.4512998783003071E-2</v>
      </c>
      <c r="CX4" s="25">
        <v>0.10675534187750289</v>
      </c>
      <c r="CY4" s="25">
        <v>0.13266719159568724</v>
      </c>
      <c r="CZ4" s="25">
        <v>0.12877682695160886</v>
      </c>
      <c r="DA4" s="25">
        <v>0.11659159419820209</v>
      </c>
      <c r="DB4" s="25">
        <v>9.2252207870373915E-2</v>
      </c>
      <c r="DC4" s="25">
        <v>4.7357528364570904E-2</v>
      </c>
      <c r="DD4" s="25">
        <v>4.0821789542660712E-2</v>
      </c>
      <c r="DE4" s="25">
        <v>4.6939015131964905E-2</v>
      </c>
      <c r="DF4" s="25">
        <v>4.5758515544285464E-2</v>
      </c>
      <c r="DG4" s="25">
        <v>4.6518029694697316E-2</v>
      </c>
      <c r="DH4" s="25">
        <v>4.2333160328925867E-2</v>
      </c>
      <c r="DI4" s="25">
        <v>3.1568012348025615E-2</v>
      </c>
      <c r="DJ4" s="25">
        <v>3.0814754689358584E-2</v>
      </c>
      <c r="DK4" s="25">
        <v>3.1646936477372899E-2</v>
      </c>
      <c r="DL4" s="20">
        <v>3.5532551903377909E-4</v>
      </c>
      <c r="DM4" s="19">
        <v>3.8294535068032943E-4</v>
      </c>
      <c r="DN4" s="19">
        <v>5.2875813662883265E-4</v>
      </c>
      <c r="DO4" s="19">
        <v>5.7913643092331163E-4</v>
      </c>
      <c r="DP4" s="19">
        <v>5.7028003970853902E-4</v>
      </c>
      <c r="DQ4" s="19">
        <v>6.0944900823029695E-4</v>
      </c>
      <c r="DR4" s="19">
        <v>4.3930320314320342E-4</v>
      </c>
      <c r="DS4" s="19">
        <v>4.4566524111210249E-4</v>
      </c>
      <c r="DT4" s="19">
        <v>4.4827977306878509E-4</v>
      </c>
      <c r="DU4" s="19">
        <v>3.9364437776207023E-4</v>
      </c>
      <c r="DV4" s="19">
        <v>4.1740015042133268E-4</v>
      </c>
      <c r="DW4" s="19">
        <v>3.4091722212273144E-4</v>
      </c>
      <c r="DX4" s="19">
        <v>3.4170134136871772E-4</v>
      </c>
      <c r="DY4" s="19">
        <v>3.8123787579575719E-4</v>
      </c>
      <c r="DZ4" s="19">
        <v>3.5659362263566155E-4</v>
      </c>
      <c r="EA4" s="19">
        <v>4.507233893546453E-4</v>
      </c>
      <c r="EB4" s="19">
        <v>5.1449093255804385E-4</v>
      </c>
      <c r="EC4" s="19">
        <v>4.8793398517743932E-4</v>
      </c>
      <c r="ED4" s="19">
        <v>6.1081018608049589E-4</v>
      </c>
      <c r="EE4" s="19">
        <v>7.001229378969184E-4</v>
      </c>
      <c r="EF4" s="19">
        <v>6.39011578440353E-4</v>
      </c>
      <c r="EG4" s="19">
        <v>6.6516347447317101E-4</v>
      </c>
      <c r="EH4" s="19">
        <v>5.6320628613606679E-4</v>
      </c>
      <c r="EI4" s="19">
        <v>5.1731795816487307E-4</v>
      </c>
      <c r="EJ4" s="19">
        <v>5.8641978126707048E-4</v>
      </c>
      <c r="EK4" s="19">
        <v>5.8550730686657325E-4</v>
      </c>
      <c r="EL4" s="19">
        <v>5.9299397274980355E-4</v>
      </c>
      <c r="EM4" s="19">
        <v>4.4019151879291524E-4</v>
      </c>
      <c r="EN4" s="19">
        <v>3.4155328183049029E-4</v>
      </c>
      <c r="EO4" s="19">
        <v>2.6342710579017881E-4</v>
      </c>
      <c r="EP4" s="19">
        <v>3.4869783067734535E-4</v>
      </c>
      <c r="EQ4" s="19">
        <v>3.9705820149005467E-4</v>
      </c>
      <c r="ER4" s="19">
        <v>4.1731741888074644E-4</v>
      </c>
      <c r="ES4" s="19">
        <v>4.251675745324056E-4</v>
      </c>
      <c r="ET4" s="19">
        <v>3.3641921710914649E-4</v>
      </c>
      <c r="EU4" s="19">
        <v>3.1166817066338807E-4</v>
      </c>
      <c r="EV4" s="19">
        <v>2.9760305108505135E-4</v>
      </c>
    </row>
    <row r="5" spans="1:153" x14ac:dyDescent="0.25">
      <c r="A5" s="24" t="s">
        <v>11</v>
      </c>
      <c r="B5" s="24" t="s">
        <v>10</v>
      </c>
      <c r="C5" s="24">
        <v>5</v>
      </c>
      <c r="D5" s="25">
        <v>1.7950399255842859</v>
      </c>
      <c r="E5" s="27">
        <v>0.48240730137830373</v>
      </c>
      <c r="F5" s="25">
        <v>0.32994603655151061</v>
      </c>
      <c r="G5" s="25">
        <v>0.34506596451832466</v>
      </c>
      <c r="H5" s="25">
        <v>0.43744419176602062</v>
      </c>
      <c r="I5" s="25">
        <v>0.42950287680544869</v>
      </c>
      <c r="J5" s="25">
        <v>0.53893197566381335</v>
      </c>
      <c r="K5" s="25">
        <v>0.60336847947599681</v>
      </c>
      <c r="L5" s="25">
        <v>0.56051604147100265</v>
      </c>
      <c r="M5" s="25">
        <v>0.5506099411663069</v>
      </c>
      <c r="N5" s="25">
        <v>0.42477465607788245</v>
      </c>
      <c r="O5" s="25">
        <v>0.31886097874480829</v>
      </c>
      <c r="P5" s="25">
        <v>0.2332432405596436</v>
      </c>
      <c r="Q5" s="25">
        <v>0.21817616191198078</v>
      </c>
      <c r="R5" s="25">
        <v>0.23446095618465806</v>
      </c>
      <c r="S5" s="25">
        <v>0.43433648844414396</v>
      </c>
      <c r="T5" s="25">
        <v>0.44196439592172165</v>
      </c>
      <c r="U5" s="25">
        <v>0.42205756335961592</v>
      </c>
      <c r="V5" s="25">
        <v>0.39408229425101732</v>
      </c>
      <c r="W5" s="25">
        <v>0.12669811078406049</v>
      </c>
      <c r="X5" s="25">
        <v>0.11358024534841321</v>
      </c>
      <c r="Y5" s="25">
        <v>0.13331895430757432</v>
      </c>
      <c r="Z5" s="25">
        <v>0.1326305480353499</v>
      </c>
      <c r="AA5" s="25">
        <v>0.13353417644106386</v>
      </c>
      <c r="AB5" s="25">
        <v>0.11409532926122937</v>
      </c>
      <c r="AC5" s="25">
        <v>8.2479453339680986E-2</v>
      </c>
      <c r="AD5" s="25">
        <v>9.8502340143884815E-2</v>
      </c>
      <c r="AE5" s="25">
        <v>0.12435635763978892</v>
      </c>
      <c r="AF5" s="25">
        <v>0.12326502988737356</v>
      </c>
      <c r="AG5" s="25">
        <v>0.11565887464253947</v>
      </c>
      <c r="AH5" s="25">
        <v>9.520217348800987E-2</v>
      </c>
      <c r="AI5" s="25">
        <v>8.2318268218779356E-2</v>
      </c>
      <c r="AJ5" s="25">
        <v>0.17661161875745124</v>
      </c>
      <c r="AK5" s="25">
        <v>0.1982694537628541</v>
      </c>
      <c r="AL5" s="25">
        <v>0.20315568411013779</v>
      </c>
      <c r="AM5" s="25">
        <v>0.26175102553506308</v>
      </c>
      <c r="AN5" s="25">
        <v>0.32719103445793735</v>
      </c>
      <c r="AO5" s="25">
        <v>0.40586013389808734</v>
      </c>
      <c r="AP5" s="27">
        <v>18.031632159322982</v>
      </c>
      <c r="AQ5" s="25">
        <v>17.426368101628039</v>
      </c>
      <c r="AR5" s="25">
        <v>14.666502174883849</v>
      </c>
      <c r="AS5" s="25">
        <v>14.010177586160021</v>
      </c>
      <c r="AT5" s="25">
        <v>12.692175175546208</v>
      </c>
      <c r="AU5" s="25">
        <v>11.150803921942243</v>
      </c>
      <c r="AV5" s="25">
        <v>13.528444274224929</v>
      </c>
      <c r="AW5" s="25">
        <v>13.909811103097969</v>
      </c>
      <c r="AX5" s="25">
        <v>15.915540429255037</v>
      </c>
      <c r="AY5" s="25">
        <v>16.925049002651694</v>
      </c>
      <c r="AZ5" s="25">
        <v>14.852877894955647</v>
      </c>
      <c r="BA5" s="25">
        <v>14.92024144949665</v>
      </c>
      <c r="BB5" s="25">
        <v>12.356868987709124</v>
      </c>
      <c r="BC5" s="25">
        <v>14.224835581265378</v>
      </c>
      <c r="BD5" s="25">
        <v>13.636199704414654</v>
      </c>
      <c r="BE5" s="25">
        <v>15.173914203776324</v>
      </c>
      <c r="BF5" s="25">
        <v>14.942301442673445</v>
      </c>
      <c r="BG5" s="25">
        <v>11.85357616217965</v>
      </c>
      <c r="BH5" s="25">
        <v>11.429057686979213</v>
      </c>
      <c r="BI5" s="25">
        <v>13.238580466693884</v>
      </c>
      <c r="BJ5" s="25">
        <v>12.945276903313616</v>
      </c>
      <c r="BK5" s="25">
        <v>13.946369657279334</v>
      </c>
      <c r="BL5" s="25">
        <v>12.099914752386246</v>
      </c>
      <c r="BM5" s="25">
        <v>10.965884064464289</v>
      </c>
      <c r="BN5" s="25">
        <v>11.293331165857794</v>
      </c>
      <c r="BO5" s="25">
        <v>10.671097366892782</v>
      </c>
      <c r="BP5" s="25">
        <v>9.1985856774535737</v>
      </c>
      <c r="BQ5" s="25">
        <v>11.243185678287645</v>
      </c>
      <c r="BR5" s="25">
        <v>12.734166303543374</v>
      </c>
      <c r="BS5" s="25">
        <v>14.929359026826921</v>
      </c>
      <c r="BT5" s="25">
        <v>17.472381107419483</v>
      </c>
      <c r="BU5" s="25">
        <v>17.241923225996835</v>
      </c>
      <c r="BV5" s="25">
        <v>15.843033712484059</v>
      </c>
      <c r="BW5" s="25">
        <v>12.218321545415856</v>
      </c>
      <c r="BX5" s="25">
        <v>12.407266605742397</v>
      </c>
      <c r="BY5" s="25">
        <v>11.516350847392699</v>
      </c>
      <c r="BZ5" s="25">
        <v>12.865465745929225</v>
      </c>
      <c r="CA5" s="27">
        <v>4.8987410159022131E-2</v>
      </c>
      <c r="CB5" s="25">
        <v>5.4566157681662952E-2</v>
      </c>
      <c r="CC5" s="25">
        <v>5.7831854314228458E-2</v>
      </c>
      <c r="CD5" s="25">
        <v>6.0947603141680205E-2</v>
      </c>
      <c r="CE5" s="25">
        <v>5.4675806063234349E-2</v>
      </c>
      <c r="CF5" s="25">
        <v>5.27311090325608E-2</v>
      </c>
      <c r="CG5" s="25">
        <v>4.8432623207967609E-2</v>
      </c>
      <c r="CH5" s="25">
        <v>4.6356642426075859E-2</v>
      </c>
      <c r="CI5" s="25">
        <v>5.1424115274531827E-2</v>
      </c>
      <c r="CJ5" s="25">
        <v>5.4304807631327258E-2</v>
      </c>
      <c r="CK5" s="25">
        <v>5.6308547985587709E-2</v>
      </c>
      <c r="CL5" s="25">
        <v>5.1393880555292357E-2</v>
      </c>
      <c r="CM5" s="25">
        <v>4.496929681350087E-2</v>
      </c>
      <c r="CN5" s="25">
        <v>3.7758955739324307E-2</v>
      </c>
      <c r="CO5" s="25">
        <v>3.998112407789927E-2</v>
      </c>
      <c r="CP5" s="25">
        <v>3.890612484433921E-2</v>
      </c>
      <c r="CQ5" s="25">
        <v>3.6309717346351619E-2</v>
      </c>
      <c r="CR5" s="25">
        <v>2.8192729416763845E-2</v>
      </c>
      <c r="CS5" s="25">
        <v>1.4825459291491443E-2</v>
      </c>
      <c r="CT5" s="25">
        <v>1.5674301114228014E-2</v>
      </c>
      <c r="CU5" s="25">
        <v>1.8119416052534459E-2</v>
      </c>
      <c r="CV5" s="25">
        <v>2.0108820389621133E-2</v>
      </c>
      <c r="CW5" s="25">
        <v>3.1305549595732431E-2</v>
      </c>
      <c r="CX5" s="25">
        <v>3.3801069829117292E-2</v>
      </c>
      <c r="CY5" s="25">
        <v>3.2507516288657987E-2</v>
      </c>
      <c r="CZ5" s="25">
        <v>3.1228516404756958E-2</v>
      </c>
      <c r="DA5" s="25">
        <v>2.1642232216466023E-2</v>
      </c>
      <c r="DB5" s="25">
        <v>2.1548337743669869E-2</v>
      </c>
      <c r="DC5" s="25">
        <v>4.2605068411930326E-2</v>
      </c>
      <c r="DD5" s="25">
        <v>4.9250613429078258E-2</v>
      </c>
      <c r="DE5" s="25">
        <v>5.1134263545371123E-2</v>
      </c>
      <c r="DF5" s="25">
        <v>5.2082352967454566E-2</v>
      </c>
      <c r="DG5" s="25">
        <v>4.0016369147844261E-2</v>
      </c>
      <c r="DH5" s="25">
        <v>3.262930352903521E-2</v>
      </c>
      <c r="DI5" s="25">
        <v>3.0948990601356603E-2</v>
      </c>
      <c r="DJ5" s="25">
        <v>3.588896774856408E-2</v>
      </c>
      <c r="DK5" s="25">
        <v>4.2608990419814453E-2</v>
      </c>
      <c r="DL5" s="20">
        <v>2.981731518154711E-4</v>
      </c>
      <c r="DM5" s="19">
        <v>2.049506573425917E-4</v>
      </c>
      <c r="DN5" s="19">
        <v>2.1552232442357576E-4</v>
      </c>
      <c r="DO5" s="19">
        <v>2.721717330445969E-4</v>
      </c>
      <c r="DP5" s="19">
        <v>2.6838030836599629E-4</v>
      </c>
      <c r="DQ5" s="19">
        <v>3.3411912653826046E-4</v>
      </c>
      <c r="DR5" s="19">
        <v>3.7085637872810159E-4</v>
      </c>
      <c r="DS5" s="19">
        <v>3.4459853857113744E-4</v>
      </c>
      <c r="DT5" s="19">
        <v>3.392711415974821E-4</v>
      </c>
      <c r="DU5" s="19">
        <v>2.6465638237177931E-4</v>
      </c>
      <c r="DV5" s="19">
        <v>1.9928100642833808E-4</v>
      </c>
      <c r="DW5" s="19">
        <v>1.452642219580911E-4</v>
      </c>
      <c r="DX5" s="19">
        <v>1.3450069897844551E-4</v>
      </c>
      <c r="DY5" s="19">
        <v>1.4253419142538245E-4</v>
      </c>
      <c r="DZ5" s="19">
        <v>2.6227884538717846E-4</v>
      </c>
      <c r="EA5" s="19">
        <v>2.663537674365415E-4</v>
      </c>
      <c r="EB5" s="19">
        <v>2.5584916980839049E-4</v>
      </c>
      <c r="EC5" s="19">
        <v>2.4021303003047943E-4</v>
      </c>
      <c r="ED5" s="19">
        <v>7.7529756116284787E-5</v>
      </c>
      <c r="EE5" s="19">
        <v>6.9950109745672761E-5</v>
      </c>
      <c r="EF5" s="19">
        <v>8.2377826637785147E-5</v>
      </c>
      <c r="EG5" s="19">
        <v>8.2296201814202732E-5</v>
      </c>
      <c r="EH5" s="19">
        <v>8.3106178568329137E-5</v>
      </c>
      <c r="EI5" s="19">
        <v>7.1171208891228086E-5</v>
      </c>
      <c r="EJ5" s="19">
        <v>5.1613907218542845E-5</v>
      </c>
      <c r="EK5" s="19">
        <v>6.1879549212657511E-5</v>
      </c>
      <c r="EL5" s="19">
        <v>7.8576460040066074E-5</v>
      </c>
      <c r="EM5" s="19">
        <v>7.8080999247028395E-5</v>
      </c>
      <c r="EN5" s="19">
        <v>7.3282851153919773E-5</v>
      </c>
      <c r="EO5" s="19">
        <v>6.031279549614762E-5</v>
      </c>
      <c r="EP5" s="19">
        <v>5.1968764586722949E-5</v>
      </c>
      <c r="EQ5" s="19">
        <v>1.1086804208695779E-4</v>
      </c>
      <c r="ER5" s="19">
        <v>1.2440742171005153E-4</v>
      </c>
      <c r="ES5" s="19">
        <v>1.2752965583533784E-4</v>
      </c>
      <c r="ET5" s="19">
        <v>1.6425636243760529E-4</v>
      </c>
      <c r="EU5" s="19">
        <v>2.0628996326370715E-4</v>
      </c>
      <c r="EV5" s="19">
        <v>2.5660206228314189E-4</v>
      </c>
    </row>
    <row r="6" spans="1:153" x14ac:dyDescent="0.25">
      <c r="A6" s="24" t="s">
        <v>11</v>
      </c>
      <c r="B6" s="24" t="s">
        <v>10</v>
      </c>
      <c r="C6" s="24">
        <v>20</v>
      </c>
      <c r="D6" s="25">
        <v>1.2196631580562329</v>
      </c>
      <c r="E6" s="27">
        <v>0.11684795840416906</v>
      </c>
      <c r="F6" s="25">
        <v>0.11113950707872021</v>
      </c>
      <c r="G6" s="25">
        <v>0.11029054295669767</v>
      </c>
      <c r="H6" s="25">
        <v>9.9449532185328454E-2</v>
      </c>
      <c r="I6" s="25">
        <v>0.10323462194316535</v>
      </c>
      <c r="J6" s="25">
        <v>0.12687695934339802</v>
      </c>
      <c r="K6" s="25">
        <v>0.15169097992632097</v>
      </c>
      <c r="L6" s="25">
        <v>0.15680785428725447</v>
      </c>
      <c r="M6" s="25">
        <v>0.16147427454658039</v>
      </c>
      <c r="N6" s="25">
        <v>0.18024866175937135</v>
      </c>
      <c r="O6" s="25">
        <v>0.17920767690333234</v>
      </c>
      <c r="P6" s="25">
        <v>0.16176433507555835</v>
      </c>
      <c r="Q6" s="25">
        <v>0.13808670286982164</v>
      </c>
      <c r="R6" s="25">
        <v>9.3298325541752311E-2</v>
      </c>
      <c r="S6" s="25">
        <v>0.11392577740168279</v>
      </c>
      <c r="T6" s="25">
        <v>0.12699808393457152</v>
      </c>
      <c r="U6" s="25">
        <v>0.13399662473653168</v>
      </c>
      <c r="V6" s="25">
        <v>0.13684391561066686</v>
      </c>
      <c r="W6" s="25">
        <v>0.11538411143495912</v>
      </c>
      <c r="X6" s="25">
        <v>0.10615192750073542</v>
      </c>
      <c r="Y6" s="25">
        <v>0.11453103263007328</v>
      </c>
      <c r="Z6" s="25">
        <v>0.12208881489531578</v>
      </c>
      <c r="AA6" s="25">
        <v>0.15309165725457796</v>
      </c>
      <c r="AB6" s="25">
        <v>0.17465394913857141</v>
      </c>
      <c r="AC6" s="25">
        <v>0.1779948484241245</v>
      </c>
      <c r="AD6" s="25">
        <v>0.20556278325061592</v>
      </c>
      <c r="AE6" s="25">
        <v>0.19099481581928843</v>
      </c>
      <c r="AF6" s="25">
        <v>0.17234575212627359</v>
      </c>
      <c r="AG6" s="25">
        <v>0.15738633575818062</v>
      </c>
      <c r="AH6" s="25">
        <v>0.10255194124968167</v>
      </c>
      <c r="AI6" s="25">
        <v>5.461143418865106E-2</v>
      </c>
      <c r="AJ6" s="25">
        <v>4.0771241087447785E-2</v>
      </c>
      <c r="AK6" s="25">
        <v>6.6958567923828691E-2</v>
      </c>
      <c r="AL6" s="25">
        <v>0.10270390216958458</v>
      </c>
      <c r="AM6" s="25">
        <v>0.10684405660946215</v>
      </c>
      <c r="AN6" s="25">
        <v>0.10692910523126858</v>
      </c>
      <c r="AO6" s="25">
        <v>0.10228623143038608</v>
      </c>
      <c r="AP6" s="27">
        <v>13.742878260170079</v>
      </c>
      <c r="AQ6" s="25">
        <v>13.702926284875058</v>
      </c>
      <c r="AR6" s="25">
        <v>14.086154833870768</v>
      </c>
      <c r="AS6" s="25">
        <v>15.300530204829116</v>
      </c>
      <c r="AT6" s="25">
        <v>14.96232207768422</v>
      </c>
      <c r="AU6" s="25">
        <v>14.224123036256662</v>
      </c>
      <c r="AV6" s="25">
        <v>14.380098269233354</v>
      </c>
      <c r="AW6" s="25">
        <v>14.319800118125954</v>
      </c>
      <c r="AX6" s="25">
        <v>14.06648390842378</v>
      </c>
      <c r="AY6" s="25">
        <v>11.896483080519975</v>
      </c>
      <c r="AZ6" s="25">
        <v>13.31861216505326</v>
      </c>
      <c r="BA6" s="25">
        <v>11.681148184677864</v>
      </c>
      <c r="BB6" s="25">
        <v>12.349082665729197</v>
      </c>
      <c r="BC6" s="25">
        <v>14.610741131862486</v>
      </c>
      <c r="BD6" s="25">
        <v>10.587360228369516</v>
      </c>
      <c r="BE6" s="25">
        <v>11.170375821579459</v>
      </c>
      <c r="BF6" s="25">
        <v>12.288328181861431</v>
      </c>
      <c r="BG6" s="25">
        <v>12.19655103611338</v>
      </c>
      <c r="BH6" s="25">
        <v>10.22582788763965</v>
      </c>
      <c r="BI6" s="25">
        <v>8.9868626624125287</v>
      </c>
      <c r="BJ6" s="25">
        <v>10.177171214270333</v>
      </c>
      <c r="BK6" s="25">
        <v>11.959806119271709</v>
      </c>
      <c r="BL6" s="25">
        <v>15.640639794040492</v>
      </c>
      <c r="BM6" s="25">
        <v>16.688774765839991</v>
      </c>
      <c r="BN6" s="25">
        <v>17.120379251623273</v>
      </c>
      <c r="BO6" s="25">
        <v>14.996056803468255</v>
      </c>
      <c r="BP6" s="25">
        <v>12.518946954676119</v>
      </c>
      <c r="BQ6" s="25">
        <v>11.481534299616447</v>
      </c>
      <c r="BR6" s="25">
        <v>10.359111500398196</v>
      </c>
      <c r="BS6" s="25">
        <v>10.783611653472699</v>
      </c>
      <c r="BT6" s="25">
        <v>9.9049411428983198</v>
      </c>
      <c r="BU6" s="25">
        <v>10.003979769960971</v>
      </c>
      <c r="BV6" s="25">
        <v>9.8275325384016945</v>
      </c>
      <c r="BW6" s="25">
        <v>10.674287030533991</v>
      </c>
      <c r="BX6" s="25">
        <v>10.649180949768331</v>
      </c>
      <c r="BY6" s="25">
        <v>10.142710841130626</v>
      </c>
      <c r="BZ6" s="25">
        <v>9.4695208212468494</v>
      </c>
      <c r="CA6" s="27">
        <v>2.6395860024447625E-2</v>
      </c>
      <c r="CB6" s="25">
        <v>2.0829256757104356E-2</v>
      </c>
      <c r="CC6" s="25">
        <v>2.7615326522671579E-2</v>
      </c>
      <c r="CD6" s="25">
        <v>2.9389672483957161E-2</v>
      </c>
      <c r="CE6" s="25">
        <v>2.9585575423201414E-2</v>
      </c>
      <c r="CF6" s="25">
        <v>3.2759728915819422E-2</v>
      </c>
      <c r="CG6" s="25">
        <v>3.2404023021397249E-2</v>
      </c>
      <c r="CH6" s="25">
        <v>3.5121979824612695E-2</v>
      </c>
      <c r="CI6" s="25">
        <v>3.6424249729050118E-2</v>
      </c>
      <c r="CJ6" s="25">
        <v>4.2156738638433854E-2</v>
      </c>
      <c r="CK6" s="25">
        <v>5.6969056404180103E-2</v>
      </c>
      <c r="CL6" s="25">
        <v>5.6718738291067897E-2</v>
      </c>
      <c r="CM6" s="25">
        <v>5.6821105204363551E-2</v>
      </c>
      <c r="CN6" s="25">
        <v>5.1683408448408276E-2</v>
      </c>
      <c r="CO6" s="25">
        <v>3.5056110763218018E-2</v>
      </c>
      <c r="CP6" s="25">
        <v>3.4724354554201892E-2</v>
      </c>
      <c r="CQ6" s="25">
        <v>2.9881027371401941E-2</v>
      </c>
      <c r="CR6" s="25">
        <v>2.7509419228263429E-2</v>
      </c>
      <c r="CS6" s="25">
        <v>2.7885448363861479E-2</v>
      </c>
      <c r="CT6" s="25">
        <v>2.7708490230984852E-2</v>
      </c>
      <c r="CU6" s="25">
        <v>2.9524763693839589E-2</v>
      </c>
      <c r="CV6" s="25">
        <v>3.2430116917732052E-2</v>
      </c>
      <c r="CW6" s="25">
        <v>4.0249931483087704E-2</v>
      </c>
      <c r="CX6" s="25">
        <v>4.1388937460026753E-2</v>
      </c>
      <c r="CY6" s="25">
        <v>4.4998252666156896E-2</v>
      </c>
      <c r="CZ6" s="25">
        <v>4.7879720323794228E-2</v>
      </c>
      <c r="DA6" s="25">
        <v>3.8519140907005547E-2</v>
      </c>
      <c r="DB6" s="25">
        <v>3.5700957808932281E-2</v>
      </c>
      <c r="DC6" s="25">
        <v>2.905398290790066E-2</v>
      </c>
      <c r="DD6" s="25">
        <v>2.4835943536449967E-2</v>
      </c>
      <c r="DE6" s="25">
        <v>2.9362969554884336E-2</v>
      </c>
      <c r="DF6" s="25">
        <v>2.7276647736619468E-2</v>
      </c>
      <c r="DG6" s="25">
        <v>2.6919028018814749E-2</v>
      </c>
      <c r="DH6" s="25">
        <v>2.3928495040845234E-2</v>
      </c>
      <c r="DI6" s="25">
        <v>1.6229234511493839E-2</v>
      </c>
      <c r="DJ6" s="25">
        <v>1.5286477324673742E-2</v>
      </c>
      <c r="DK6" s="25">
        <v>1.4132467699656965E-2</v>
      </c>
      <c r="DL6" s="20">
        <v>2.8094523953609127E-4</v>
      </c>
      <c r="DM6" s="19">
        <v>2.6571469836133774E-4</v>
      </c>
      <c r="DN6" s="19">
        <v>2.6364622591821521E-4</v>
      </c>
      <c r="DO6" s="19">
        <v>2.3841629258047154E-4</v>
      </c>
      <c r="DP6" s="19">
        <v>2.4802706901389952E-4</v>
      </c>
      <c r="DQ6" s="19">
        <v>3.0597888374695863E-4</v>
      </c>
      <c r="DR6" s="19">
        <v>3.6666170065640681E-4</v>
      </c>
      <c r="DS6" s="19">
        <v>3.8000762759612293E-4</v>
      </c>
      <c r="DT6" s="19">
        <v>3.9353193056464614E-4</v>
      </c>
      <c r="DU6" s="19">
        <v>4.3973608744877802E-4</v>
      </c>
      <c r="DV6" s="19">
        <v>4.3763667989360738E-4</v>
      </c>
      <c r="DW6" s="19">
        <v>3.9518965207612264E-4</v>
      </c>
      <c r="DX6" s="19">
        <v>3.375352423016093E-4</v>
      </c>
      <c r="DY6" s="19">
        <v>2.2933053499081901E-4</v>
      </c>
      <c r="DZ6" s="19">
        <v>2.8173304373943969E-4</v>
      </c>
      <c r="EA6" s="19">
        <v>3.1546140982096927E-4</v>
      </c>
      <c r="EB6" s="19">
        <v>3.3352611677405549E-4</v>
      </c>
      <c r="EC6" s="19">
        <v>3.4022784300456684E-4</v>
      </c>
      <c r="ED6" s="19">
        <v>2.8606449284787101E-4</v>
      </c>
      <c r="EE6" s="19">
        <v>2.6309590268143722E-4</v>
      </c>
      <c r="EF6" s="19">
        <v>2.8397372629608314E-4</v>
      </c>
      <c r="EG6" s="19">
        <v>3.0209465377654363E-4</v>
      </c>
      <c r="EH6" s="19">
        <v>3.7670761495119142E-4</v>
      </c>
      <c r="EI6" s="19">
        <v>4.2739567178019892E-4</v>
      </c>
      <c r="EJ6" s="19">
        <v>4.343473138029332E-4</v>
      </c>
      <c r="EK6" s="19">
        <v>5.0209355624447637E-4</v>
      </c>
      <c r="EL6" s="19">
        <v>4.6875420719115241E-4</v>
      </c>
      <c r="EM6" s="19">
        <v>4.2354186997460569E-4</v>
      </c>
      <c r="EN6" s="19">
        <v>3.8590502618255263E-4</v>
      </c>
      <c r="EO6" s="19">
        <v>2.5125773580069464E-4</v>
      </c>
      <c r="EP6" s="19">
        <v>1.3362138074185772E-4</v>
      </c>
      <c r="EQ6" s="19">
        <v>9.9652568130442946E-5</v>
      </c>
      <c r="ER6" s="19">
        <v>1.6342236668736389E-4</v>
      </c>
      <c r="ES6" s="19">
        <v>2.5028802656797399E-4</v>
      </c>
      <c r="ET6" s="19">
        <v>2.6014497694076664E-4</v>
      </c>
      <c r="EU6" s="19">
        <v>2.6056882373100092E-4</v>
      </c>
      <c r="EV6" s="19">
        <v>2.4977482979790392E-4</v>
      </c>
    </row>
    <row r="7" spans="1:153" x14ac:dyDescent="0.25">
      <c r="A7" s="24" t="s">
        <v>12</v>
      </c>
      <c r="B7" s="24" t="s">
        <v>10</v>
      </c>
      <c r="C7" s="24">
        <v>5</v>
      </c>
      <c r="D7" s="25">
        <v>3.0622380559326721</v>
      </c>
      <c r="E7" s="27">
        <v>0.94045961195257677</v>
      </c>
      <c r="F7" s="25">
        <v>0.99488868796059138</v>
      </c>
      <c r="G7" s="25">
        <v>0.91527263301468686</v>
      </c>
      <c r="H7" s="25">
        <v>0.77494657611227957</v>
      </c>
      <c r="I7" s="25">
        <v>0.74695849561066974</v>
      </c>
      <c r="J7" s="25">
        <v>0.73699633905493067</v>
      </c>
      <c r="K7" s="25">
        <v>0.74361616465467328</v>
      </c>
      <c r="L7" s="25">
        <v>0.74021869432682474</v>
      </c>
      <c r="M7" s="25">
        <v>0.69550958419675635</v>
      </c>
      <c r="N7" s="25">
        <v>0.65389348091234956</v>
      </c>
      <c r="O7" s="25">
        <v>0.51004568215631041</v>
      </c>
      <c r="P7" s="25">
        <v>0.51712452745445869</v>
      </c>
      <c r="Q7" s="25">
        <v>0.39907649623619679</v>
      </c>
      <c r="R7" s="25">
        <v>0.49571210010671268</v>
      </c>
      <c r="S7" s="25">
        <v>0.54291542882180988</v>
      </c>
      <c r="T7" s="25">
        <v>0.48241287051156362</v>
      </c>
      <c r="U7" s="25">
        <v>0.48519865248433219</v>
      </c>
      <c r="V7" s="25">
        <v>0.39936111600996105</v>
      </c>
      <c r="W7" s="25">
        <v>0.35475459871348469</v>
      </c>
      <c r="X7" s="25">
        <v>0.41885210715858739</v>
      </c>
      <c r="Y7" s="25">
        <v>0.41086431240073273</v>
      </c>
      <c r="Z7" s="25">
        <v>0.38536933161181203</v>
      </c>
      <c r="AA7" s="25">
        <v>0.44509571960234962</v>
      </c>
      <c r="AB7" s="25">
        <v>0.41336911443251517</v>
      </c>
      <c r="AC7" s="25">
        <v>0.60475613946680284</v>
      </c>
      <c r="AD7" s="25">
        <v>0.87452212390684103</v>
      </c>
      <c r="AE7" s="25">
        <v>0.97795256891214999</v>
      </c>
      <c r="AF7" s="25">
        <v>0.98014993054745581</v>
      </c>
      <c r="AG7" s="25">
        <v>1.0648951642458402</v>
      </c>
      <c r="AH7" s="25">
        <v>1.1285123379268338</v>
      </c>
      <c r="AI7" s="25">
        <v>1.2301194367115695</v>
      </c>
      <c r="AJ7" s="25">
        <v>1.9605549168080989</v>
      </c>
      <c r="AK7" s="25">
        <v>1.9778423670019478</v>
      </c>
      <c r="AL7" s="25">
        <v>1.8851884010374909</v>
      </c>
      <c r="AM7" s="25">
        <v>1.809876628893109</v>
      </c>
      <c r="AN7" s="25">
        <v>1.0311211899295172</v>
      </c>
      <c r="AO7" s="25">
        <v>0.84212985194431467</v>
      </c>
      <c r="AP7" s="27">
        <v>13.000147881808525</v>
      </c>
      <c r="AQ7" s="25">
        <v>12.994075158787746</v>
      </c>
      <c r="AR7" s="25">
        <v>13.049009367792756</v>
      </c>
      <c r="AS7" s="25">
        <v>13.628504932413886</v>
      </c>
      <c r="AT7" s="25">
        <v>12.863691275107209</v>
      </c>
      <c r="AU7" s="25">
        <v>12.126876534218429</v>
      </c>
      <c r="AV7" s="25">
        <v>10.243906523361545</v>
      </c>
      <c r="AW7" s="25">
        <v>10.416282725149996</v>
      </c>
      <c r="AX7" s="25">
        <v>9.3739433740239164</v>
      </c>
      <c r="AY7" s="25">
        <v>8.9675771355933165</v>
      </c>
      <c r="AZ7" s="25">
        <v>11.767173194748427</v>
      </c>
      <c r="BA7" s="25">
        <v>13.498348678188362</v>
      </c>
      <c r="BB7" s="25">
        <v>15.694689537045029</v>
      </c>
      <c r="BC7" s="25">
        <v>15.762222171866837</v>
      </c>
      <c r="BD7" s="25">
        <v>14.863972927897485</v>
      </c>
      <c r="BE7" s="25">
        <v>13.926553553243718</v>
      </c>
      <c r="BF7" s="25">
        <v>12.525923531883683</v>
      </c>
      <c r="BG7" s="25">
        <v>10.633060201317562</v>
      </c>
      <c r="BH7" s="25">
        <v>10.85534931761865</v>
      </c>
      <c r="BI7" s="25">
        <v>10.256008937737475</v>
      </c>
      <c r="BJ7" s="25">
        <v>10.057011533606188</v>
      </c>
      <c r="BK7" s="25">
        <v>10.562419626683726</v>
      </c>
      <c r="BL7" s="25">
        <v>13.773986776613784</v>
      </c>
      <c r="BM7" s="25">
        <v>14.570834336041488</v>
      </c>
      <c r="BN7" s="25">
        <v>14.618986758618155</v>
      </c>
      <c r="BO7" s="25">
        <v>13.944399551793659</v>
      </c>
      <c r="BP7" s="25">
        <v>12.003511345621066</v>
      </c>
      <c r="BQ7" s="25">
        <v>10.26628774222959</v>
      </c>
      <c r="BR7" s="25">
        <v>9.5656445005786583</v>
      </c>
      <c r="BS7" s="25">
        <v>12.135387625672008</v>
      </c>
      <c r="BT7" s="25">
        <v>12.040879364272078</v>
      </c>
      <c r="BU7" s="25">
        <v>12.906631661373785</v>
      </c>
      <c r="BV7" s="25">
        <v>14.893725388523343</v>
      </c>
      <c r="BW7" s="25">
        <v>12.458295047600254</v>
      </c>
      <c r="BX7" s="25">
        <v>13.671759089998424</v>
      </c>
      <c r="BY7" s="25">
        <v>12.048896302799239</v>
      </c>
      <c r="BZ7" s="25">
        <v>11.733831906721841</v>
      </c>
      <c r="CA7" s="27">
        <v>5.1837066643738702E-2</v>
      </c>
      <c r="CB7" s="25">
        <v>5.035807650428771E-2</v>
      </c>
      <c r="CC7" s="25">
        <v>4.1531006428733079E-2</v>
      </c>
      <c r="CD7" s="25">
        <v>3.0097647415100872E-2</v>
      </c>
      <c r="CE7" s="25">
        <v>2.6480722392948363E-2</v>
      </c>
      <c r="CF7" s="25">
        <v>2.4990524643502394E-2</v>
      </c>
      <c r="CG7" s="25">
        <v>2.5860309283045509E-2</v>
      </c>
      <c r="CH7" s="25">
        <v>2.7876191655470537E-2</v>
      </c>
      <c r="CI7" s="25">
        <v>2.6768710662799348E-2</v>
      </c>
      <c r="CJ7" s="25">
        <v>2.8834614694759474E-2</v>
      </c>
      <c r="CK7" s="25">
        <v>3.2339674095906851E-2</v>
      </c>
      <c r="CL7" s="25">
        <v>3.2714138747872733E-2</v>
      </c>
      <c r="CM7" s="25">
        <v>3.3039547553268184E-2</v>
      </c>
      <c r="CN7" s="25">
        <v>3.1574273661541072E-2</v>
      </c>
      <c r="CO7" s="25">
        <v>2.6468495096921726E-2</v>
      </c>
      <c r="CP7" s="25">
        <v>2.9135452142547237E-2</v>
      </c>
      <c r="CQ7" s="25">
        <v>2.7972007338634419E-2</v>
      </c>
      <c r="CR7" s="25">
        <v>2.6716824673653872E-2</v>
      </c>
      <c r="CS7" s="25">
        <v>2.3278993794168108E-2</v>
      </c>
      <c r="CT7" s="25">
        <v>2.2104827837152185E-2</v>
      </c>
      <c r="CU7" s="25">
        <v>2.8238445386454081E-2</v>
      </c>
      <c r="CV7" s="25">
        <v>3.0516982625415114E-2</v>
      </c>
      <c r="CW7" s="25">
        <v>3.1325997184250776E-2</v>
      </c>
      <c r="CX7" s="25">
        <v>3.2360238850300455E-2</v>
      </c>
      <c r="CY7" s="25">
        <v>2.9727211133035284E-2</v>
      </c>
      <c r="CZ7" s="25">
        <v>2.6771960996805087E-2</v>
      </c>
      <c r="DA7" s="25">
        <v>2.4674348590120004E-2</v>
      </c>
      <c r="DB7" s="25">
        <v>1.5861908019111071E-2</v>
      </c>
      <c r="DC7" s="25">
        <v>2.2163976572620335E-2</v>
      </c>
      <c r="DD7" s="25">
        <v>4.2907485790306663E-2</v>
      </c>
      <c r="DE7" s="25">
        <v>4.9323445596581313E-2</v>
      </c>
      <c r="DF7" s="25">
        <v>5.4557057172779935E-2</v>
      </c>
      <c r="DG7" s="25">
        <v>5.6072237134025378E-2</v>
      </c>
      <c r="DH7" s="25">
        <v>4.2088239955413505E-2</v>
      </c>
      <c r="DI7" s="25">
        <v>3.9087733187553084E-2</v>
      </c>
      <c r="DJ7" s="25">
        <v>3.5289918371790505E-2</v>
      </c>
      <c r="DK7" s="25">
        <v>2.9105701984604652E-2</v>
      </c>
      <c r="DL7" s="20">
        <v>9.298772240669775E-4</v>
      </c>
      <c r="DM7" s="19">
        <v>9.8762813930969957E-4</v>
      </c>
      <c r="DN7" s="19">
        <v>9.0731100777126275E-4</v>
      </c>
      <c r="DO7" s="19">
        <v>7.7440424123766094E-4</v>
      </c>
      <c r="DP7" s="19">
        <v>7.4567996742917742E-4</v>
      </c>
      <c r="DQ7" s="19">
        <v>7.266423185081954E-4</v>
      </c>
      <c r="DR7" s="19">
        <v>7.3291064720459648E-4</v>
      </c>
      <c r="DS7" s="19">
        <v>7.3094077357589271E-4</v>
      </c>
      <c r="DT7" s="19">
        <v>6.8408255349309394E-4</v>
      </c>
      <c r="DU7" s="19">
        <v>6.4441185514385461E-4</v>
      </c>
      <c r="DV7" s="19">
        <v>5.0706542888349492E-4</v>
      </c>
      <c r="DW7" s="19">
        <v>5.179116979591021E-4</v>
      </c>
      <c r="DX7" s="19">
        <v>3.9900298639685626E-4</v>
      </c>
      <c r="DY7" s="19">
        <v>5.0053640502310153E-4</v>
      </c>
      <c r="DZ7" s="19">
        <v>5.4836943852071577E-4</v>
      </c>
      <c r="EA7" s="19">
        <v>4.9119851634876364E-4</v>
      </c>
      <c r="EB7" s="19">
        <v>4.9952105918160661E-4</v>
      </c>
      <c r="EC7" s="19">
        <v>4.1263932891052123E-4</v>
      </c>
      <c r="ED7" s="19">
        <v>3.676784294890586E-4</v>
      </c>
      <c r="EE7" s="19">
        <v>4.3195708879386669E-4</v>
      </c>
      <c r="EF7" s="19">
        <v>4.2240546503699973E-4</v>
      </c>
      <c r="EG7" s="19">
        <v>3.9396960030296086E-4</v>
      </c>
      <c r="EH7" s="19">
        <v>4.4756159960531019E-4</v>
      </c>
      <c r="EI7" s="19">
        <v>4.0929114069791387E-4</v>
      </c>
      <c r="EJ7" s="19">
        <v>5.958485607612527E-4</v>
      </c>
      <c r="EK7" s="19">
        <v>8.6284918567989448E-4</v>
      </c>
      <c r="EL7" s="19">
        <v>9.7396545262698453E-4</v>
      </c>
      <c r="EM7" s="19">
        <v>9.9681181013035755E-4</v>
      </c>
      <c r="EN7" s="19">
        <v>1.1027795446886856E-3</v>
      </c>
      <c r="EO7" s="19">
        <v>1.1711812930881662E-3</v>
      </c>
      <c r="EP7" s="19">
        <v>1.2848427875558866E-3</v>
      </c>
      <c r="EQ7" s="19">
        <v>2.0466445688172093E-3</v>
      </c>
      <c r="ER7" s="19">
        <v>2.028494575205108E-3</v>
      </c>
      <c r="ES7" s="19">
        <v>1.9364540918801079E-3</v>
      </c>
      <c r="ET7" s="19">
        <v>1.857203910934272E-3</v>
      </c>
      <c r="EU7" s="19">
        <v>1.0478861237201429E-3</v>
      </c>
      <c r="EV7" s="19">
        <v>8.5238661361039991E-4</v>
      </c>
    </row>
    <row r="8" spans="1:153" x14ac:dyDescent="0.25">
      <c r="A8" s="24" t="s">
        <v>12</v>
      </c>
      <c r="B8" s="24" t="s">
        <v>10</v>
      </c>
      <c r="C8" s="24">
        <v>20</v>
      </c>
      <c r="D8" s="25">
        <v>2.4701118758901379</v>
      </c>
      <c r="E8" s="27">
        <v>0.30111099825440457</v>
      </c>
      <c r="F8" s="25">
        <v>0.18225571934595999</v>
      </c>
      <c r="G8" s="25">
        <v>0.20053101521856456</v>
      </c>
      <c r="H8" s="25">
        <v>0.25517687365434316</v>
      </c>
      <c r="I8" s="25">
        <v>0.46478385738394479</v>
      </c>
      <c r="J8" s="25">
        <v>0.51266332041030915</v>
      </c>
      <c r="K8" s="25">
        <v>0.55720813594187313</v>
      </c>
      <c r="L8" s="25">
        <v>0.63759360688831956</v>
      </c>
      <c r="M8" s="25">
        <v>0.61471889785339628</v>
      </c>
      <c r="N8" s="25">
        <v>0.56067963093417184</v>
      </c>
      <c r="O8" s="25">
        <v>0.49773258352760802</v>
      </c>
      <c r="P8" s="25">
        <v>0.41277520459770156</v>
      </c>
      <c r="Q8" s="25">
        <v>0.27806013644421401</v>
      </c>
      <c r="R8" s="25">
        <v>0.31483278815611321</v>
      </c>
      <c r="S8" s="25">
        <v>0.33883008725085917</v>
      </c>
      <c r="T8" s="25">
        <v>0.28082447824493068</v>
      </c>
      <c r="U8" s="25">
        <v>0.2827535082049788</v>
      </c>
      <c r="V8" s="25">
        <v>0.35547632400266937</v>
      </c>
      <c r="W8" s="25">
        <v>0.40653711758226319</v>
      </c>
      <c r="X8" s="25">
        <v>0.41726893655615466</v>
      </c>
      <c r="Y8" s="25">
        <v>0.40574310134085184</v>
      </c>
      <c r="Z8" s="25">
        <v>0.39793556135621277</v>
      </c>
      <c r="AA8" s="25">
        <v>0.3069000498721618</v>
      </c>
      <c r="AB8" s="25">
        <v>0.3339887478289581</v>
      </c>
      <c r="AC8" s="25">
        <v>0.33175866777552238</v>
      </c>
      <c r="AD8" s="25">
        <v>0.30402093886027837</v>
      </c>
      <c r="AE8" s="25">
        <v>0.3128868609819267</v>
      </c>
      <c r="AF8" s="25">
        <v>0.33285951117361817</v>
      </c>
      <c r="AG8" s="25">
        <v>0.32961915042554346</v>
      </c>
      <c r="AH8" s="25">
        <v>0.29967018617438013</v>
      </c>
      <c r="AI8" s="25">
        <v>0.39232746797933726</v>
      </c>
      <c r="AJ8" s="25">
        <v>0.40337143771159223</v>
      </c>
      <c r="AK8" s="25">
        <v>0.40475212588468296</v>
      </c>
      <c r="AL8" s="25">
        <v>0.40726666375059439</v>
      </c>
      <c r="AM8" s="25">
        <v>0.34873976551661739</v>
      </c>
      <c r="AN8" s="25">
        <v>0.28149398901098038</v>
      </c>
      <c r="AO8" s="25">
        <v>0.28765445710691034</v>
      </c>
      <c r="AP8" s="27">
        <v>13.345070362546975</v>
      </c>
      <c r="AQ8" s="25">
        <v>13.075863114783294</v>
      </c>
      <c r="AR8" s="25">
        <v>12.894143040903153</v>
      </c>
      <c r="AS8" s="25">
        <v>14.568085235472354</v>
      </c>
      <c r="AT8" s="25">
        <v>16.011955949863385</v>
      </c>
      <c r="AU8" s="25">
        <v>17.601902198770762</v>
      </c>
      <c r="AV8" s="25">
        <v>16.816273772355327</v>
      </c>
      <c r="AW8" s="25">
        <v>21.108864823735143</v>
      </c>
      <c r="AX8" s="25">
        <v>23.017305129058297</v>
      </c>
      <c r="AY8" s="25">
        <v>23.51493543364596</v>
      </c>
      <c r="AZ8" s="25">
        <v>22.681440272604945</v>
      </c>
      <c r="BA8" s="25">
        <v>19.018973231046967</v>
      </c>
      <c r="BB8" s="25">
        <v>15.193287796247759</v>
      </c>
      <c r="BC8" s="25">
        <v>14.080361071613845</v>
      </c>
      <c r="BD8" s="25">
        <v>14.74316986383765</v>
      </c>
      <c r="BE8" s="25">
        <v>14.735907430352286</v>
      </c>
      <c r="BF8" s="25">
        <v>13.699788216371113</v>
      </c>
      <c r="BG8" s="25">
        <v>14.144256575910996</v>
      </c>
      <c r="BH8" s="25">
        <v>15.565213054009972</v>
      </c>
      <c r="BI8" s="25">
        <v>15.711680774890837</v>
      </c>
      <c r="BJ8" s="25">
        <v>15.620492374527375</v>
      </c>
      <c r="BK8" s="25">
        <v>12.767913303848305</v>
      </c>
      <c r="BL8" s="25">
        <v>12.648591987122034</v>
      </c>
      <c r="BM8" s="25">
        <v>12.368528650048255</v>
      </c>
      <c r="BN8" s="25">
        <v>12.834996050663504</v>
      </c>
      <c r="BO8" s="25">
        <v>14.185180964169277</v>
      </c>
      <c r="BP8" s="25">
        <v>13.650537779397183</v>
      </c>
      <c r="BQ8" s="25">
        <v>15.098589555229188</v>
      </c>
      <c r="BR8" s="25">
        <v>15.397613088535991</v>
      </c>
      <c r="BS8" s="25">
        <v>14.049925146027819</v>
      </c>
      <c r="BT8" s="25">
        <v>16.921930876407448</v>
      </c>
      <c r="BU8" s="25">
        <v>15.002151879736429</v>
      </c>
      <c r="BV8" s="25">
        <v>16.327794553384045</v>
      </c>
      <c r="BW8" s="25">
        <v>16.646758479656047</v>
      </c>
      <c r="BX8" s="25">
        <v>13.57708072277469</v>
      </c>
      <c r="BY8" s="25">
        <v>13.388867101525783</v>
      </c>
      <c r="BZ8" s="25">
        <v>12.740091159112611</v>
      </c>
      <c r="CA8" s="27">
        <v>3.4414421222768769E-2</v>
      </c>
      <c r="CB8" s="25">
        <v>2.6190017324199448E-2</v>
      </c>
      <c r="CC8" s="25">
        <v>2.6767762817131089E-2</v>
      </c>
      <c r="CD8" s="25">
        <v>2.31255036869693E-2</v>
      </c>
      <c r="CE8" s="25">
        <v>2.5796245086531593E-2</v>
      </c>
      <c r="CF8" s="25">
        <v>2.6886127032984562E-2</v>
      </c>
      <c r="CG8" s="25">
        <v>3.3232838590407543E-2</v>
      </c>
      <c r="CH8" s="25">
        <v>5.1604458645280606E-2</v>
      </c>
      <c r="CI8" s="25">
        <v>6.9328485903098994E-2</v>
      </c>
      <c r="CJ8" s="25">
        <v>6.8969529559906456E-2</v>
      </c>
      <c r="CK8" s="25">
        <v>6.4518804227362586E-2</v>
      </c>
      <c r="CL8" s="25">
        <v>5.1230417221190511E-2</v>
      </c>
      <c r="CM8" s="25">
        <v>1.7184262815575533E-2</v>
      </c>
      <c r="CN8" s="25">
        <v>1.3058460534699589E-2</v>
      </c>
      <c r="CO8" s="25">
        <v>2.4925234039074158E-2</v>
      </c>
      <c r="CP8" s="25">
        <v>2.8003225268907878E-2</v>
      </c>
      <c r="CQ8" s="25">
        <v>3.0236596119201199E-2</v>
      </c>
      <c r="CR8" s="25">
        <v>4.5516847457269562E-2</v>
      </c>
      <c r="CS8" s="25">
        <v>6.093530265958795E-2</v>
      </c>
      <c r="CT8" s="25">
        <v>6.1470781676289291E-2</v>
      </c>
      <c r="CU8" s="25">
        <v>6.0704609823195907E-2</v>
      </c>
      <c r="CV8" s="25">
        <v>5.2966106595326114E-2</v>
      </c>
      <c r="CW8" s="25">
        <v>2.8686680707660062E-2</v>
      </c>
      <c r="CX8" s="25">
        <v>2.5326500658124394E-2</v>
      </c>
      <c r="CY8" s="25">
        <v>2.5041171334274446E-2</v>
      </c>
      <c r="CZ8" s="25">
        <v>1.947198524835423E-2</v>
      </c>
      <c r="DA8" s="25">
        <v>2.1240041496036081E-2</v>
      </c>
      <c r="DB8" s="25">
        <v>3.625675679451993E-2</v>
      </c>
      <c r="DC8" s="25">
        <v>3.706084831749222E-2</v>
      </c>
      <c r="DD8" s="25">
        <v>3.8282727659541507E-2</v>
      </c>
      <c r="DE8" s="25">
        <v>5.4877615716644734E-2</v>
      </c>
      <c r="DF8" s="25">
        <v>5.6977037061487261E-2</v>
      </c>
      <c r="DG8" s="25">
        <v>5.6055167799949596E-2</v>
      </c>
      <c r="DH8" s="25">
        <v>5.4190768706414268E-2</v>
      </c>
      <c r="DI8" s="25">
        <v>3.4685826107120565E-2</v>
      </c>
      <c r="DJ8" s="25">
        <v>1.5691539958888938E-2</v>
      </c>
      <c r="DK8" s="25">
        <v>1.9764610594946306E-2</v>
      </c>
      <c r="DL8" s="20">
        <v>1.1570256995172214E-3</v>
      </c>
      <c r="DM8" s="19">
        <v>6.9841260587076559E-4</v>
      </c>
      <c r="DN8" s="19">
        <v>7.6501563733756041E-4</v>
      </c>
      <c r="DO8" s="19">
        <v>9.6465979630788073E-4</v>
      </c>
      <c r="DP8" s="19">
        <v>1.7486677964235989E-3</v>
      </c>
      <c r="DQ8" s="19">
        <v>1.9181650282228085E-3</v>
      </c>
      <c r="DR8" s="19">
        <v>2.0738048054169292E-3</v>
      </c>
      <c r="DS8" s="19">
        <v>2.4125139776933393E-3</v>
      </c>
      <c r="DT8" s="19">
        <v>2.3650870292724214E-3</v>
      </c>
      <c r="DU8" s="19">
        <v>2.1975002075100124E-3</v>
      </c>
      <c r="DV8" s="19">
        <v>1.9829212498588072E-3</v>
      </c>
      <c r="DW8" s="19">
        <v>1.6312864150412906E-3</v>
      </c>
      <c r="DX8" s="19">
        <v>1.0841451140247802E-3</v>
      </c>
      <c r="DY8" s="19">
        <v>1.221607517296035E-3</v>
      </c>
      <c r="DZ8" s="19">
        <v>1.3172289592714758E-3</v>
      </c>
      <c r="EA8" s="19">
        <v>1.099153584035941E-3</v>
      </c>
      <c r="EB8" s="19">
        <v>1.112615768473066E-3</v>
      </c>
      <c r="EC8" s="19">
        <v>1.3974712483280586E-3</v>
      </c>
      <c r="ED8" s="19">
        <v>1.5881985917728344E-3</v>
      </c>
      <c r="EE8" s="19">
        <v>1.6228428563091898E-3</v>
      </c>
      <c r="EF8" s="19">
        <v>1.5767887340100615E-3</v>
      </c>
      <c r="EG8" s="19">
        <v>1.5491208034017904E-3</v>
      </c>
      <c r="EH8" s="19">
        <v>1.2050535556966339E-3</v>
      </c>
      <c r="EI8" s="19">
        <v>1.3289646153799867E-3</v>
      </c>
      <c r="EJ8" s="19">
        <v>1.3253923440316431E-3</v>
      </c>
      <c r="EK8" s="19">
        <v>1.2125248196907714E-3</v>
      </c>
      <c r="EL8" s="19">
        <v>1.2442519429904358E-3</v>
      </c>
      <c r="EM8" s="19">
        <v>1.3103933954526695E-3</v>
      </c>
      <c r="EN8" s="19">
        <v>1.2878512428863582E-3</v>
      </c>
      <c r="EO8" s="19">
        <v>1.1697310909796726E-3</v>
      </c>
      <c r="EP8" s="19">
        <v>1.5313889277717447E-3</v>
      </c>
      <c r="EQ8" s="19">
        <v>1.573469735633938E-3</v>
      </c>
      <c r="ER8" s="19">
        <v>1.5903069419571359E-3</v>
      </c>
      <c r="ES8" s="19">
        <v>1.6095612086185647E-3</v>
      </c>
      <c r="ET8" s="19">
        <v>1.3787351135816053E-3</v>
      </c>
      <c r="EU8" s="19">
        <v>1.1156467053109196E-3</v>
      </c>
      <c r="EV8" s="19">
        <v>1.1413556285970203E-3</v>
      </c>
    </row>
    <row r="9" spans="1:153" x14ac:dyDescent="0.25">
      <c r="A9" s="24" t="s">
        <v>13</v>
      </c>
      <c r="B9" s="24" t="s">
        <v>10</v>
      </c>
      <c r="C9" s="24">
        <v>5</v>
      </c>
      <c r="D9" s="25">
        <v>3.9517639017788548</v>
      </c>
      <c r="E9" s="27">
        <v>1.9098915216995134</v>
      </c>
      <c r="F9" s="25">
        <v>1.7490208181189055</v>
      </c>
      <c r="G9" s="25">
        <v>1.5924260227500024</v>
      </c>
      <c r="H9" s="25">
        <v>1.2733647853142827</v>
      </c>
      <c r="I9" s="25">
        <v>1.2836678848927352</v>
      </c>
      <c r="J9" s="25">
        <v>1.6094507294886435</v>
      </c>
      <c r="K9" s="25">
        <v>1.684386431576022</v>
      </c>
      <c r="L9" s="25">
        <v>1.7498997771534193</v>
      </c>
      <c r="M9" s="25">
        <v>1.6729072405995749</v>
      </c>
      <c r="N9" s="25">
        <v>1.1497826463891649</v>
      </c>
      <c r="O9" s="25">
        <v>1.0371176537772371</v>
      </c>
      <c r="P9" s="25">
        <v>0.99322269867398072</v>
      </c>
      <c r="Q9" s="25">
        <v>1.0449280328802233</v>
      </c>
      <c r="R9" s="25">
        <v>1.1756981005907789</v>
      </c>
      <c r="S9" s="25">
        <v>2.1939271716813571</v>
      </c>
      <c r="T9" s="25">
        <v>2.8765395623507777</v>
      </c>
      <c r="U9" s="25">
        <v>2.9912435916430962</v>
      </c>
      <c r="V9" s="25">
        <v>3.8174738520811466</v>
      </c>
      <c r="W9" s="25">
        <v>3.5869996727588633</v>
      </c>
      <c r="X9" s="25">
        <v>3.1626805281960588</v>
      </c>
      <c r="Y9" s="25">
        <v>3.0275523572449847</v>
      </c>
      <c r="Z9" s="25">
        <v>1.821917862383535</v>
      </c>
      <c r="AA9" s="25">
        <v>1.5793424108937577</v>
      </c>
      <c r="AB9" s="25">
        <v>1.4958291464755571</v>
      </c>
      <c r="AC9" s="25">
        <v>1.3052225931011063</v>
      </c>
      <c r="AD9" s="25">
        <v>1.3736069337946746</v>
      </c>
      <c r="AE9" s="25">
        <v>1.0232490142386848</v>
      </c>
      <c r="AF9" s="25">
        <v>0.86239505361450974</v>
      </c>
      <c r="AG9" s="25">
        <v>1.0029093390960884</v>
      </c>
      <c r="AH9" s="25">
        <v>0.91232543733684912</v>
      </c>
      <c r="AI9" s="25">
        <v>0.95650330586632404</v>
      </c>
      <c r="AJ9" s="25">
        <v>1.0452071388004835</v>
      </c>
      <c r="AK9" s="25">
        <v>0.97734658944305497</v>
      </c>
      <c r="AL9" s="25">
        <v>1.3048905926604693</v>
      </c>
      <c r="AM9" s="25">
        <v>1.4087056921427841</v>
      </c>
      <c r="AN9" s="25">
        <v>1.3402869580720236</v>
      </c>
      <c r="AO9" s="25">
        <v>1.6411725275966531</v>
      </c>
      <c r="AP9" s="27">
        <v>17.392222656925298</v>
      </c>
      <c r="AQ9" s="25">
        <v>24.907051071644002</v>
      </c>
      <c r="AR9" s="25">
        <v>28.660777171378196</v>
      </c>
      <c r="AS9" s="25">
        <v>29.322684107161379</v>
      </c>
      <c r="AT9" s="25">
        <v>25.282270953018198</v>
      </c>
      <c r="AU9" s="25">
        <v>20.692643995777981</v>
      </c>
      <c r="AV9" s="25">
        <v>17.303625454801175</v>
      </c>
      <c r="AW9" s="25">
        <v>18.902755472898512</v>
      </c>
      <c r="AX9" s="25">
        <v>19.604098221887035</v>
      </c>
      <c r="AY9" s="25">
        <v>19.294236780597366</v>
      </c>
      <c r="AZ9" s="25">
        <v>18.947932393214863</v>
      </c>
      <c r="BA9" s="25">
        <v>16.539590517769827</v>
      </c>
      <c r="BB9" s="25">
        <v>18.393195378828864</v>
      </c>
      <c r="BC9" s="25">
        <v>14.67319410859918</v>
      </c>
      <c r="BD9" s="25">
        <v>20.234970242955075</v>
      </c>
      <c r="BE9" s="25">
        <v>22.954553532983073</v>
      </c>
      <c r="BF9" s="25">
        <v>22.586759768133266</v>
      </c>
      <c r="BG9" s="25">
        <v>22.784442147478959</v>
      </c>
      <c r="BH9" s="25">
        <v>17.617349070182545</v>
      </c>
      <c r="BI9" s="25">
        <v>18.600796283795077</v>
      </c>
      <c r="BJ9" s="25">
        <v>20.086213957269809</v>
      </c>
      <c r="BK9" s="25">
        <v>17.865687226457929</v>
      </c>
      <c r="BL9" s="25">
        <v>15.410253453848025</v>
      </c>
      <c r="BM9" s="25">
        <v>14.72007462570005</v>
      </c>
      <c r="BN9" s="25">
        <v>14.5331269239456</v>
      </c>
      <c r="BO9" s="25">
        <v>16.222564682966368</v>
      </c>
      <c r="BP9" s="25">
        <v>18.015070900053882</v>
      </c>
      <c r="BQ9" s="25">
        <v>18.852203491948845</v>
      </c>
      <c r="BR9" s="25">
        <v>19.656254064981265</v>
      </c>
      <c r="BS9" s="25">
        <v>17.09603905509632</v>
      </c>
      <c r="BT9" s="25">
        <v>17.125385516927444</v>
      </c>
      <c r="BU9" s="25">
        <v>18.15921391682344</v>
      </c>
      <c r="BV9" s="25">
        <v>20.769728099880414</v>
      </c>
      <c r="BW9" s="25">
        <v>21.081520689422831</v>
      </c>
      <c r="BX9" s="25">
        <v>20.670925596080171</v>
      </c>
      <c r="BY9" s="25">
        <v>22.733350170024682</v>
      </c>
      <c r="BZ9" s="25">
        <v>21.733196791033894</v>
      </c>
      <c r="CA9" s="27">
        <v>4.5337201837343674E-2</v>
      </c>
      <c r="CB9" s="25">
        <v>4.3105214849244497E-2</v>
      </c>
      <c r="CC9" s="25">
        <v>4.4644908710760191E-2</v>
      </c>
      <c r="CD9" s="25">
        <v>4.4546741431365791E-2</v>
      </c>
      <c r="CE9" s="25">
        <v>4.9964786236930993E-2</v>
      </c>
      <c r="CF9" s="25">
        <v>5.0820652195822345E-2</v>
      </c>
      <c r="CG9" s="25">
        <v>4.3463785587180961E-2</v>
      </c>
      <c r="CH9" s="25">
        <v>4.4540653980985973E-2</v>
      </c>
      <c r="CI9" s="25">
        <v>5.4718547790861403E-2</v>
      </c>
      <c r="CJ9" s="25">
        <v>5.1043381591606179E-2</v>
      </c>
      <c r="CK9" s="25">
        <v>4.9595257336163864E-2</v>
      </c>
      <c r="CL9" s="25">
        <v>4.8152549659340009E-2</v>
      </c>
      <c r="CM9" s="25">
        <v>4.0862646002861436E-2</v>
      </c>
      <c r="CN9" s="25">
        <v>4.6116532376876899E-2</v>
      </c>
      <c r="CO9" s="25">
        <v>4.4821384226870015E-2</v>
      </c>
      <c r="CP9" s="25">
        <v>4.848070859983751E-2</v>
      </c>
      <c r="CQ9" s="25">
        <v>4.5264687745180388E-2</v>
      </c>
      <c r="CR9" s="25">
        <v>4.0291869698935931E-2</v>
      </c>
      <c r="CS9" s="25">
        <v>4.2776678566003104E-2</v>
      </c>
      <c r="CT9" s="25">
        <v>3.8703538844154839E-2</v>
      </c>
      <c r="CU9" s="25">
        <v>3.0859267847421917E-2</v>
      </c>
      <c r="CV9" s="25">
        <v>3.2234222050946296E-2</v>
      </c>
      <c r="CW9" s="25">
        <v>2.9060667150678992E-2</v>
      </c>
      <c r="CX9" s="25">
        <v>3.2745494520977005E-2</v>
      </c>
      <c r="CY9" s="25">
        <v>3.2306182051457744E-2</v>
      </c>
      <c r="CZ9" s="25">
        <v>3.5475283039051016E-2</v>
      </c>
      <c r="DA9" s="25">
        <v>3.8322901384432145E-2</v>
      </c>
      <c r="DB9" s="25">
        <v>3.4820716674996283E-2</v>
      </c>
      <c r="DC9" s="25">
        <v>3.8185022044934576E-2</v>
      </c>
      <c r="DD9" s="25">
        <v>3.3000415512294594E-2</v>
      </c>
      <c r="DE9" s="25">
        <v>2.8676212907785895E-2</v>
      </c>
      <c r="DF9" s="25">
        <v>2.4826232511784785E-2</v>
      </c>
      <c r="DG9" s="25">
        <v>2.8986425876102295E-2</v>
      </c>
      <c r="DH9" s="25">
        <v>5.3898333727553559E-2</v>
      </c>
      <c r="DI9" s="25">
        <v>5.6141618434113007E-2</v>
      </c>
      <c r="DJ9" s="25">
        <v>6.1209332949830171E-2</v>
      </c>
      <c r="DK9" s="25">
        <v>6.0433079870309866E-2</v>
      </c>
      <c r="DL9" s="20">
        <v>1.9476737223592497E-3</v>
      </c>
      <c r="DM9" s="19">
        <v>1.8001308513613274E-3</v>
      </c>
      <c r="DN9" s="19">
        <v>1.6490025504925939E-3</v>
      </c>
      <c r="DO9" s="19">
        <v>1.2915954369075349E-3</v>
      </c>
      <c r="DP9" s="19">
        <v>1.2927756800710003E-3</v>
      </c>
      <c r="DQ9" s="19">
        <v>1.6167302636670229E-3</v>
      </c>
      <c r="DR9" s="19">
        <v>1.6660273789809851E-3</v>
      </c>
      <c r="DS9" s="19">
        <v>1.7193053906286802E-3</v>
      </c>
      <c r="DT9" s="19">
        <v>1.6306214357574584E-3</v>
      </c>
      <c r="DU9" s="19">
        <v>1.1391718992351436E-3</v>
      </c>
      <c r="DV9" s="19">
        <v>1.041334252302632E-3</v>
      </c>
      <c r="DW9" s="19">
        <v>1.0154151164781348E-3</v>
      </c>
      <c r="DX9" s="19">
        <v>1.0695588659538342E-3</v>
      </c>
      <c r="DY9" s="19">
        <v>1.1875545600573943E-3</v>
      </c>
      <c r="DZ9" s="19">
        <v>2.197284951247009E-3</v>
      </c>
      <c r="EA9" s="19">
        <v>2.8462650734258268E-3</v>
      </c>
      <c r="EB9" s="19">
        <v>3.0298933569437875E-3</v>
      </c>
      <c r="EC9" s="19">
        <v>3.8538686181613562E-3</v>
      </c>
      <c r="ED9" s="19">
        <v>3.6065472479046802E-3</v>
      </c>
      <c r="EE9" s="19">
        <v>3.1497209119413887E-3</v>
      </c>
      <c r="EF9" s="19">
        <v>2.9690040499115904E-3</v>
      </c>
      <c r="EG9" s="19">
        <v>1.7845055778930206E-3</v>
      </c>
      <c r="EH9" s="19">
        <v>1.5543355667382958E-3</v>
      </c>
      <c r="EI9" s="19">
        <v>1.4976123127257192E-3</v>
      </c>
      <c r="EJ9" s="19">
        <v>1.3158186196711114E-3</v>
      </c>
      <c r="EK9" s="19">
        <v>1.3994867816398773E-3</v>
      </c>
      <c r="EL9" s="19">
        <v>1.0455779969264496E-3</v>
      </c>
      <c r="EM9" s="19">
        <v>8.7826105724552567E-4</v>
      </c>
      <c r="EN9" s="19">
        <v>1.0097085665581541E-3</v>
      </c>
      <c r="EO9" s="19">
        <v>9.0492869577956628E-4</v>
      </c>
      <c r="EP9" s="19">
        <v>9.4823230423361489E-4</v>
      </c>
      <c r="EQ9" s="19">
        <v>1.0346990527181931E-3</v>
      </c>
      <c r="ER9" s="19">
        <v>9.7016594242981869E-4</v>
      </c>
      <c r="ES9" s="19">
        <v>1.2897628333728133E-3</v>
      </c>
      <c r="ET9" s="19">
        <v>1.3881964764794847E-3</v>
      </c>
      <c r="EU9" s="19">
        <v>1.3180898858248919E-3</v>
      </c>
      <c r="EV9" s="19">
        <v>1.6190879132774369E-3</v>
      </c>
    </row>
    <row r="10" spans="1:153" x14ac:dyDescent="0.25">
      <c r="A10" s="24" t="s">
        <v>13</v>
      </c>
      <c r="B10" s="24" t="s">
        <v>10</v>
      </c>
      <c r="C10" s="24">
        <v>20</v>
      </c>
      <c r="D10" s="25">
        <v>3.8307449295636045</v>
      </c>
      <c r="E10" s="27">
        <v>1.0164481018475435</v>
      </c>
      <c r="F10" s="25">
        <v>1.054597279109956</v>
      </c>
      <c r="G10" s="25">
        <v>1.131325363201245</v>
      </c>
      <c r="H10" s="25">
        <v>1.1719019967425715</v>
      </c>
      <c r="I10" s="25">
        <v>1.1136947472610281</v>
      </c>
      <c r="J10" s="25">
        <v>1.3383600671514659</v>
      </c>
      <c r="K10" s="25">
        <v>1.2436605195914943</v>
      </c>
      <c r="L10" s="25">
        <v>1.2015551010404812</v>
      </c>
      <c r="M10" s="25">
        <v>1.1101089595159546</v>
      </c>
      <c r="N10" s="25">
        <v>0.83197250598348027</v>
      </c>
      <c r="O10" s="25">
        <v>0.96457874394192766</v>
      </c>
      <c r="P10" s="25">
        <v>0.84764132783899393</v>
      </c>
      <c r="Q10" s="25">
        <v>1.250535543160749</v>
      </c>
      <c r="R10" s="25">
        <v>1.8019183893321775</v>
      </c>
      <c r="S10" s="25">
        <v>1.7055522843708599</v>
      </c>
      <c r="T10" s="25">
        <v>1.8021996105024307</v>
      </c>
      <c r="U10" s="25">
        <v>1.7099099443799404</v>
      </c>
      <c r="V10" s="25">
        <v>1.2694972959235995</v>
      </c>
      <c r="W10" s="25">
        <v>1.5929600653611689</v>
      </c>
      <c r="X10" s="25">
        <v>2.0004671051099634</v>
      </c>
      <c r="Y10" s="25">
        <v>2.2907437169901912</v>
      </c>
      <c r="Z10" s="25">
        <v>2.2390884394688815</v>
      </c>
      <c r="AA10" s="25">
        <v>2.0644177679241831</v>
      </c>
      <c r="AB10" s="25">
        <v>1.5482987966401849</v>
      </c>
      <c r="AC10" s="25">
        <v>0.99333598880067531</v>
      </c>
      <c r="AD10" s="25">
        <v>1.0496043851243939</v>
      </c>
      <c r="AE10" s="25">
        <v>1.0460453721830207</v>
      </c>
      <c r="AF10" s="25">
        <v>1.0125804043784434</v>
      </c>
      <c r="AG10" s="25">
        <v>0.79912655724104442</v>
      </c>
      <c r="AH10" s="25">
        <v>0.75728023974982317</v>
      </c>
      <c r="AI10" s="25">
        <v>0.65518177503781816</v>
      </c>
      <c r="AJ10" s="25">
        <v>0.91012043808169607</v>
      </c>
      <c r="AK10" s="25">
        <v>1.185505737202901</v>
      </c>
      <c r="AL10" s="25">
        <v>1.3131149503462678</v>
      </c>
      <c r="AM10" s="25">
        <v>1.3631461581459567</v>
      </c>
      <c r="AN10" s="25">
        <v>1.202926966010508</v>
      </c>
      <c r="AO10" s="25">
        <v>0.92607970487017965</v>
      </c>
      <c r="AP10" s="27">
        <v>30.656090867138477</v>
      </c>
      <c r="AQ10" s="25">
        <v>36.142885792123629</v>
      </c>
      <c r="AR10" s="25">
        <v>34.623363722564115</v>
      </c>
      <c r="AS10" s="25">
        <v>31.15244514845611</v>
      </c>
      <c r="AT10" s="25">
        <v>25.461301023247941</v>
      </c>
      <c r="AU10" s="25">
        <v>26.880189378776628</v>
      </c>
      <c r="AV10" s="25">
        <v>21.372458122243973</v>
      </c>
      <c r="AW10" s="25">
        <v>30.6435233322212</v>
      </c>
      <c r="AX10" s="25">
        <v>32.523387864058066</v>
      </c>
      <c r="AY10" s="25">
        <v>30.870420055221238</v>
      </c>
      <c r="AZ10" s="25">
        <v>30.192145048208378</v>
      </c>
      <c r="BA10" s="25">
        <v>28.197578167559268</v>
      </c>
      <c r="BB10" s="25">
        <v>26.825533079571251</v>
      </c>
      <c r="BC10" s="25">
        <v>34.946202652375824</v>
      </c>
      <c r="BD10" s="25">
        <v>36.342622125087146</v>
      </c>
      <c r="BE10" s="25">
        <v>38.268420893569115</v>
      </c>
      <c r="BF10" s="25">
        <v>36.103789525036923</v>
      </c>
      <c r="BG10" s="25">
        <v>34.133351043692592</v>
      </c>
      <c r="BH10" s="25">
        <v>33.182362723739317</v>
      </c>
      <c r="BI10" s="25">
        <v>31.28008894563477</v>
      </c>
      <c r="BJ10" s="25">
        <v>39.784914242539706</v>
      </c>
      <c r="BK10" s="25">
        <v>39.797835044219944</v>
      </c>
      <c r="BL10" s="25">
        <v>42.945008334717286</v>
      </c>
      <c r="BM10" s="25">
        <v>37.106606029035291</v>
      </c>
      <c r="BN10" s="25">
        <v>25.208342275918532</v>
      </c>
      <c r="BO10" s="25">
        <v>28.692166852028727</v>
      </c>
      <c r="BP10" s="25">
        <v>31.000089384517384</v>
      </c>
      <c r="BQ10" s="25">
        <v>34.054439710025271</v>
      </c>
      <c r="BR10" s="25">
        <v>36.223179119971995</v>
      </c>
      <c r="BS10" s="25">
        <v>30.367542481723078</v>
      </c>
      <c r="BT10" s="25">
        <v>25.488373427578491</v>
      </c>
      <c r="BU10" s="25">
        <v>26.169112035730116</v>
      </c>
      <c r="BV10" s="25">
        <v>35.026293045171329</v>
      </c>
      <c r="BW10" s="25">
        <v>36.141869711219393</v>
      </c>
      <c r="BX10" s="25">
        <v>35.526759321735284</v>
      </c>
      <c r="BY10" s="25">
        <v>32.790107277117386</v>
      </c>
      <c r="BZ10" s="25">
        <v>26.74320104482813</v>
      </c>
      <c r="CA10" s="27">
        <v>6.0136971044821068E-2</v>
      </c>
      <c r="CB10" s="25">
        <v>4.4721121217470496E-2</v>
      </c>
      <c r="CC10" s="25">
        <v>4.2054792298821073E-2</v>
      </c>
      <c r="CD10" s="25">
        <v>6.3784028926537645E-2</v>
      </c>
      <c r="CE10" s="25">
        <v>6.6415794159175909E-2</v>
      </c>
      <c r="CF10" s="25">
        <v>7.5227299739978631E-2</v>
      </c>
      <c r="CG10" s="25">
        <v>8.7193263551661154E-2</v>
      </c>
      <c r="CH10" s="25">
        <v>0.1049492414014621</v>
      </c>
      <c r="CI10" s="25">
        <v>0.10531672592290441</v>
      </c>
      <c r="CJ10" s="25">
        <v>0.10603142504319311</v>
      </c>
      <c r="CK10" s="25">
        <v>0.11831465076892042</v>
      </c>
      <c r="CL10" s="25">
        <v>9.6375223270287816E-2</v>
      </c>
      <c r="CM10" s="25">
        <v>0.12816199711036988</v>
      </c>
      <c r="CN10" s="25">
        <v>0.17190553363795538</v>
      </c>
      <c r="CO10" s="25">
        <v>0.17062505852044035</v>
      </c>
      <c r="CP10" s="25">
        <v>0.18370921637799029</v>
      </c>
      <c r="CQ10" s="25">
        <v>0.17446694964639609</v>
      </c>
      <c r="CR10" s="25">
        <v>0.12993032887301181</v>
      </c>
      <c r="CS10" s="25">
        <v>0.12599429908726223</v>
      </c>
      <c r="CT10" s="25">
        <v>0.12294166094475191</v>
      </c>
      <c r="CU10" s="25">
        <v>0.12479381015395911</v>
      </c>
      <c r="CV10" s="25">
        <v>0.13522859756955821</v>
      </c>
      <c r="CW10" s="25">
        <v>0.13699429281976069</v>
      </c>
      <c r="CX10" s="25">
        <v>0.12052717849967384</v>
      </c>
      <c r="CY10" s="25">
        <v>0.10286176289086622</v>
      </c>
      <c r="CZ10" s="25">
        <v>9.0140330919607728E-2</v>
      </c>
      <c r="DA10" s="25">
        <v>7.1591238034067042E-2</v>
      </c>
      <c r="DB10" s="25">
        <v>7.0832360181891638E-2</v>
      </c>
      <c r="DC10" s="25">
        <v>6.8342437386820845E-2</v>
      </c>
      <c r="DD10" s="25">
        <v>5.0653240704491072E-2</v>
      </c>
      <c r="DE10" s="25">
        <v>4.3006183469911426E-2</v>
      </c>
      <c r="DF10" s="25">
        <v>5.4980191291486895E-2</v>
      </c>
      <c r="DG10" s="25">
        <v>9.4164174523842098E-2</v>
      </c>
      <c r="DH10" s="25">
        <v>0.11937279197860781</v>
      </c>
      <c r="DI10" s="25">
        <v>0.12580820901805712</v>
      </c>
      <c r="DJ10" s="25">
        <v>0.11960816229309863</v>
      </c>
      <c r="DK10" s="25">
        <v>8.9326422621326937E-2</v>
      </c>
      <c r="DL10" s="20">
        <v>4.0700927991866578E-3</v>
      </c>
      <c r="DM10" s="19">
        <v>4.2128175998125926E-3</v>
      </c>
      <c r="DN10" s="19">
        <v>4.5328194416031156E-3</v>
      </c>
      <c r="DO10" s="19">
        <v>4.6936250483795242E-3</v>
      </c>
      <c r="DP10" s="19">
        <v>4.500367375498685E-3</v>
      </c>
      <c r="DQ10" s="19">
        <v>5.3882335645269253E-3</v>
      </c>
      <c r="DR10" s="19">
        <v>4.9605675009507036E-3</v>
      </c>
      <c r="DS10" s="19">
        <v>4.7792397897610545E-3</v>
      </c>
      <c r="DT10" s="19">
        <v>4.4420618629235718E-3</v>
      </c>
      <c r="DU10" s="19">
        <v>3.3273070702945725E-3</v>
      </c>
      <c r="DV10" s="19">
        <v>3.8736319999471288E-3</v>
      </c>
      <c r="DW10" s="19">
        <v>3.3826047585582336E-3</v>
      </c>
      <c r="DX10" s="19">
        <v>4.9318151462896982E-3</v>
      </c>
      <c r="DY10" s="19">
        <v>7.0802610281550694E-3</v>
      </c>
      <c r="DZ10" s="19">
        <v>6.7671899375327822E-3</v>
      </c>
      <c r="EA10" s="19">
        <v>7.3222477493774217E-3</v>
      </c>
      <c r="EB10" s="19">
        <v>7.0668948711063734E-3</v>
      </c>
      <c r="EC10" s="19">
        <v>5.3317593736751084E-3</v>
      </c>
      <c r="ED10" s="19">
        <v>6.6602275610753671E-3</v>
      </c>
      <c r="EE10" s="19">
        <v>8.4168307898207506E-3</v>
      </c>
      <c r="EF10" s="19">
        <v>9.6512961898838467E-3</v>
      </c>
      <c r="EG10" s="19">
        <v>9.4281068357408137E-3</v>
      </c>
      <c r="EH10" s="19">
        <v>8.6253971968996129E-3</v>
      </c>
      <c r="EI10" s="19">
        <v>6.4062607451774263E-3</v>
      </c>
      <c r="EJ10" s="19">
        <v>4.1129518940486833E-3</v>
      </c>
      <c r="EK10" s="19">
        <v>4.3470729417240403E-3</v>
      </c>
      <c r="EL10" s="19">
        <v>4.393383663237195E-3</v>
      </c>
      <c r="EM10" s="19">
        <v>4.2505253149638803E-3</v>
      </c>
      <c r="EN10" s="19">
        <v>3.3499600863111834E-3</v>
      </c>
      <c r="EO10" s="19">
        <v>3.1798999890095456E-3</v>
      </c>
      <c r="EP10" s="19">
        <v>2.7400349968596614E-3</v>
      </c>
      <c r="EQ10" s="19">
        <v>3.822063897682916E-3</v>
      </c>
      <c r="ER10" s="19">
        <v>5.0198057409721504E-3</v>
      </c>
      <c r="ES10" s="19">
        <v>5.4808344302247304E-3</v>
      </c>
      <c r="ET10" s="19">
        <v>5.6355779501879553E-3</v>
      </c>
      <c r="EU10" s="19">
        <v>4.8923269969355296E-3</v>
      </c>
      <c r="EV10" s="19">
        <v>3.6587111805389547E-3</v>
      </c>
    </row>
    <row r="11" spans="1:153" x14ac:dyDescent="0.25">
      <c r="A11" s="24" t="s">
        <v>14</v>
      </c>
      <c r="B11" s="24" t="s">
        <v>10</v>
      </c>
      <c r="C11" s="24">
        <v>5</v>
      </c>
      <c r="D11" s="25">
        <v>2.2061768881964006</v>
      </c>
      <c r="E11" s="27">
        <v>0.7069166285557289</v>
      </c>
      <c r="F11" s="25">
        <v>0.78245733227892544</v>
      </c>
      <c r="G11" s="25">
        <v>0.7868259778979978</v>
      </c>
      <c r="H11" s="25">
        <v>0.67634286883763872</v>
      </c>
      <c r="I11" s="25">
        <v>0.61967332164482325</v>
      </c>
      <c r="J11" s="25">
        <v>0.50119325525886849</v>
      </c>
      <c r="K11" s="25">
        <v>0.2417910067838743</v>
      </c>
      <c r="L11" s="25">
        <v>0.2449234792625245</v>
      </c>
      <c r="M11" s="25">
        <v>0.24826853587405606</v>
      </c>
      <c r="N11" s="25">
        <v>0.23456721862357177</v>
      </c>
      <c r="O11" s="25">
        <v>0.23235981039494322</v>
      </c>
      <c r="P11" s="25">
        <v>0.16853123022954078</v>
      </c>
      <c r="Q11" s="25">
        <v>0.22338763345801804</v>
      </c>
      <c r="R11" s="25">
        <v>0.25551696254412837</v>
      </c>
      <c r="S11" s="25">
        <v>0.24787372818376943</v>
      </c>
      <c r="T11" s="25">
        <v>0.24486224821113364</v>
      </c>
      <c r="U11" s="25">
        <v>0.18773001783927312</v>
      </c>
      <c r="V11" s="25">
        <v>0.11635659421016203</v>
      </c>
      <c r="W11" s="25">
        <v>0.10441139294513345</v>
      </c>
      <c r="X11" s="25">
        <v>0.10357457126175097</v>
      </c>
      <c r="Y11" s="25">
        <v>0.1393960335357104</v>
      </c>
      <c r="Z11" s="25">
        <v>0.20648974504557624</v>
      </c>
      <c r="AA11" s="25">
        <v>0.36563880447359054</v>
      </c>
      <c r="AB11" s="25">
        <v>0.43569777381640296</v>
      </c>
      <c r="AC11" s="25">
        <v>0.56735479404786193</v>
      </c>
      <c r="AD11" s="25">
        <v>0.59365320183757431</v>
      </c>
      <c r="AE11" s="25">
        <v>0.58506533549121931</v>
      </c>
      <c r="AF11" s="25">
        <v>0.6981738208693854</v>
      </c>
      <c r="AG11" s="25">
        <v>0.6199379201740286</v>
      </c>
      <c r="AH11" s="25">
        <v>0.78079023684756743</v>
      </c>
      <c r="AI11" s="25">
        <v>1.0627430840350796</v>
      </c>
      <c r="AJ11" s="25">
        <v>1.0159588428264255</v>
      </c>
      <c r="AK11" s="25">
        <v>1.0739005373417938</v>
      </c>
      <c r="AL11" s="25">
        <v>0.95658706937209725</v>
      </c>
      <c r="AM11" s="25">
        <v>0.69258132819395801</v>
      </c>
      <c r="AN11" s="25">
        <v>0.74726201545512017</v>
      </c>
      <c r="AO11" s="25">
        <v>0.68091217579400454</v>
      </c>
      <c r="AP11" s="27">
        <v>18.272897084095479</v>
      </c>
      <c r="AQ11" s="25">
        <v>14.642153908196795</v>
      </c>
      <c r="AR11" s="25">
        <v>16.407643788863336</v>
      </c>
      <c r="AS11" s="25">
        <v>16.395856771474875</v>
      </c>
      <c r="AT11" s="25">
        <v>16.603068977055894</v>
      </c>
      <c r="AU11" s="25">
        <v>17.524003164312028</v>
      </c>
      <c r="AV11" s="25">
        <v>17.98794867095398</v>
      </c>
      <c r="AW11" s="25">
        <v>17.881461415116114</v>
      </c>
      <c r="AX11" s="25">
        <v>16.353795228748186</v>
      </c>
      <c r="AY11" s="25">
        <v>17.968661479288301</v>
      </c>
      <c r="AZ11" s="25">
        <v>17.930576334598506</v>
      </c>
      <c r="BA11" s="25">
        <v>16.661825772791236</v>
      </c>
      <c r="BB11" s="25">
        <v>17.789563193906424</v>
      </c>
      <c r="BC11" s="25">
        <v>18.575521537259281</v>
      </c>
      <c r="BD11" s="25">
        <v>18.22927424736298</v>
      </c>
      <c r="BE11" s="25">
        <v>18.68267377595804</v>
      </c>
      <c r="BF11" s="25">
        <v>18.846793055021351</v>
      </c>
      <c r="BG11" s="25">
        <v>19.895210918167717</v>
      </c>
      <c r="BH11" s="25">
        <v>19.221711172411879</v>
      </c>
      <c r="BI11" s="25">
        <v>17.798498689516908</v>
      </c>
      <c r="BJ11" s="25">
        <v>15.836675354449463</v>
      </c>
      <c r="BK11" s="25">
        <v>12.856898373063235</v>
      </c>
      <c r="BL11" s="25">
        <v>14.176845241364669</v>
      </c>
      <c r="BM11" s="25">
        <v>14.469286732616691</v>
      </c>
      <c r="BN11" s="25">
        <v>17.386497573980147</v>
      </c>
      <c r="BO11" s="25">
        <v>19.397845394931807</v>
      </c>
      <c r="BP11" s="25">
        <v>17.942160926202025</v>
      </c>
      <c r="BQ11" s="25">
        <v>19.428318437691011</v>
      </c>
      <c r="BR11" s="25">
        <v>20.258951542852504</v>
      </c>
      <c r="BS11" s="25">
        <v>23.836310427043845</v>
      </c>
      <c r="BT11" s="25">
        <v>22.709882876195039</v>
      </c>
      <c r="BU11" s="25">
        <v>20.139609677850839</v>
      </c>
      <c r="BV11" s="25">
        <v>20.583718183490955</v>
      </c>
      <c r="BW11" s="25">
        <v>17.588705984380848</v>
      </c>
      <c r="BX11" s="25">
        <v>18.270409010717014</v>
      </c>
      <c r="BY11" s="25">
        <v>17.029823219342926</v>
      </c>
      <c r="BZ11" s="25">
        <v>16.874719629247942</v>
      </c>
      <c r="CA11" s="27">
        <v>5.7077841951060429E-2</v>
      </c>
      <c r="CB11" s="25">
        <v>6.0193444392391333E-2</v>
      </c>
      <c r="CC11" s="25">
        <v>6.1600643891518835E-2</v>
      </c>
      <c r="CD11" s="25">
        <v>5.6526636396433454E-2</v>
      </c>
      <c r="CE11" s="25">
        <v>4.5311923687891935E-2</v>
      </c>
      <c r="CF11" s="25">
        <v>5.0484779273742529E-2</v>
      </c>
      <c r="CG11" s="25">
        <v>4.9359076741508488E-2</v>
      </c>
      <c r="CH11" s="25">
        <v>4.5253560173811401E-2</v>
      </c>
      <c r="CI11" s="25">
        <v>4.171489711852322E-2</v>
      </c>
      <c r="CJ11" s="25">
        <v>3.6904749463760107E-2</v>
      </c>
      <c r="CK11" s="25">
        <v>3.5101765243359576E-2</v>
      </c>
      <c r="CL11" s="25">
        <v>3.7337874840596925E-2</v>
      </c>
      <c r="CM11" s="25">
        <v>4.1099242735280442E-2</v>
      </c>
      <c r="CN11" s="25">
        <v>3.7566985816723429E-2</v>
      </c>
      <c r="CO11" s="25">
        <v>3.6368994336795094E-2</v>
      </c>
      <c r="CP11" s="25">
        <v>3.7496529152198019E-2</v>
      </c>
      <c r="CQ11" s="25">
        <v>2.6243977283506453E-2</v>
      </c>
      <c r="CR11" s="25">
        <v>2.2680009249014227E-2</v>
      </c>
      <c r="CS11" s="25">
        <v>3.3884993625419753E-2</v>
      </c>
      <c r="CT11" s="25">
        <v>3.8643925866680418E-2</v>
      </c>
      <c r="CU11" s="25">
        <v>4.4046537949956839E-2</v>
      </c>
      <c r="CV11" s="25">
        <v>5.2623112132686015E-2</v>
      </c>
      <c r="CW11" s="25">
        <v>5.8637896352489255E-2</v>
      </c>
      <c r="CX11" s="25">
        <v>5.7290130162465161E-2</v>
      </c>
      <c r="CY11" s="25">
        <v>5.5801416183178902E-2</v>
      </c>
      <c r="CZ11" s="25">
        <v>4.9285336595062255E-2</v>
      </c>
      <c r="DA11" s="25">
        <v>3.5410793858356757E-2</v>
      </c>
      <c r="DB11" s="25">
        <v>4.8549624508014623E-2</v>
      </c>
      <c r="DC11" s="25">
        <v>5.7731778455067793E-2</v>
      </c>
      <c r="DD11" s="25">
        <v>5.6995323311571922E-2</v>
      </c>
      <c r="DE11" s="25">
        <v>5.582810266549694E-2</v>
      </c>
      <c r="DF11" s="25">
        <v>4.6477022459460747E-2</v>
      </c>
      <c r="DG11" s="25">
        <v>4.3151119775482673E-2</v>
      </c>
      <c r="DH11" s="25">
        <v>4.3624926550890258E-2</v>
      </c>
      <c r="DI11" s="25">
        <v>4.5936998178415983E-2</v>
      </c>
      <c r="DJ11" s="25">
        <v>4.87735280380052E-2</v>
      </c>
      <c r="DK11" s="25">
        <v>4.5971178277502085E-2</v>
      </c>
      <c r="DL11" s="20">
        <v>6.5147985375525492E-4</v>
      </c>
      <c r="DM11" s="19">
        <v>7.2940185551838776E-4</v>
      </c>
      <c r="DN11" s="19">
        <v>7.3972970654634504E-4</v>
      </c>
      <c r="DO11" s="19">
        <v>6.3581059383784196E-4</v>
      </c>
      <c r="DP11" s="19">
        <v>5.7032673884558965E-4</v>
      </c>
      <c r="DQ11" s="19">
        <v>4.5366151648637798E-4</v>
      </c>
      <c r="DR11" s="19">
        <v>2.1869653488475671E-4</v>
      </c>
      <c r="DS11" s="19">
        <v>2.2095104684981604E-4</v>
      </c>
      <c r="DT11" s="19">
        <v>2.2445166364891333E-4</v>
      </c>
      <c r="DU11" s="19">
        <v>2.1289346898179957E-4</v>
      </c>
      <c r="DV11" s="19">
        <v>2.1072591443610516E-4</v>
      </c>
      <c r="DW11" s="19">
        <v>1.5348934869961324E-4</v>
      </c>
      <c r="DX11" s="19">
        <v>2.0401382689017483E-4</v>
      </c>
      <c r="DY11" s="19">
        <v>2.3336485931939725E-4</v>
      </c>
      <c r="DZ11" s="19">
        <v>2.2630221762024366E-4</v>
      </c>
      <c r="EA11" s="19">
        <v>2.2388874462495181E-4</v>
      </c>
      <c r="EB11" s="19">
        <v>1.7157405899491658E-4</v>
      </c>
      <c r="EC11" s="19">
        <v>1.0602562610809452E-4</v>
      </c>
      <c r="ED11" s="19">
        <v>9.4868869707500354E-5</v>
      </c>
      <c r="EE11" s="19">
        <v>9.3798104256133388E-5</v>
      </c>
      <c r="EF11" s="19">
        <v>1.259473907464264E-4</v>
      </c>
      <c r="EG11" s="19">
        <v>1.8683768742200531E-4</v>
      </c>
      <c r="EH11" s="19">
        <v>3.3135479579152275E-4</v>
      </c>
      <c r="EI11" s="19">
        <v>3.9637644478379426E-4</v>
      </c>
      <c r="EJ11" s="19">
        <v>5.1862573000981485E-4</v>
      </c>
      <c r="EK11" s="19">
        <v>5.443200621252722E-4</v>
      </c>
      <c r="EL11" s="19">
        <v>5.3751292913247059E-4</v>
      </c>
      <c r="EM11" s="19">
        <v>6.354136346158728E-4</v>
      </c>
      <c r="EN11" s="19">
        <v>5.5736603000308216E-4</v>
      </c>
      <c r="EO11" s="19">
        <v>6.99228629113437E-4</v>
      </c>
      <c r="EP11" s="19">
        <v>9.6224026785168718E-4</v>
      </c>
      <c r="EQ11" s="19">
        <v>9.2494324675155496E-4</v>
      </c>
      <c r="ER11" s="19">
        <v>9.9016880044765481E-4</v>
      </c>
      <c r="ES11" s="19">
        <v>8.8785608248945138E-4</v>
      </c>
      <c r="ET11" s="19">
        <v>6.3803838357783416E-4</v>
      </c>
      <c r="EU11" s="19">
        <v>6.8419051907579514E-4</v>
      </c>
      <c r="EV11" s="19">
        <v>6.2247903974544619E-4</v>
      </c>
    </row>
    <row r="12" spans="1:153" x14ac:dyDescent="0.25">
      <c r="A12" s="24" t="s">
        <v>14</v>
      </c>
      <c r="B12" s="24" t="s">
        <v>10</v>
      </c>
      <c r="C12" s="24">
        <v>20</v>
      </c>
      <c r="D12" s="25">
        <v>1.5414225369098944</v>
      </c>
      <c r="E12" s="27">
        <v>0.42713842380607075</v>
      </c>
      <c r="F12" s="25">
        <v>0.41112696646580354</v>
      </c>
      <c r="G12" s="25">
        <v>0.56376493036818165</v>
      </c>
      <c r="H12" s="25">
        <v>0.66148472657131352</v>
      </c>
      <c r="I12" s="25">
        <v>0.81435767068300591</v>
      </c>
      <c r="J12" s="25">
        <v>0.80889491591450302</v>
      </c>
      <c r="K12" s="25">
        <v>0.7697680171918504</v>
      </c>
      <c r="L12" s="25">
        <v>0.66150171489534892</v>
      </c>
      <c r="M12" s="25">
        <v>0.53605914008057065</v>
      </c>
      <c r="N12" s="25">
        <v>0.58218519898264443</v>
      </c>
      <c r="O12" s="25">
        <v>0.49712955260886915</v>
      </c>
      <c r="P12" s="25">
        <v>0.49116225558041032</v>
      </c>
      <c r="Q12" s="25">
        <v>0.39688171298039038</v>
      </c>
      <c r="R12" s="25">
        <v>0.22025400431071845</v>
      </c>
      <c r="S12" s="25">
        <v>0.19927851940075902</v>
      </c>
      <c r="T12" s="25">
        <v>0.16995084638419811</v>
      </c>
      <c r="U12" s="25">
        <v>0.21920450553583826</v>
      </c>
      <c r="V12" s="25">
        <v>0.24708074740107386</v>
      </c>
      <c r="W12" s="25">
        <v>0.23405379121831868</v>
      </c>
      <c r="X12" s="25">
        <v>0.23914194655706306</v>
      </c>
      <c r="Y12" s="25">
        <v>0.21907433459214962</v>
      </c>
      <c r="Z12" s="25">
        <v>0.21130197936519093</v>
      </c>
      <c r="AA12" s="25">
        <v>0.27398703487363296</v>
      </c>
      <c r="AB12" s="25">
        <v>0.3039196967471568</v>
      </c>
      <c r="AC12" s="25">
        <v>0.30680695941835651</v>
      </c>
      <c r="AD12" s="25">
        <v>0.30923682386776147</v>
      </c>
      <c r="AE12" s="25">
        <v>0.28366568175166995</v>
      </c>
      <c r="AF12" s="25">
        <v>0.27197424540468079</v>
      </c>
      <c r="AG12" s="25">
        <v>0.37706711558335571</v>
      </c>
      <c r="AH12" s="25">
        <v>0.46265977028507199</v>
      </c>
      <c r="AI12" s="25">
        <v>0.44662097790286603</v>
      </c>
      <c r="AJ12" s="25">
        <v>0.47684517921853192</v>
      </c>
      <c r="AK12" s="25">
        <v>0.47130041732673694</v>
      </c>
      <c r="AL12" s="25">
        <v>0.37830764627126839</v>
      </c>
      <c r="AM12" s="25">
        <v>0.38578546809352554</v>
      </c>
      <c r="AN12" s="25">
        <v>0.360008458295624</v>
      </c>
      <c r="AO12" s="25">
        <v>0.26665497669067806</v>
      </c>
      <c r="AP12" s="27">
        <v>20.349785798729449</v>
      </c>
      <c r="AQ12" s="25">
        <v>20.913206013061394</v>
      </c>
      <c r="AR12" s="25">
        <v>25.607626900781334</v>
      </c>
      <c r="AS12" s="25">
        <v>25.038889952024363</v>
      </c>
      <c r="AT12" s="25">
        <v>25.979088013542523</v>
      </c>
      <c r="AU12" s="25">
        <v>25.556219766591866</v>
      </c>
      <c r="AV12" s="25">
        <v>21.966710449711069</v>
      </c>
      <c r="AW12" s="25">
        <v>21.011806667872882</v>
      </c>
      <c r="AX12" s="25">
        <v>18.742308856052713</v>
      </c>
      <c r="AY12" s="25">
        <v>19.042682844550324</v>
      </c>
      <c r="AZ12" s="25">
        <v>16.292089576924582</v>
      </c>
      <c r="BA12" s="25">
        <v>17.15139212385467</v>
      </c>
      <c r="BB12" s="25">
        <v>21.750411190832256</v>
      </c>
      <c r="BC12" s="25">
        <v>21.078523523011523</v>
      </c>
      <c r="BD12" s="25">
        <v>20.88678342364015</v>
      </c>
      <c r="BE12" s="25">
        <v>21.088249424353606</v>
      </c>
      <c r="BF12" s="25">
        <v>18.741045906703601</v>
      </c>
      <c r="BG12" s="25">
        <v>21.532597069782156</v>
      </c>
      <c r="BH12" s="25">
        <v>20.693212066769533</v>
      </c>
      <c r="BI12" s="25">
        <v>21.633047701802898</v>
      </c>
      <c r="BJ12" s="25">
        <v>19.383460175825057</v>
      </c>
      <c r="BK12" s="25">
        <v>16.489788033752887</v>
      </c>
      <c r="BL12" s="25">
        <v>16.849315774995137</v>
      </c>
      <c r="BM12" s="25">
        <v>16.320717423246247</v>
      </c>
      <c r="BN12" s="25">
        <v>15.727255106259712</v>
      </c>
      <c r="BO12" s="25">
        <v>21.269185098315955</v>
      </c>
      <c r="BP12" s="25">
        <v>20.782061167176213</v>
      </c>
      <c r="BQ12" s="25">
        <v>24.206377057811718</v>
      </c>
      <c r="BR12" s="25">
        <v>20.807399572839842</v>
      </c>
      <c r="BS12" s="25">
        <v>22.002608430566852</v>
      </c>
      <c r="BT12" s="25">
        <v>22.77773164227759</v>
      </c>
      <c r="BU12" s="25">
        <v>22.994821016404401</v>
      </c>
      <c r="BV12" s="25">
        <v>25.889650622798605</v>
      </c>
      <c r="BW12" s="25">
        <v>20.507093643262746</v>
      </c>
      <c r="BX12" s="25">
        <v>20.614894103126399</v>
      </c>
      <c r="BY12" s="25">
        <v>18.297421694868646</v>
      </c>
      <c r="BZ12" s="25">
        <v>21.763371729523612</v>
      </c>
      <c r="CA12" s="27">
        <v>6.654143282478886E-2</v>
      </c>
      <c r="CB12" s="25">
        <v>4.0618603938368934E-2</v>
      </c>
      <c r="CC12" s="25">
        <v>7.5353523408848377E-2</v>
      </c>
      <c r="CD12" s="25">
        <v>7.9605404254291814E-2</v>
      </c>
      <c r="CE12" s="25">
        <v>0.10073082194559044</v>
      </c>
      <c r="CF12" s="25">
        <v>0.11028863852599988</v>
      </c>
      <c r="CG12" s="25">
        <v>9.1842953092852092E-2</v>
      </c>
      <c r="CH12" s="25">
        <v>8.739453337840658E-2</v>
      </c>
      <c r="CI12" s="25">
        <v>6.3326760805038365E-2</v>
      </c>
      <c r="CJ12" s="25">
        <v>5.5165895132835187E-2</v>
      </c>
      <c r="CK12" s="25">
        <v>5.9396285645425852E-2</v>
      </c>
      <c r="CL12" s="25">
        <v>6.1219618978892193E-2</v>
      </c>
      <c r="CM12" s="25">
        <v>6.0577219813056853E-2</v>
      </c>
      <c r="CN12" s="25">
        <v>3.90589503184786E-2</v>
      </c>
      <c r="CO12" s="25">
        <v>2.6310526538923015E-2</v>
      </c>
      <c r="CP12" s="25">
        <v>2.3598114150581592E-2</v>
      </c>
      <c r="CQ12" s="25">
        <v>2.3973305194904697E-2</v>
      </c>
      <c r="CR12" s="25">
        <v>4.1410460688045228E-2</v>
      </c>
      <c r="CS12" s="25">
        <v>5.1440750378457849E-2</v>
      </c>
      <c r="CT12" s="25">
        <v>5.6607223161902323E-2</v>
      </c>
      <c r="CU12" s="25">
        <v>5.8831972479703606E-2</v>
      </c>
      <c r="CV12" s="25">
        <v>5.0657371761829176E-2</v>
      </c>
      <c r="CW12" s="25">
        <v>4.6503287821880492E-2</v>
      </c>
      <c r="CX12" s="25">
        <v>4.9989453666906061E-2</v>
      </c>
      <c r="CY12" s="25">
        <v>5.0066989764771933E-2</v>
      </c>
      <c r="CZ12" s="25">
        <v>5.2660914604678893E-2</v>
      </c>
      <c r="DA12" s="25">
        <v>5.1113864053856983E-2</v>
      </c>
      <c r="DB12" s="25">
        <v>6.3458319875806454E-2</v>
      </c>
      <c r="DC12" s="25">
        <v>6.9567152424289042E-2</v>
      </c>
      <c r="DD12" s="25">
        <v>7.351565247276215E-2</v>
      </c>
      <c r="DE12" s="25">
        <v>7.5891028834091642E-2</v>
      </c>
      <c r="DF12" s="25">
        <v>6.0492868503660598E-2</v>
      </c>
      <c r="DG12" s="25">
        <v>6.1723112626739754E-2</v>
      </c>
      <c r="DH12" s="25">
        <v>5.3733944068665648E-2</v>
      </c>
      <c r="DI12" s="25">
        <v>4.3823830108193532E-2</v>
      </c>
      <c r="DJ12" s="25">
        <v>3.9470449464602438E-2</v>
      </c>
      <c r="DK12" s="25">
        <v>3.3827148860317659E-2</v>
      </c>
      <c r="DL12" s="20">
        <v>1.5390781223388456E-3</v>
      </c>
      <c r="DM12" s="19">
        <v>1.4775121624490592E-3</v>
      </c>
      <c r="DN12" s="19">
        <v>2.0267623080268879E-3</v>
      </c>
      <c r="DO12" s="19">
        <v>2.3856663036717139E-3</v>
      </c>
      <c r="DP12" s="19">
        <v>2.9690809948248599E-3</v>
      </c>
      <c r="DQ12" s="19">
        <v>2.9502658446939698E-3</v>
      </c>
      <c r="DR12" s="19">
        <v>2.7995790420319772E-3</v>
      </c>
      <c r="DS12" s="19">
        <v>2.4040506900047201E-3</v>
      </c>
      <c r="DT12" s="19">
        <v>1.9426881320612586E-3</v>
      </c>
      <c r="DU12" s="19">
        <v>2.1045209662195375E-3</v>
      </c>
      <c r="DV12" s="19">
        <v>1.7970182394869434E-3</v>
      </c>
      <c r="DW12" s="19">
        <v>1.7799103437729645E-3</v>
      </c>
      <c r="DX12" s="19">
        <v>1.4357554626930995E-3</v>
      </c>
      <c r="DY12" s="19">
        <v>7.9841490569803133E-4</v>
      </c>
      <c r="DZ12" s="19">
        <v>7.1943783588467362E-4</v>
      </c>
      <c r="EA12" s="19">
        <v>6.1167154620475899E-4</v>
      </c>
      <c r="EB12" s="19">
        <v>7.9198224889123314E-4</v>
      </c>
      <c r="EC12" s="19">
        <v>8.9612636207410433E-4</v>
      </c>
      <c r="ED12" s="19">
        <v>8.5551402553659317E-4</v>
      </c>
      <c r="EE12" s="19">
        <v>8.7359910551982982E-4</v>
      </c>
      <c r="EF12" s="19">
        <v>7.9444337492019573E-4</v>
      </c>
      <c r="EG12" s="19">
        <v>7.6478768791765693E-4</v>
      </c>
      <c r="EH12" s="19">
        <v>9.9004458168472451E-4</v>
      </c>
      <c r="EI12" s="19">
        <v>1.1033568900898822E-3</v>
      </c>
      <c r="EJ12" s="19">
        <v>1.1166164165533408E-3</v>
      </c>
      <c r="EK12" s="19">
        <v>1.1303921489568404E-3</v>
      </c>
      <c r="EL12" s="19">
        <v>1.0406560556426303E-3</v>
      </c>
      <c r="EM12" s="19">
        <v>9.9819326388856885E-4</v>
      </c>
      <c r="EN12" s="19">
        <v>1.3853209976171157E-3</v>
      </c>
      <c r="EO12" s="19">
        <v>1.6944878262077992E-3</v>
      </c>
      <c r="EP12" s="19">
        <v>1.6322801307070017E-3</v>
      </c>
      <c r="EQ12" s="19">
        <v>1.749524773963081E-3</v>
      </c>
      <c r="ER12" s="19">
        <v>1.7338465412461851E-3</v>
      </c>
      <c r="ES12" s="19">
        <v>1.3986750530055028E-3</v>
      </c>
      <c r="ET12" s="19">
        <v>1.4294820027702358E-3</v>
      </c>
      <c r="EU12" s="19">
        <v>1.3213189770719146E-3</v>
      </c>
      <c r="EV12" s="19">
        <v>9.6259195280065722E-4</v>
      </c>
    </row>
    <row r="13" spans="1:153" x14ac:dyDescent="0.25">
      <c r="A13" s="24" t="s">
        <v>15</v>
      </c>
      <c r="B13" s="24" t="s">
        <v>10</v>
      </c>
      <c r="C13" s="24">
        <v>5</v>
      </c>
      <c r="D13" s="25">
        <v>1.1563205660980431</v>
      </c>
      <c r="E13" s="27">
        <v>0.18366183684660736</v>
      </c>
      <c r="F13" s="25">
        <v>0.13049600664445737</v>
      </c>
      <c r="G13" s="25">
        <v>4.7623027922424468E-2</v>
      </c>
      <c r="H13" s="25">
        <v>5.8462256747741422E-2</v>
      </c>
      <c r="I13" s="25">
        <v>0.11387378089062861</v>
      </c>
      <c r="J13" s="25">
        <v>0.14854884691001477</v>
      </c>
      <c r="K13" s="25">
        <v>0.16253692156460206</v>
      </c>
      <c r="L13" s="25">
        <v>0.16661092647707038</v>
      </c>
      <c r="M13" s="25">
        <v>0.1411544717231053</v>
      </c>
      <c r="N13" s="25">
        <v>0.15837761586429994</v>
      </c>
      <c r="O13" s="25">
        <v>0.21085788586082441</v>
      </c>
      <c r="P13" s="25">
        <v>0.21708248108230954</v>
      </c>
      <c r="Q13" s="25">
        <v>0.22464077787754325</v>
      </c>
      <c r="R13" s="25">
        <v>0.2229874336619394</v>
      </c>
      <c r="S13" s="25">
        <v>0.26898013688265793</v>
      </c>
      <c r="T13" s="25">
        <v>0.29292373825057472</v>
      </c>
      <c r="U13" s="25">
        <v>0.28914680591210584</v>
      </c>
      <c r="V13" s="25">
        <v>0.26938443684504493</v>
      </c>
      <c r="W13" s="25">
        <v>0.17584416530635269</v>
      </c>
      <c r="X13" s="25">
        <v>0.1824797096455785</v>
      </c>
      <c r="Y13" s="25">
        <v>0.18739239010561123</v>
      </c>
      <c r="Z13" s="25">
        <v>0.21927279141547967</v>
      </c>
      <c r="AA13" s="25">
        <v>0.21175858180754625</v>
      </c>
      <c r="AB13" s="25">
        <v>0.1742748177882901</v>
      </c>
      <c r="AC13" s="25">
        <v>0.16990648215093035</v>
      </c>
      <c r="AD13" s="25">
        <v>0.11785429810097843</v>
      </c>
      <c r="AE13" s="25">
        <v>0.11461909125995377</v>
      </c>
      <c r="AF13" s="25">
        <v>9.2075224408483092E-2</v>
      </c>
      <c r="AG13" s="25">
        <v>0.12130397758086338</v>
      </c>
      <c r="AH13" s="25">
        <v>0.14799590872682961</v>
      </c>
      <c r="AI13" s="25">
        <v>0.1673178275214933</v>
      </c>
      <c r="AJ13" s="25">
        <v>0.21681517664856392</v>
      </c>
      <c r="AK13" s="25">
        <v>0.26233722977614776</v>
      </c>
      <c r="AL13" s="25">
        <v>0.25754419114966431</v>
      </c>
      <c r="AM13" s="25">
        <v>0.24919600015140925</v>
      </c>
      <c r="AN13" s="25">
        <v>0.20746559926704522</v>
      </c>
      <c r="AO13" s="25">
        <v>0.16275307239428163</v>
      </c>
      <c r="AP13" s="27">
        <v>10.070513153459009</v>
      </c>
      <c r="AQ13" s="25">
        <v>12.905524977619049</v>
      </c>
      <c r="AR13" s="25">
        <v>11.406268822188069</v>
      </c>
      <c r="AS13" s="25">
        <v>11.847345271527677</v>
      </c>
      <c r="AT13" s="25">
        <v>13.219407335509084</v>
      </c>
      <c r="AU13" s="25">
        <v>13.011053801144545</v>
      </c>
      <c r="AV13" s="25">
        <v>12.474421695022322</v>
      </c>
      <c r="AW13" s="25">
        <v>10.861343921156504</v>
      </c>
      <c r="AX13" s="25">
        <v>7.0348409519574542</v>
      </c>
      <c r="AY13" s="25">
        <v>7.7540152022668849</v>
      </c>
      <c r="AZ13" s="25">
        <v>7.6568841339472185</v>
      </c>
      <c r="BA13" s="25">
        <v>7.6769001315315979</v>
      </c>
      <c r="BB13" s="25">
        <v>8.0873768741806771</v>
      </c>
      <c r="BC13" s="25">
        <v>6.7396217005141761</v>
      </c>
      <c r="BD13" s="25">
        <v>10.655752502113122</v>
      </c>
      <c r="BE13" s="25">
        <v>11.483316272140637</v>
      </c>
      <c r="BF13" s="25">
        <v>11.730359184754935</v>
      </c>
      <c r="BG13" s="25">
        <v>10.52398376843664</v>
      </c>
      <c r="BH13" s="25">
        <v>7.565387142456963</v>
      </c>
      <c r="BI13" s="25">
        <v>7.4416835421297973</v>
      </c>
      <c r="BJ13" s="25">
        <v>7.409668151235735</v>
      </c>
      <c r="BK13" s="25">
        <v>7.466233275615477</v>
      </c>
      <c r="BL13" s="25">
        <v>7.8223254195084291</v>
      </c>
      <c r="BM13" s="25">
        <v>7.4335340683397417</v>
      </c>
      <c r="BN13" s="25">
        <v>7.452471110157437</v>
      </c>
      <c r="BO13" s="25">
        <v>7.4218301323315412</v>
      </c>
      <c r="BP13" s="25">
        <v>6.8559363611929003</v>
      </c>
      <c r="BQ13" s="25">
        <v>6.485431717256815</v>
      </c>
      <c r="BR13" s="25">
        <v>6.3012322408155379</v>
      </c>
      <c r="BS13" s="25">
        <v>6.7883098475833714</v>
      </c>
      <c r="BT13" s="25">
        <v>6.5134110923942323</v>
      </c>
      <c r="BU13" s="25">
        <v>6.1501298891206151</v>
      </c>
      <c r="BV13" s="25">
        <v>6.6923180794036909</v>
      </c>
      <c r="BW13" s="25">
        <v>6.7010479499150106</v>
      </c>
      <c r="BX13" s="25">
        <v>6.9846813083498391</v>
      </c>
      <c r="BY13" s="25">
        <v>6.8476527171488994</v>
      </c>
      <c r="BZ13" s="25">
        <v>6.6345329572576981</v>
      </c>
      <c r="CA13" s="27">
        <v>1.1606132717752475E-2</v>
      </c>
      <c r="CB13" s="25">
        <v>1.4187375960812565E-2</v>
      </c>
      <c r="CC13" s="25">
        <v>1.4335275633013704E-2</v>
      </c>
      <c r="CD13" s="25">
        <v>1.3271717029649481E-2</v>
      </c>
      <c r="CE13" s="25">
        <v>1.4610465187462916E-2</v>
      </c>
      <c r="CF13" s="25">
        <v>1.7814788303871031E-2</v>
      </c>
      <c r="CG13" s="25">
        <v>1.9232367568258517E-2</v>
      </c>
      <c r="CH13" s="25">
        <v>1.9433369722349034E-2</v>
      </c>
      <c r="CI13" s="25">
        <v>1.8429077326812697E-2</v>
      </c>
      <c r="CJ13" s="25">
        <v>1.4839051552317071E-2</v>
      </c>
      <c r="CK13" s="25">
        <v>1.3394158965542607E-2</v>
      </c>
      <c r="CL13" s="25">
        <v>1.3568468824041948E-2</v>
      </c>
      <c r="CM13" s="25">
        <v>1.2007712306060681E-2</v>
      </c>
      <c r="CN13" s="25">
        <v>1.6114271933234274E-2</v>
      </c>
      <c r="CO13" s="25">
        <v>2.593381998044119E-2</v>
      </c>
      <c r="CP13" s="25">
        <v>2.9500176667665447E-2</v>
      </c>
      <c r="CQ13" s="25">
        <v>2.949925504628503E-2</v>
      </c>
      <c r="CR13" s="25">
        <v>2.6710107753432244E-2</v>
      </c>
      <c r="CS13" s="25">
        <v>1.9221123052417171E-2</v>
      </c>
      <c r="CT13" s="25">
        <v>1.6473199564420251E-2</v>
      </c>
      <c r="CU13" s="25">
        <v>1.8329362222711296E-2</v>
      </c>
      <c r="CV13" s="25">
        <v>2.3690848197801838E-2</v>
      </c>
      <c r="CW13" s="25">
        <v>2.3796661651437311E-2</v>
      </c>
      <c r="CX13" s="25">
        <v>2.2759381409611628E-2</v>
      </c>
      <c r="CY13" s="25">
        <v>2.1405286675975032E-2</v>
      </c>
      <c r="CZ13" s="25">
        <v>1.3391226696546224E-2</v>
      </c>
      <c r="DA13" s="25">
        <v>7.5366156110728815E-3</v>
      </c>
      <c r="DB13" s="25">
        <v>4.809347981808175E-3</v>
      </c>
      <c r="DC13" s="25">
        <v>6.2232749578917156E-3</v>
      </c>
      <c r="DD13" s="25">
        <v>7.3258562016382534E-3</v>
      </c>
      <c r="DE13" s="25">
        <v>7.2018577663156853E-3</v>
      </c>
      <c r="DF13" s="25">
        <v>9.598936435066931E-3</v>
      </c>
      <c r="DG13" s="25">
        <v>1.1704163483146828E-2</v>
      </c>
      <c r="DH13" s="25">
        <v>1.1440529640972712E-2</v>
      </c>
      <c r="DI13" s="25">
        <v>1.1606028553381898E-2</v>
      </c>
      <c r="DJ13" s="25">
        <v>9.4992344216935625E-3</v>
      </c>
      <c r="DK13" s="25">
        <v>7.834905026733046E-3</v>
      </c>
      <c r="DL13" s="20">
        <v>2.2110012029195284E-4</v>
      </c>
      <c r="DM13" s="19">
        <v>1.5741457666956397E-4</v>
      </c>
      <c r="DN13" s="19">
        <v>5.7641287068402746E-5</v>
      </c>
      <c r="DO13" s="19">
        <v>7.0956385752998693E-5</v>
      </c>
      <c r="DP13" s="19">
        <v>1.3802348051024116E-4</v>
      </c>
      <c r="DQ13" s="19">
        <v>1.7971681972584925E-4</v>
      </c>
      <c r="DR13" s="19">
        <v>1.9671677088020078E-4</v>
      </c>
      <c r="DS13" s="19">
        <v>2.0158550030035502E-4</v>
      </c>
      <c r="DT13" s="19">
        <v>1.7117993375827698E-4</v>
      </c>
      <c r="DU13" s="19">
        <v>1.9197885170138112E-4</v>
      </c>
      <c r="DV13" s="19">
        <v>2.5461799897591003E-4</v>
      </c>
      <c r="DW13" s="19">
        <v>2.6135821292773773E-4</v>
      </c>
      <c r="DX13" s="19">
        <v>2.6916290893663568E-4</v>
      </c>
      <c r="DY13" s="19">
        <v>2.6645542380624517E-4</v>
      </c>
      <c r="DZ13" s="19">
        <v>3.2142589361382478E-4</v>
      </c>
      <c r="EA13" s="19">
        <v>3.4833890804421226E-4</v>
      </c>
      <c r="EB13" s="19">
        <v>3.4220345624350995E-4</v>
      </c>
      <c r="EC13" s="19">
        <v>3.1765484344972131E-4</v>
      </c>
      <c r="ED13" s="19">
        <v>2.0698718090679069E-4</v>
      </c>
      <c r="EE13" s="19">
        <v>2.1593664240148109E-4</v>
      </c>
      <c r="EF13" s="19">
        <v>2.2299426051289182E-4</v>
      </c>
      <c r="EG13" s="19">
        <v>2.6138345761152063E-4</v>
      </c>
      <c r="EH13" s="19">
        <v>2.5241298603328815E-4</v>
      </c>
      <c r="EI13" s="19">
        <v>2.0782001294461923E-4</v>
      </c>
      <c r="EJ13" s="19">
        <v>2.032286611940121E-4</v>
      </c>
      <c r="EK13" s="19">
        <v>1.4176247633379972E-4</v>
      </c>
      <c r="EL13" s="19">
        <v>1.382533188420969E-4</v>
      </c>
      <c r="EM13" s="19">
        <v>1.1120261543628552E-4</v>
      </c>
      <c r="EN13" s="19">
        <v>1.4652103395667532E-4</v>
      </c>
      <c r="EO13" s="19">
        <v>1.7869747678232582E-4</v>
      </c>
      <c r="EP13" s="19">
        <v>2.018666717300512E-4</v>
      </c>
      <c r="EQ13" s="19">
        <v>2.6086028570809853E-4</v>
      </c>
      <c r="ER13" s="19">
        <v>3.1624771627867789E-4</v>
      </c>
      <c r="ES13" s="19">
        <v>3.102549019308799E-4</v>
      </c>
      <c r="ET13" s="19">
        <v>2.998783309071179E-4</v>
      </c>
      <c r="EU13" s="19">
        <v>2.5045923525488911E-4</v>
      </c>
      <c r="EV13" s="19">
        <v>1.9662724717181966E-4</v>
      </c>
    </row>
    <row r="14" spans="1:153" x14ac:dyDescent="0.25">
      <c r="A14" s="24" t="s">
        <v>15</v>
      </c>
      <c r="B14" s="24" t="s">
        <v>10</v>
      </c>
      <c r="C14" s="24">
        <v>20</v>
      </c>
      <c r="D14" s="25">
        <v>1.6794517268605857</v>
      </c>
      <c r="E14" s="27">
        <v>0.4742832681030334</v>
      </c>
      <c r="F14" s="25">
        <v>0.39483914709548473</v>
      </c>
      <c r="G14" s="25">
        <v>0.30282666276616121</v>
      </c>
      <c r="H14" s="25">
        <v>0.25179890992735937</v>
      </c>
      <c r="I14" s="25">
        <v>0.20433286460102837</v>
      </c>
      <c r="J14" s="25">
        <v>0.17423930891357553</v>
      </c>
      <c r="K14" s="25">
        <v>0.36313730185114867</v>
      </c>
      <c r="L14" s="25">
        <v>0.44071432683988465</v>
      </c>
      <c r="M14" s="25">
        <v>0.50751249907314311</v>
      </c>
      <c r="N14" s="25">
        <v>0.54956784896121824</v>
      </c>
      <c r="O14" s="25">
        <v>0.49591779544639719</v>
      </c>
      <c r="P14" s="25">
        <v>0.50999282021502612</v>
      </c>
      <c r="Q14" s="25">
        <v>0.45335777204740946</v>
      </c>
      <c r="R14" s="25">
        <v>0.43312765542944159</v>
      </c>
      <c r="S14" s="25">
        <v>0.40092439446915917</v>
      </c>
      <c r="T14" s="25">
        <v>0.31004904988515491</v>
      </c>
      <c r="U14" s="25">
        <v>0.31042667253137013</v>
      </c>
      <c r="V14" s="25">
        <v>0.25230076384951078</v>
      </c>
      <c r="W14" s="25">
        <v>0.23230637765595236</v>
      </c>
      <c r="X14" s="25">
        <v>0.40601005902615001</v>
      </c>
      <c r="Y14" s="25">
        <v>0.47511986417964741</v>
      </c>
      <c r="Z14" s="25">
        <v>0.50245001331433059</v>
      </c>
      <c r="AA14" s="25">
        <v>0.49075728536272029</v>
      </c>
      <c r="AB14" s="25">
        <v>0.3763863147693064</v>
      </c>
      <c r="AC14" s="25">
        <v>0.32494148536815753</v>
      </c>
      <c r="AD14" s="25">
        <v>0.31135920697938807</v>
      </c>
      <c r="AE14" s="25">
        <v>0.32199703336226859</v>
      </c>
      <c r="AF14" s="25">
        <v>0.35035909114875935</v>
      </c>
      <c r="AG14" s="25">
        <v>0.37575905076134358</v>
      </c>
      <c r="AH14" s="25">
        <v>0.38218510425923952</v>
      </c>
      <c r="AI14" s="25">
        <v>0.35780283812483049</v>
      </c>
      <c r="AJ14" s="25">
        <v>0.35701646576254853</v>
      </c>
      <c r="AK14" s="25">
        <v>0.29022538097795048</v>
      </c>
      <c r="AL14" s="25">
        <v>0.26389023440666348</v>
      </c>
      <c r="AM14" s="25">
        <v>0.25572249016740595</v>
      </c>
      <c r="AN14" s="25">
        <v>0.20179661928208864</v>
      </c>
      <c r="AO14" s="25">
        <v>0.23050352453526335</v>
      </c>
      <c r="AP14" s="27">
        <v>12.429706869666175</v>
      </c>
      <c r="AQ14" s="25">
        <v>12.241211450884681</v>
      </c>
      <c r="AR14" s="25">
        <v>13.254869023692098</v>
      </c>
      <c r="AS14" s="25">
        <v>11.88143849095915</v>
      </c>
      <c r="AT14" s="25">
        <v>12.296341303518277</v>
      </c>
      <c r="AU14" s="25">
        <v>11.229341322248173</v>
      </c>
      <c r="AV14" s="25">
        <v>10.438158476761522</v>
      </c>
      <c r="AW14" s="25">
        <v>10.679206231774524</v>
      </c>
      <c r="AX14" s="25">
        <v>10.459405262138111</v>
      </c>
      <c r="AY14" s="25">
        <v>10.641499352634856</v>
      </c>
      <c r="AZ14" s="25">
        <v>9.084356665814223</v>
      </c>
      <c r="BA14" s="25">
        <v>9.6456034767014884</v>
      </c>
      <c r="BB14" s="25">
        <v>10.032117391547413</v>
      </c>
      <c r="BC14" s="25">
        <v>10.459659035041865</v>
      </c>
      <c r="BD14" s="25">
        <v>10.309877598537955</v>
      </c>
      <c r="BE14" s="25">
        <v>10.039130979532812</v>
      </c>
      <c r="BF14" s="25">
        <v>8.9483599165383634</v>
      </c>
      <c r="BG14" s="25">
        <v>9.3482782324760461</v>
      </c>
      <c r="BH14" s="25">
        <v>8.9571826276237534</v>
      </c>
      <c r="BI14" s="25">
        <v>9.6662716507854132</v>
      </c>
      <c r="BJ14" s="25">
        <v>10.047400314544314</v>
      </c>
      <c r="BK14" s="25">
        <v>9.5879086071938868</v>
      </c>
      <c r="BL14" s="25">
        <v>8.8492984182638335</v>
      </c>
      <c r="BM14" s="25">
        <v>9.2863054680638566</v>
      </c>
      <c r="BN14" s="25">
        <v>9.4952334887434766</v>
      </c>
      <c r="BO14" s="25">
        <v>10.089718008389234</v>
      </c>
      <c r="BP14" s="25">
        <v>10.365410474059543</v>
      </c>
      <c r="BQ14" s="25">
        <v>11.150999418889631</v>
      </c>
      <c r="BR14" s="25">
        <v>12.231960085512794</v>
      </c>
      <c r="BS14" s="25">
        <v>11.769838155659263</v>
      </c>
      <c r="BT14" s="25">
        <v>12.32061382096002</v>
      </c>
      <c r="BU14" s="25">
        <v>14.591617067825041</v>
      </c>
      <c r="BV14" s="25">
        <v>16.17815855686332</v>
      </c>
      <c r="BW14" s="25">
        <v>14.659505396962961</v>
      </c>
      <c r="BX14" s="25">
        <v>14.628383421859724</v>
      </c>
      <c r="BY14" s="25">
        <v>11.930205863313814</v>
      </c>
      <c r="BZ14" s="25">
        <v>10.140614534077999</v>
      </c>
      <c r="CA14" s="27">
        <v>1.5985537857590867E-2</v>
      </c>
      <c r="CB14" s="25">
        <v>1.9121921012633415E-2</v>
      </c>
      <c r="CC14" s="25">
        <v>1.799939162798735E-2</v>
      </c>
      <c r="CD14" s="25">
        <v>1.7466197310509135E-2</v>
      </c>
      <c r="CE14" s="25">
        <v>1.6089892098713754E-2</v>
      </c>
      <c r="CF14" s="25">
        <v>1.3857113277250685E-2</v>
      </c>
      <c r="CG14" s="25">
        <v>2.6659706037764786E-2</v>
      </c>
      <c r="CH14" s="25">
        <v>3.3136796396672316E-2</v>
      </c>
      <c r="CI14" s="25">
        <v>3.2826348549669364E-2</v>
      </c>
      <c r="CJ14" s="25">
        <v>3.215071781222361E-2</v>
      </c>
      <c r="CK14" s="25">
        <v>2.303187902023339E-2</v>
      </c>
      <c r="CL14" s="25">
        <v>1.8629745539271065E-2</v>
      </c>
      <c r="CM14" s="25">
        <v>1.9485155169236316E-2</v>
      </c>
      <c r="CN14" s="25">
        <v>2.4628005696158039E-2</v>
      </c>
      <c r="CO14" s="25">
        <v>2.7329539619386063E-2</v>
      </c>
      <c r="CP14" s="25">
        <v>2.4656213617657147E-2</v>
      </c>
      <c r="CQ14" s="25">
        <v>2.3727841721644133E-2</v>
      </c>
      <c r="CR14" s="25">
        <v>1.7678081233094209E-2</v>
      </c>
      <c r="CS14" s="25">
        <v>1.5246143066258884E-2</v>
      </c>
      <c r="CT14" s="25">
        <v>1.8111760990389688E-2</v>
      </c>
      <c r="CU14" s="25">
        <v>2.0976491025312412E-2</v>
      </c>
      <c r="CV14" s="25">
        <v>2.3805051111442967E-2</v>
      </c>
      <c r="CW14" s="25">
        <v>2.1291092426480817E-2</v>
      </c>
      <c r="CX14" s="25">
        <v>2.3221798214578336E-2</v>
      </c>
      <c r="CY14" s="25">
        <v>2.1281481083402706E-2</v>
      </c>
      <c r="CZ14" s="25">
        <v>1.7695599638607923E-2</v>
      </c>
      <c r="DA14" s="25">
        <v>1.7449806668971866E-2</v>
      </c>
      <c r="DB14" s="25">
        <v>1.019473202196507E-2</v>
      </c>
      <c r="DC14" s="25">
        <v>1.3783416145775875E-2</v>
      </c>
      <c r="DD14" s="25">
        <v>2.9727589662017367E-2</v>
      </c>
      <c r="DE14" s="25">
        <v>4.189670109837592E-2</v>
      </c>
      <c r="DF14" s="25">
        <v>4.2681926322039987E-2</v>
      </c>
      <c r="DG14" s="25">
        <v>4.2283404388109354E-2</v>
      </c>
      <c r="DH14" s="25">
        <v>3.4246968155198544E-2</v>
      </c>
      <c r="DI14" s="25">
        <v>1.9891157793036424E-2</v>
      </c>
      <c r="DJ14" s="25">
        <v>1.9364531517765952E-2</v>
      </c>
      <c r="DK14" s="25">
        <v>1.6947430358055071E-2</v>
      </c>
      <c r="DL14" s="20">
        <v>2.2732052295098104E-3</v>
      </c>
      <c r="DM14" s="19">
        <v>1.9004225615212806E-3</v>
      </c>
      <c r="DN14" s="19">
        <v>1.4647178070502532E-3</v>
      </c>
      <c r="DO14" s="19">
        <v>1.2251759962833896E-3</v>
      </c>
      <c r="DP14" s="19">
        <v>9.9671886459733682E-4</v>
      </c>
      <c r="DQ14" s="19">
        <v>8.503846923950234E-4</v>
      </c>
      <c r="DR14" s="19">
        <v>1.76437855408838E-3</v>
      </c>
      <c r="DS14" s="19">
        <v>2.1335732853559404E-3</v>
      </c>
      <c r="DT14" s="19">
        <v>2.4489192414903593E-3</v>
      </c>
      <c r="DU14" s="19">
        <v>2.6362443702971378E-3</v>
      </c>
      <c r="DV14" s="19">
        <v>2.3812678283491782E-3</v>
      </c>
      <c r="DW14" s="19">
        <v>2.4454077980494903E-3</v>
      </c>
      <c r="DX14" s="19">
        <v>2.1782766494275402E-3</v>
      </c>
      <c r="DY14" s="19">
        <v>2.0848674565490258E-3</v>
      </c>
      <c r="DZ14" s="19">
        <v>1.9351505076063084E-3</v>
      </c>
      <c r="EA14" s="19">
        <v>1.4942009753153695E-3</v>
      </c>
      <c r="EB14" s="19">
        <v>1.4846555983645299E-3</v>
      </c>
      <c r="EC14" s="19">
        <v>1.2044408768331189E-3</v>
      </c>
      <c r="ED14" s="19">
        <v>1.1020537489253458E-3</v>
      </c>
      <c r="EE14" s="19">
        <v>1.9250684930615023E-3</v>
      </c>
      <c r="EF14" s="19">
        <v>2.2561275155817411E-3</v>
      </c>
      <c r="EG14" s="19">
        <v>2.384994265222254E-3</v>
      </c>
      <c r="EH14" s="19">
        <v>2.3415400948649597E-3</v>
      </c>
      <c r="EI14" s="19">
        <v>1.8047534057934462E-3</v>
      </c>
      <c r="EJ14" s="19">
        <v>1.5635215863093596E-3</v>
      </c>
      <c r="EK14" s="19">
        <v>1.5052775199655645E-3</v>
      </c>
      <c r="EL14" s="19">
        <v>1.5595777038376172E-3</v>
      </c>
      <c r="EM14" s="19">
        <v>1.6862412931324899E-3</v>
      </c>
      <c r="EN14" s="19">
        <v>1.8042378040926653E-3</v>
      </c>
      <c r="EO14" s="19">
        <v>1.8278812445593124E-3</v>
      </c>
      <c r="EP14" s="19">
        <v>1.701077690337025E-3</v>
      </c>
      <c r="EQ14" s="19">
        <v>1.7051454884675285E-3</v>
      </c>
      <c r="ER14" s="19">
        <v>1.3876725891606473E-3</v>
      </c>
      <c r="ES14" s="19">
        <v>1.2672481058121714E-3</v>
      </c>
      <c r="ET14" s="19">
        <v>1.2406210268775854E-3</v>
      </c>
      <c r="EU14" s="19">
        <v>9.8729678133279873E-4</v>
      </c>
      <c r="EV14" s="19">
        <v>1.13465970310238E-3</v>
      </c>
    </row>
    <row r="15" spans="1:153" x14ac:dyDescent="0.25">
      <c r="A15" s="24" t="s">
        <v>16</v>
      </c>
      <c r="B15" s="24" t="s">
        <v>10</v>
      </c>
      <c r="C15" s="24">
        <v>5</v>
      </c>
      <c r="D15" s="25">
        <v>2.0648837290632369</v>
      </c>
      <c r="E15" s="27">
        <v>0.78085324985256466</v>
      </c>
      <c r="F15" s="25">
        <v>0.90596418281705993</v>
      </c>
      <c r="G15" s="25">
        <v>0.90229114853220327</v>
      </c>
      <c r="H15" s="25">
        <v>0.88560951598554927</v>
      </c>
      <c r="I15" s="25">
        <v>0.78243819677600279</v>
      </c>
      <c r="J15" s="25">
        <v>0.5621396358309797</v>
      </c>
      <c r="K15" s="25">
        <v>0.45699849166082124</v>
      </c>
      <c r="L15" s="25">
        <v>0.42170622964681748</v>
      </c>
      <c r="M15" s="25">
        <v>0.40166553858322379</v>
      </c>
      <c r="N15" s="25">
        <v>0.36314571811496421</v>
      </c>
      <c r="O15" s="25">
        <v>0.35970712129982441</v>
      </c>
      <c r="P15" s="25">
        <v>0.30579603935886973</v>
      </c>
      <c r="Q15" s="25">
        <v>0.51491866502743944</v>
      </c>
      <c r="R15" s="25">
        <v>0.91299633077366116</v>
      </c>
      <c r="S15" s="25">
        <v>0.97299000496423416</v>
      </c>
      <c r="T15" s="25">
        <v>0.96297071300740733</v>
      </c>
      <c r="U15" s="25">
        <v>0.86052051851343525</v>
      </c>
      <c r="V15" s="25">
        <v>0.63205342277479082</v>
      </c>
      <c r="W15" s="25">
        <v>0.55000479352116727</v>
      </c>
      <c r="X15" s="25">
        <v>0.51595108887732255</v>
      </c>
      <c r="Y15" s="25">
        <v>0.50519988531759674</v>
      </c>
      <c r="Z15" s="25">
        <v>0.25381957543926897</v>
      </c>
      <c r="AA15" s="25">
        <v>0.31624737665630764</v>
      </c>
      <c r="AB15" s="25">
        <v>0.4715198214875358</v>
      </c>
      <c r="AC15" s="25">
        <v>0.44764400567758256</v>
      </c>
      <c r="AD15" s="25">
        <v>0.44381943353581327</v>
      </c>
      <c r="AE15" s="25">
        <v>0.40699909924079697</v>
      </c>
      <c r="AF15" s="25">
        <v>0.27683506734691837</v>
      </c>
      <c r="AG15" s="25">
        <v>0.37050950764041218</v>
      </c>
      <c r="AH15" s="25">
        <v>0.49334305483144525</v>
      </c>
      <c r="AI15" s="25">
        <v>0.6656808816285974</v>
      </c>
      <c r="AJ15" s="25">
        <v>0.67675130107060444</v>
      </c>
      <c r="AK15" s="25">
        <v>0.64839655119058337</v>
      </c>
      <c r="AL15" s="25">
        <v>0.54892553676004074</v>
      </c>
      <c r="AM15" s="25">
        <v>0.35411929107528411</v>
      </c>
      <c r="AN15" s="25">
        <v>0.341106887044755</v>
      </c>
      <c r="AO15" s="25">
        <v>0.43636493903997381</v>
      </c>
      <c r="AP15" s="27">
        <v>15.03643078752979</v>
      </c>
      <c r="AQ15" s="25">
        <v>15.586551327326353</v>
      </c>
      <c r="AR15" s="25">
        <v>16.704414252217326</v>
      </c>
      <c r="AS15" s="25">
        <v>16.8069373725797</v>
      </c>
      <c r="AT15" s="25">
        <v>21.839309824090101</v>
      </c>
      <c r="AU15" s="25">
        <v>25.640311366940978</v>
      </c>
      <c r="AV15" s="25">
        <v>30.403062643517888</v>
      </c>
      <c r="AW15" s="25">
        <v>30.162114170143397</v>
      </c>
      <c r="AX15" s="25">
        <v>27.681276449143024</v>
      </c>
      <c r="AY15" s="25">
        <v>23.805964478400405</v>
      </c>
      <c r="AZ15" s="25">
        <v>19.294813797511935</v>
      </c>
      <c r="BA15" s="25">
        <v>15.57023949780921</v>
      </c>
      <c r="BB15" s="25">
        <v>18.128140391010934</v>
      </c>
      <c r="BC15" s="25">
        <v>19.794768759568925</v>
      </c>
      <c r="BD15" s="25">
        <v>28.118830656112358</v>
      </c>
      <c r="BE15" s="25">
        <v>31.910035883449282</v>
      </c>
      <c r="BF15" s="25">
        <v>29.434933912233411</v>
      </c>
      <c r="BG15" s="25">
        <v>23.048731118714429</v>
      </c>
      <c r="BH15" s="25">
        <v>19.782112002852909</v>
      </c>
      <c r="BI15" s="25">
        <v>20.519794697481466</v>
      </c>
      <c r="BJ15" s="25">
        <v>19.370792500774069</v>
      </c>
      <c r="BK15" s="25">
        <v>17.669974902934818</v>
      </c>
      <c r="BL15" s="25">
        <v>17.457306801288546</v>
      </c>
      <c r="BM15" s="25">
        <v>17.870502174041405</v>
      </c>
      <c r="BN15" s="25">
        <v>17.139679635990717</v>
      </c>
      <c r="BO15" s="25">
        <v>17.461445877540356</v>
      </c>
      <c r="BP15" s="25">
        <v>17.231242473465546</v>
      </c>
      <c r="BQ15" s="25">
        <v>14.013286025161358</v>
      </c>
      <c r="BR15" s="25">
        <v>14.903340335600751</v>
      </c>
      <c r="BS15" s="25">
        <v>13.513042561636453</v>
      </c>
      <c r="BT15" s="25">
        <v>12.828648906268333</v>
      </c>
      <c r="BU15" s="25">
        <v>13.583919416829445</v>
      </c>
      <c r="BV15" s="25">
        <v>13.835680210423471</v>
      </c>
      <c r="BW15" s="25">
        <v>14.891334975167018</v>
      </c>
      <c r="BX15" s="25">
        <v>15.535256135127122</v>
      </c>
      <c r="BY15" s="25">
        <v>13.662926377630782</v>
      </c>
      <c r="BZ15" s="25">
        <v>14.064898042214827</v>
      </c>
      <c r="CA15" s="27">
        <v>0.11280371120206641</v>
      </c>
      <c r="CB15" s="25">
        <v>0.12847067100242135</v>
      </c>
      <c r="CC15" s="25">
        <v>0.11945990759115217</v>
      </c>
      <c r="CD15" s="25">
        <v>0.11060623671847368</v>
      </c>
      <c r="CE15" s="25">
        <v>9.0828494360621848E-2</v>
      </c>
      <c r="CF15" s="25">
        <v>6.9059533207708038E-2</v>
      </c>
      <c r="CG15" s="25">
        <v>6.3948272757240118E-2</v>
      </c>
      <c r="CH15" s="25">
        <v>6.5319205405212896E-2</v>
      </c>
      <c r="CI15" s="25">
        <v>7.4690841131187513E-2</v>
      </c>
      <c r="CJ15" s="25">
        <v>6.9003224874821772E-2</v>
      </c>
      <c r="CK15" s="25">
        <v>6.0135701703895553E-2</v>
      </c>
      <c r="CL15" s="25">
        <v>5.8141190558613644E-2</v>
      </c>
      <c r="CM15" s="25">
        <v>4.5380080197353304E-2</v>
      </c>
      <c r="CN15" s="25">
        <v>7.4137706385019542E-2</v>
      </c>
      <c r="CO15" s="25">
        <v>8.7194980615829865E-2</v>
      </c>
      <c r="CP15" s="25">
        <v>8.5467224448435283E-2</v>
      </c>
      <c r="CQ15" s="25">
        <v>8.2747771502189552E-2</v>
      </c>
      <c r="CR15" s="25">
        <v>6.1615309088212292E-2</v>
      </c>
      <c r="CS15" s="25">
        <v>5.0439773169062431E-2</v>
      </c>
      <c r="CT15" s="25">
        <v>5.2112316147386019E-2</v>
      </c>
      <c r="CU15" s="25">
        <v>6.0758322126736382E-2</v>
      </c>
      <c r="CV15" s="25">
        <v>5.3755165012999997E-2</v>
      </c>
      <c r="CW15" s="25">
        <v>4.5188699672870723E-2</v>
      </c>
      <c r="CX15" s="25">
        <v>4.9707839594282446E-2</v>
      </c>
      <c r="CY15" s="25">
        <v>4.1559550138352178E-2</v>
      </c>
      <c r="CZ15" s="25">
        <v>4.4247603841415406E-2</v>
      </c>
      <c r="DA15" s="25">
        <v>4.830986501045352E-2</v>
      </c>
      <c r="DB15" s="25">
        <v>3.9836049079899481E-2</v>
      </c>
      <c r="DC15" s="25">
        <v>4.2500733335535647E-2</v>
      </c>
      <c r="DD15" s="25">
        <v>5.3320439704971127E-2</v>
      </c>
      <c r="DE15" s="25">
        <v>6.9849517599719566E-2</v>
      </c>
      <c r="DF15" s="25">
        <v>9.1242126396135298E-2</v>
      </c>
      <c r="DG15" s="25">
        <v>9.621384818942022E-2</v>
      </c>
      <c r="DH15" s="25">
        <v>9.2741682707021836E-2</v>
      </c>
      <c r="DI15" s="25">
        <v>8.1331103381668213E-2</v>
      </c>
      <c r="DJ15" s="25">
        <v>5.7007568852057211E-2</v>
      </c>
      <c r="DK15" s="25">
        <v>4.4319701716693645E-2</v>
      </c>
      <c r="DL15" s="20">
        <v>4.166150106075171E-4</v>
      </c>
      <c r="DM15" s="19">
        <v>4.865033985253386E-4</v>
      </c>
      <c r="DN15" s="19">
        <v>4.9071820815216002E-4</v>
      </c>
      <c r="DO15" s="19">
        <v>4.8436712439489161E-4</v>
      </c>
      <c r="DP15" s="19">
        <v>4.3016443929503473E-4</v>
      </c>
      <c r="DQ15" s="19">
        <v>3.0632034074318265E-4</v>
      </c>
      <c r="DR15" s="19">
        <v>2.4652411667730624E-4</v>
      </c>
      <c r="DS15" s="19">
        <v>2.260701845506658E-4</v>
      </c>
      <c r="DT15" s="19">
        <v>2.137208112834637E-4</v>
      </c>
      <c r="DU15" s="19">
        <v>1.9406138729386173E-4</v>
      </c>
      <c r="DV15" s="19">
        <v>1.9301766955632401E-4</v>
      </c>
      <c r="DW15" s="19">
        <v>1.6450216659972416E-4</v>
      </c>
      <c r="DX15" s="19">
        <v>2.7690500916062932E-4</v>
      </c>
      <c r="DY15" s="19">
        <v>4.8482577653553572E-4</v>
      </c>
      <c r="DZ15" s="19">
        <v>5.1446985041784317E-4</v>
      </c>
      <c r="EA15" s="19">
        <v>5.0951667283054346E-4</v>
      </c>
      <c r="EB15" s="19">
        <v>4.5505373724849936E-4</v>
      </c>
      <c r="EC15" s="19">
        <v>3.3706806543248988E-4</v>
      </c>
      <c r="ED15" s="19">
        <v>2.9383163693807014E-4</v>
      </c>
      <c r="EE15" s="19">
        <v>2.74716816316686E-4</v>
      </c>
      <c r="EF15" s="19">
        <v>2.6935059866844025E-4</v>
      </c>
      <c r="EG15" s="19">
        <v>1.352871184577406E-4</v>
      </c>
      <c r="EH15" s="19">
        <v>1.6873672414505504E-4</v>
      </c>
      <c r="EI15" s="19">
        <v>2.5326072906025769E-4</v>
      </c>
      <c r="EJ15" s="19">
        <v>2.4234572098714486E-4</v>
      </c>
      <c r="EK15" s="19">
        <v>2.4047796146523808E-4</v>
      </c>
      <c r="EL15" s="19">
        <v>2.1931897362570927E-4</v>
      </c>
      <c r="EM15" s="19">
        <v>1.4761163296748937E-4</v>
      </c>
      <c r="EN15" s="19">
        <v>1.9607485780474352E-4</v>
      </c>
      <c r="EO15" s="19">
        <v>2.5962653601628637E-4</v>
      </c>
      <c r="EP15" s="19">
        <v>3.4858285476882929E-4</v>
      </c>
      <c r="EQ15" s="19">
        <v>3.5334150234612251E-4</v>
      </c>
      <c r="ER15" s="19">
        <v>3.3846836486387623E-4</v>
      </c>
      <c r="ES15" s="19">
        <v>2.8975756244664012E-4</v>
      </c>
      <c r="ET15" s="19">
        <v>1.885516960337339E-4</v>
      </c>
      <c r="EU15" s="19">
        <v>1.8317141460544797E-4</v>
      </c>
      <c r="EV15" s="19">
        <v>2.3484152742064111E-4</v>
      </c>
    </row>
    <row r="16" spans="1:153" x14ac:dyDescent="0.25">
      <c r="A16" s="24" t="s">
        <v>16</v>
      </c>
      <c r="B16" s="24" t="s">
        <v>10</v>
      </c>
      <c r="C16" s="24">
        <v>20</v>
      </c>
      <c r="D16" s="25">
        <v>1.2140141970340499</v>
      </c>
      <c r="E16" s="27">
        <v>0.14417324365338827</v>
      </c>
      <c r="F16" s="25">
        <v>0.14358774391480356</v>
      </c>
      <c r="G16" s="25">
        <v>0.13622106350434698</v>
      </c>
      <c r="H16" s="25">
        <v>0.17120924627514605</v>
      </c>
      <c r="I16" s="25">
        <v>0.16781948852565018</v>
      </c>
      <c r="J16" s="25">
        <v>0.20120937112448356</v>
      </c>
      <c r="K16" s="25">
        <v>0.18346646546046794</v>
      </c>
      <c r="L16" s="25">
        <v>0.19619760948543283</v>
      </c>
      <c r="M16" s="25">
        <v>0.18816374676078901</v>
      </c>
      <c r="N16" s="25">
        <v>0.17211763697656998</v>
      </c>
      <c r="O16" s="25">
        <v>0.19622461006443478</v>
      </c>
      <c r="P16" s="25">
        <v>0.16802728849321047</v>
      </c>
      <c r="Q16" s="25">
        <v>0.17990508162171126</v>
      </c>
      <c r="R16" s="25">
        <v>0.17094899860927804</v>
      </c>
      <c r="S16" s="25">
        <v>0.14334343973411678</v>
      </c>
      <c r="T16" s="25">
        <v>0.17839169768769567</v>
      </c>
      <c r="U16" s="25">
        <v>0.29389429301384473</v>
      </c>
      <c r="V16" s="25">
        <v>0.33230867875474135</v>
      </c>
      <c r="W16" s="25">
        <v>0.37065508173218015</v>
      </c>
      <c r="X16" s="25">
        <v>0.38842258628541343</v>
      </c>
      <c r="Y16" s="25">
        <v>0.30070688520869437</v>
      </c>
      <c r="Z16" s="25">
        <v>0.26942015769569733</v>
      </c>
      <c r="AA16" s="25">
        <v>0.22063518475932925</v>
      </c>
      <c r="AB16" s="25">
        <v>0.19041725537009083</v>
      </c>
      <c r="AC16" s="25">
        <v>0.24181525357466838</v>
      </c>
      <c r="AD16" s="25">
        <v>0.31243734166735343</v>
      </c>
      <c r="AE16" s="25">
        <v>0.30772260530146267</v>
      </c>
      <c r="AF16" s="25">
        <v>0.28454663895047644</v>
      </c>
      <c r="AG16" s="25">
        <v>0.31192731963773107</v>
      </c>
      <c r="AH16" s="25">
        <v>0.25953451607275102</v>
      </c>
      <c r="AI16" s="25">
        <v>0.31694522076259524</v>
      </c>
      <c r="AJ16" s="25">
        <v>0.33083274371813615</v>
      </c>
      <c r="AK16" s="25">
        <v>0.28302459005881353</v>
      </c>
      <c r="AL16" s="25">
        <v>0.24839788797402795</v>
      </c>
      <c r="AM16" s="25">
        <v>0.165315877855056</v>
      </c>
      <c r="AN16" s="25">
        <v>0.12731999231154603</v>
      </c>
      <c r="AO16" s="25">
        <v>9.4516713746302342E-2</v>
      </c>
      <c r="AP16" s="27">
        <v>10.93479941328131</v>
      </c>
      <c r="AQ16" s="25">
        <v>11.045152608375803</v>
      </c>
      <c r="AR16" s="25">
        <v>11.247452024966538</v>
      </c>
      <c r="AS16" s="25">
        <v>10.367394516906645</v>
      </c>
      <c r="AT16" s="25">
        <v>10.483149845659357</v>
      </c>
      <c r="AU16" s="25">
        <v>10.288452579101014</v>
      </c>
      <c r="AV16" s="25">
        <v>10.892950704787941</v>
      </c>
      <c r="AW16" s="25">
        <v>11.780152918970902</v>
      </c>
      <c r="AX16" s="25">
        <v>11.026899390351364</v>
      </c>
      <c r="AY16" s="25">
        <v>9.9970252678543137</v>
      </c>
      <c r="AZ16" s="25">
        <v>11.458860022260168</v>
      </c>
      <c r="BA16" s="25">
        <v>10.806782222706405</v>
      </c>
      <c r="BB16" s="25">
        <v>11.014341996380768</v>
      </c>
      <c r="BC16" s="25">
        <v>9.6791052258763983</v>
      </c>
      <c r="BD16" s="25">
        <v>8.5299463168697436</v>
      </c>
      <c r="BE16" s="25">
        <v>9.1266748008354917</v>
      </c>
      <c r="BF16" s="25">
        <v>8.9812730402099792</v>
      </c>
      <c r="BG16" s="25">
        <v>13.128229239165616</v>
      </c>
      <c r="BH16" s="25">
        <v>14.32772034243817</v>
      </c>
      <c r="BI16" s="25">
        <v>15.597770325866696</v>
      </c>
      <c r="BJ16" s="25">
        <v>13.176231512955127</v>
      </c>
      <c r="BK16" s="25">
        <v>12.374220089533836</v>
      </c>
      <c r="BL16" s="25">
        <v>12.266176271139317</v>
      </c>
      <c r="BM16" s="25">
        <v>10.694202661239812</v>
      </c>
      <c r="BN16" s="25">
        <v>11.252155632826677</v>
      </c>
      <c r="BO16" s="25">
        <v>12.510476730435817</v>
      </c>
      <c r="BP16" s="25">
        <v>13.179078421061183</v>
      </c>
      <c r="BQ16" s="25">
        <v>12.772712504339491</v>
      </c>
      <c r="BR16" s="25">
        <v>13.058319966504847</v>
      </c>
      <c r="BS16" s="25">
        <v>13.811255909055291</v>
      </c>
      <c r="BT16" s="25">
        <v>14.211243727053491</v>
      </c>
      <c r="BU16" s="25">
        <v>14.676929607548477</v>
      </c>
      <c r="BV16" s="25">
        <v>14.129078145095278</v>
      </c>
      <c r="BW16" s="25">
        <v>13.550646181722112</v>
      </c>
      <c r="BX16" s="25">
        <v>12.407210946211917</v>
      </c>
      <c r="BY16" s="25">
        <v>11.903456756974768</v>
      </c>
      <c r="BZ16" s="25">
        <v>11.388689264814104</v>
      </c>
      <c r="CA16" s="27">
        <v>3.0748335534519153E-2</v>
      </c>
      <c r="CB16" s="25">
        <v>3.2501009823283133E-2</v>
      </c>
      <c r="CC16" s="25">
        <v>3.0368513052226386E-2</v>
      </c>
      <c r="CD16" s="25">
        <v>3.2903086055590766E-2</v>
      </c>
      <c r="CE16" s="25">
        <v>2.9796395269371639E-2</v>
      </c>
      <c r="CF16" s="25">
        <v>3.1612813303722689E-2</v>
      </c>
      <c r="CG16" s="25">
        <v>3.2096480524080692E-2</v>
      </c>
      <c r="CH16" s="25">
        <v>2.839441316261258E-2</v>
      </c>
      <c r="CI16" s="25">
        <v>2.9367111253377952E-2</v>
      </c>
      <c r="CJ16" s="25">
        <v>2.3125302010535122E-2</v>
      </c>
      <c r="CK16" s="25">
        <v>2.2103094278191512E-2</v>
      </c>
      <c r="CL16" s="25">
        <v>2.4054914329601614E-2</v>
      </c>
      <c r="CM16" s="25">
        <v>2.2250039899107916E-2</v>
      </c>
      <c r="CN16" s="25">
        <v>2.2211482431683933E-2</v>
      </c>
      <c r="CO16" s="25">
        <v>1.662294015788434E-2</v>
      </c>
      <c r="CP16" s="25">
        <v>2.2887393035672717E-2</v>
      </c>
      <c r="CQ16" s="25">
        <v>4.0409287233973232E-2</v>
      </c>
      <c r="CR16" s="25">
        <v>5.1884146275625834E-2</v>
      </c>
      <c r="CS16" s="25">
        <v>5.7887151769063991E-2</v>
      </c>
      <c r="CT16" s="25">
        <v>6.6869430480068881E-2</v>
      </c>
      <c r="CU16" s="25">
        <v>5.9707561522340469E-2</v>
      </c>
      <c r="CV16" s="25">
        <v>5.126552232057064E-2</v>
      </c>
      <c r="CW16" s="25">
        <v>4.5100281972191909E-2</v>
      </c>
      <c r="CX16" s="25">
        <v>2.922292339476916E-2</v>
      </c>
      <c r="CY16" s="25">
        <v>2.6706764896195449E-2</v>
      </c>
      <c r="CZ16" s="25">
        <v>3.4673060452343564E-2</v>
      </c>
      <c r="DA16" s="25">
        <v>3.4365864486484966E-2</v>
      </c>
      <c r="DB16" s="25">
        <v>3.1136241953223134E-2</v>
      </c>
      <c r="DC16" s="25">
        <v>4.3737939754143203E-2</v>
      </c>
      <c r="DD16" s="25">
        <v>4.2699388705826277E-2</v>
      </c>
      <c r="DE16" s="25">
        <v>4.262340676060513E-2</v>
      </c>
      <c r="DF16" s="25">
        <v>4.3130065957700116E-2</v>
      </c>
      <c r="DG16" s="25">
        <v>3.5933701090306497E-2</v>
      </c>
      <c r="DH16" s="25">
        <v>3.2341181117018919E-2</v>
      </c>
      <c r="DI16" s="25">
        <v>3.0964678836109396E-2</v>
      </c>
      <c r="DJ16" s="25">
        <v>3.0763234302692552E-2</v>
      </c>
      <c r="DK16" s="25">
        <v>2.4712992061867705E-2</v>
      </c>
      <c r="DL16" s="20">
        <v>3.0177225992588405E-4</v>
      </c>
      <c r="DM16" s="19">
        <v>3.0084415294014236E-4</v>
      </c>
      <c r="DN16" s="19">
        <v>2.8600023072598531E-4</v>
      </c>
      <c r="DO16" s="19">
        <v>3.5893967238184265E-4</v>
      </c>
      <c r="DP16" s="19">
        <v>3.5159413774862159E-4</v>
      </c>
      <c r="DQ16" s="19">
        <v>4.2136211132695199E-4</v>
      </c>
      <c r="DR16" s="19">
        <v>3.8384633795100125E-4</v>
      </c>
      <c r="DS16" s="19">
        <v>4.099473792832544E-4</v>
      </c>
      <c r="DT16" s="19">
        <v>3.9182904923214522E-4</v>
      </c>
      <c r="DU16" s="19">
        <v>3.5840819970637535E-4</v>
      </c>
      <c r="DV16" s="19">
        <v>4.103836190251508E-4</v>
      </c>
      <c r="DW16" s="19">
        <v>3.5301302999180695E-4</v>
      </c>
      <c r="DX16" s="19">
        <v>3.7993449335671086E-4</v>
      </c>
      <c r="DY16" s="19">
        <v>3.6133896404625158E-4</v>
      </c>
      <c r="DZ16" s="19">
        <v>3.0136264274324915E-4</v>
      </c>
      <c r="EA16" s="19">
        <v>3.7297401880663185E-4</v>
      </c>
      <c r="EB16" s="19">
        <v>6.1052239436189021E-4</v>
      </c>
      <c r="EC16" s="19">
        <v>6.8769756332135628E-4</v>
      </c>
      <c r="ED16" s="19">
        <v>7.6630344803193325E-4</v>
      </c>
      <c r="EE16" s="19">
        <v>8.0426021975338899E-4</v>
      </c>
      <c r="EF16" s="19">
        <v>6.2484682552578605E-4</v>
      </c>
      <c r="EG16" s="19">
        <v>5.6089666905494748E-4</v>
      </c>
      <c r="EH16" s="19">
        <v>4.5755147192685442E-4</v>
      </c>
      <c r="EI16" s="19">
        <v>3.9252900977357086E-4</v>
      </c>
      <c r="EJ16" s="19">
        <v>4.9729703972890968E-4</v>
      </c>
      <c r="EK16" s="19">
        <v>6.4153794467347201E-4</v>
      </c>
      <c r="EL16" s="19">
        <v>6.3315370949507252E-4</v>
      </c>
      <c r="EM16" s="19">
        <v>5.8970942164989566E-4</v>
      </c>
      <c r="EN16" s="19">
        <v>6.4904338642817979E-4</v>
      </c>
      <c r="EO16" s="19">
        <v>5.3870628723498148E-4</v>
      </c>
      <c r="EP16" s="19">
        <v>6.5649639952373811E-4</v>
      </c>
      <c r="EQ16" s="19">
        <v>6.8292852090276338E-4</v>
      </c>
      <c r="ER16" s="19">
        <v>5.8349346706861537E-4</v>
      </c>
      <c r="ES16" s="19">
        <v>5.1179193014572644E-4</v>
      </c>
      <c r="ET16" s="19">
        <v>3.4019645445211496E-4</v>
      </c>
      <c r="EU16" s="19">
        <v>2.6232801985330074E-4</v>
      </c>
      <c r="EV16" s="19">
        <v>1.9568060582199882E-4</v>
      </c>
    </row>
    <row r="17" spans="1:152" x14ac:dyDescent="0.25">
      <c r="A17" s="24" t="s">
        <v>17</v>
      </c>
      <c r="B17" s="24" t="s">
        <v>10</v>
      </c>
      <c r="C17" s="24">
        <v>5</v>
      </c>
      <c r="D17" s="25">
        <v>2.9387026235271385</v>
      </c>
      <c r="E17" s="27">
        <v>1.1121661865853985</v>
      </c>
      <c r="F17" s="25">
        <v>0.95107565434665442</v>
      </c>
      <c r="G17" s="25">
        <v>0.88804356064353995</v>
      </c>
      <c r="H17" s="25">
        <v>0.77743187172956962</v>
      </c>
      <c r="I17" s="25">
        <v>0.70719844530109488</v>
      </c>
      <c r="J17" s="25">
        <v>0.72247289073345122</v>
      </c>
      <c r="K17" s="25">
        <v>0.73344768404812088</v>
      </c>
      <c r="L17" s="25">
        <v>0.70031585544653507</v>
      </c>
      <c r="M17" s="25">
        <v>0.71776607338950826</v>
      </c>
      <c r="N17" s="25">
        <v>0.60462982608241778</v>
      </c>
      <c r="O17" s="25">
        <v>0.49105077534460256</v>
      </c>
      <c r="P17" s="25">
        <v>0.78229109006076958</v>
      </c>
      <c r="Q17" s="25">
        <v>0.80895249269203373</v>
      </c>
      <c r="R17" s="25">
        <v>0.89586977309136329</v>
      </c>
      <c r="S17" s="25">
        <v>0.9715080702547747</v>
      </c>
      <c r="T17" s="25">
        <v>0.80114852912710743</v>
      </c>
      <c r="U17" s="25">
        <v>0.91091144403021129</v>
      </c>
      <c r="V17" s="25">
        <v>0.8518976051475261</v>
      </c>
      <c r="W17" s="25">
        <v>0.85346727323545157</v>
      </c>
      <c r="X17" s="25">
        <v>0.88985592495437882</v>
      </c>
      <c r="Y17" s="25">
        <v>0.68022521124658653</v>
      </c>
      <c r="Z17" s="25">
        <v>0.6373329500024576</v>
      </c>
      <c r="AA17" s="25">
        <v>0.56365783148366722</v>
      </c>
      <c r="AB17" s="25">
        <v>0.63298278084991211</v>
      </c>
      <c r="AC17" s="25">
        <v>0.88796501197873878</v>
      </c>
      <c r="AD17" s="25">
        <v>1.5924404046254514</v>
      </c>
      <c r="AE17" s="25">
        <v>1.7647687834033834</v>
      </c>
      <c r="AF17" s="25">
        <v>1.8224731008683972</v>
      </c>
      <c r="AG17" s="25">
        <v>1.8649865428606973</v>
      </c>
      <c r="AH17" s="25">
        <v>1.4520071747390972</v>
      </c>
      <c r="AI17" s="25">
        <v>1.2856476533521883</v>
      </c>
      <c r="AJ17" s="25">
        <v>1.0756884743504884</v>
      </c>
      <c r="AK17" s="25">
        <v>0.80307021964288716</v>
      </c>
      <c r="AL17" s="25">
        <v>0.76732698658164589</v>
      </c>
      <c r="AM17" s="25">
        <v>0.7522143897414425</v>
      </c>
      <c r="AN17" s="25">
        <v>1.0342635409810887</v>
      </c>
      <c r="AO17" s="25">
        <v>1.047141590159834</v>
      </c>
      <c r="AP17" s="27">
        <v>18.540036432752416</v>
      </c>
      <c r="AQ17" s="25">
        <v>17.463317398120189</v>
      </c>
      <c r="AR17" s="25">
        <v>16.903367386301099</v>
      </c>
      <c r="AS17" s="25">
        <v>16.127210929627477</v>
      </c>
      <c r="AT17" s="25">
        <v>15.549115236851653</v>
      </c>
      <c r="AU17" s="25">
        <v>13.418941098861035</v>
      </c>
      <c r="AV17" s="25">
        <v>12.53903666325728</v>
      </c>
      <c r="AW17" s="25">
        <v>13.65263153500206</v>
      </c>
      <c r="AX17" s="25">
        <v>17.048099996317926</v>
      </c>
      <c r="AY17" s="25">
        <v>17.11319182470454</v>
      </c>
      <c r="AZ17" s="25">
        <v>17.301837240646147</v>
      </c>
      <c r="BA17" s="25">
        <v>15.982113589922159</v>
      </c>
      <c r="BB17" s="25">
        <v>18.118728229196396</v>
      </c>
      <c r="BC17" s="25">
        <v>19.876147496147844</v>
      </c>
      <c r="BD17" s="25">
        <v>21.94733983017753</v>
      </c>
      <c r="BE17" s="25">
        <v>21.053736917169939</v>
      </c>
      <c r="BF17" s="25">
        <v>18.716155906576667</v>
      </c>
      <c r="BG17" s="25">
        <v>20.546109268899308</v>
      </c>
      <c r="BH17" s="25">
        <v>17.915364115877871</v>
      </c>
      <c r="BI17" s="25">
        <v>17.024857590291926</v>
      </c>
      <c r="BJ17" s="25">
        <v>17.959501171946027</v>
      </c>
      <c r="BK17" s="25">
        <v>17.083375115683992</v>
      </c>
      <c r="BL17" s="25">
        <v>14.939861960168663</v>
      </c>
      <c r="BM17" s="25">
        <v>14.338807488207342</v>
      </c>
      <c r="BN17" s="25">
        <v>13.663231424439305</v>
      </c>
      <c r="BO17" s="25">
        <v>15.819541214487685</v>
      </c>
      <c r="BP17" s="25">
        <v>14.38030871488137</v>
      </c>
      <c r="BQ17" s="25">
        <v>19.453129821875109</v>
      </c>
      <c r="BR17" s="25">
        <v>18.569527215585836</v>
      </c>
      <c r="BS17" s="25">
        <v>21.008818680972748</v>
      </c>
      <c r="BT17" s="25">
        <v>20.155758945109532</v>
      </c>
      <c r="BU17" s="25">
        <v>19.368787071377302</v>
      </c>
      <c r="BV17" s="25">
        <v>17.243288373234336</v>
      </c>
      <c r="BW17" s="25">
        <v>12.71585933666714</v>
      </c>
      <c r="BX17" s="25">
        <v>13.306395482217116</v>
      </c>
      <c r="BY17" s="25">
        <v>15.848168848583269</v>
      </c>
      <c r="BZ17" s="25">
        <v>18.563877527475618</v>
      </c>
      <c r="CA17" s="27">
        <v>3.2827331266998883E-2</v>
      </c>
      <c r="CB17" s="25">
        <v>3.3946281569199876E-2</v>
      </c>
      <c r="CC17" s="25">
        <v>4.1011833723374358E-2</v>
      </c>
      <c r="CD17" s="25">
        <v>4.7500748265347489E-2</v>
      </c>
      <c r="CE17" s="25">
        <v>4.3264140380951999E-2</v>
      </c>
      <c r="CF17" s="25">
        <v>4.2430282995897461E-2</v>
      </c>
      <c r="CG17" s="25">
        <v>3.49611744161211E-2</v>
      </c>
      <c r="CH17" s="25">
        <v>2.3319615936732353E-2</v>
      </c>
      <c r="CI17" s="25">
        <v>2.3265027174165117E-2</v>
      </c>
      <c r="CJ17" s="25">
        <v>2.1194643656279231E-2</v>
      </c>
      <c r="CK17" s="25">
        <v>1.8500801756824222E-2</v>
      </c>
      <c r="CL17" s="25">
        <v>2.2852767860028309E-2</v>
      </c>
      <c r="CM17" s="25">
        <v>2.848209990763784E-2</v>
      </c>
      <c r="CN17" s="25">
        <v>3.3763637133978043E-2</v>
      </c>
      <c r="CO17" s="25">
        <v>3.4966473472192935E-2</v>
      </c>
      <c r="CP17" s="25">
        <v>3.7396837191735352E-2</v>
      </c>
      <c r="CQ17" s="25">
        <v>3.7373114307452909E-2</v>
      </c>
      <c r="CR17" s="25">
        <v>3.3224755111249074E-2</v>
      </c>
      <c r="CS17" s="25">
        <v>3.5024633926997006E-2</v>
      </c>
      <c r="CT17" s="25">
        <v>3.2072428150240133E-2</v>
      </c>
      <c r="CU17" s="25">
        <v>2.6715842141656829E-2</v>
      </c>
      <c r="CV17" s="25">
        <v>2.7992959015648862E-2</v>
      </c>
      <c r="CW17" s="25">
        <v>2.3825273476870114E-2</v>
      </c>
      <c r="CX17" s="25">
        <v>1.9836370808646177E-2</v>
      </c>
      <c r="CY17" s="25">
        <v>2.2089293212804118E-2</v>
      </c>
      <c r="CZ17" s="25">
        <v>4.1314915782040142E-2</v>
      </c>
      <c r="DA17" s="25">
        <v>6.0477666676084146E-2</v>
      </c>
      <c r="DB17" s="25">
        <v>8.0977579604436453E-2</v>
      </c>
      <c r="DC17" s="25">
        <v>8.0836314946603857E-2</v>
      </c>
      <c r="DD17" s="25">
        <v>7.4239658187417706E-2</v>
      </c>
      <c r="DE17" s="25">
        <v>6.0947321485844121E-2</v>
      </c>
      <c r="DF17" s="25">
        <v>2.788839849840995E-2</v>
      </c>
      <c r="DG17" s="25">
        <v>2.6222745825430223E-2</v>
      </c>
      <c r="DH17" s="25">
        <v>2.3222877804471433E-2</v>
      </c>
      <c r="DI17" s="25">
        <v>3.1510614704001134E-2</v>
      </c>
      <c r="DJ17" s="25">
        <v>4.2195537810794041E-2</v>
      </c>
      <c r="DK17" s="25">
        <v>4.1164216073951022E-2</v>
      </c>
      <c r="DL17" s="20">
        <v>1.2277312113343874E-3</v>
      </c>
      <c r="DM17" s="19">
        <v>1.0477836248671847E-3</v>
      </c>
      <c r="DN17" s="19">
        <v>9.8170013846746976E-4</v>
      </c>
      <c r="DO17" s="19">
        <v>8.562308482882873E-4</v>
      </c>
      <c r="DP17" s="19">
        <v>7.8936146535558646E-4</v>
      </c>
      <c r="DQ17" s="19">
        <v>8.1105114501467998E-4</v>
      </c>
      <c r="DR17" s="19">
        <v>8.205933184114786E-4</v>
      </c>
      <c r="DS17" s="19">
        <v>7.8675569405762071E-4</v>
      </c>
      <c r="DT17" s="19">
        <v>7.9946947080321165E-4</v>
      </c>
      <c r="DU17" s="19">
        <v>6.7203065105989328E-4</v>
      </c>
      <c r="DV17" s="19">
        <v>5.4751104548289608E-4</v>
      </c>
      <c r="DW17" s="19">
        <v>8.683475727553631E-4</v>
      </c>
      <c r="DX17" s="19">
        <v>8.884456647317374E-4</v>
      </c>
      <c r="DY17" s="19">
        <v>9.8002679710076012E-4</v>
      </c>
      <c r="DZ17" s="19">
        <v>1.0533725913768857E-3</v>
      </c>
      <c r="EA17" s="19">
        <v>8.5973851463802889E-4</v>
      </c>
      <c r="EB17" s="19">
        <v>9.9174686180484922E-4</v>
      </c>
      <c r="EC17" s="19">
        <v>9.3717884543371218E-4</v>
      </c>
      <c r="ED17" s="19">
        <v>9.3979210742547439E-4</v>
      </c>
      <c r="EE17" s="19">
        <v>9.878705218790407E-4</v>
      </c>
      <c r="EF17" s="19">
        <v>7.6048287353176151E-4</v>
      </c>
      <c r="EG17" s="19">
        <v>7.1684698645201668E-4</v>
      </c>
      <c r="EH17" s="19">
        <v>6.3540679353205586E-4</v>
      </c>
      <c r="EI17" s="19">
        <v>7.1011531943914981E-4</v>
      </c>
      <c r="EJ17" s="19">
        <v>9.9051393072715436E-4</v>
      </c>
      <c r="EK17" s="19">
        <v>1.7562343583322516E-3</v>
      </c>
      <c r="EL17" s="19">
        <v>1.9275734849373517E-3</v>
      </c>
      <c r="EM17" s="19">
        <v>1.9985844479892181E-3</v>
      </c>
      <c r="EN17" s="19">
        <v>2.0468675179383458E-3</v>
      </c>
      <c r="EO17" s="19">
        <v>1.5711520917674672E-3</v>
      </c>
      <c r="EP17" s="19">
        <v>1.3940882442835542E-3</v>
      </c>
      <c r="EQ17" s="19">
        <v>1.1754039484321568E-3</v>
      </c>
      <c r="ER17" s="19">
        <v>8.7796090844293286E-4</v>
      </c>
      <c r="ES17" s="19">
        <v>8.4658649287503948E-4</v>
      </c>
      <c r="ET17" s="19">
        <v>8.3332360096147618E-4</v>
      </c>
      <c r="EU17" s="19">
        <v>1.1363742880545404E-3</v>
      </c>
      <c r="EV17" s="19">
        <v>1.1345896119333231E-3</v>
      </c>
    </row>
    <row r="18" spans="1:152" x14ac:dyDescent="0.25">
      <c r="A18" s="24" t="s">
        <v>17</v>
      </c>
      <c r="B18" s="24" t="s">
        <v>10</v>
      </c>
      <c r="C18" s="24">
        <v>20</v>
      </c>
      <c r="D18" s="25">
        <v>1.7925730512440483</v>
      </c>
      <c r="E18" s="27">
        <v>0.55027947847358671</v>
      </c>
      <c r="F18" s="25">
        <v>0.50275958693712752</v>
      </c>
      <c r="G18" s="25">
        <v>0.37060949046873631</v>
      </c>
      <c r="H18" s="25">
        <v>0.25129772672132766</v>
      </c>
      <c r="I18" s="25">
        <v>0.21165154592418797</v>
      </c>
      <c r="J18" s="25">
        <v>0.21381717539080006</v>
      </c>
      <c r="K18" s="25">
        <v>0.23284210137480227</v>
      </c>
      <c r="L18" s="25">
        <v>0.38362390652977635</v>
      </c>
      <c r="M18" s="25">
        <v>0.4138802071317077</v>
      </c>
      <c r="N18" s="25">
        <v>0.40875292026201882</v>
      </c>
      <c r="O18" s="25">
        <v>0.39600151223523034</v>
      </c>
      <c r="P18" s="25">
        <v>0.44952167724578579</v>
      </c>
      <c r="Q18" s="25">
        <v>0.46704265279512708</v>
      </c>
      <c r="R18" s="25">
        <v>0.45632082687201247</v>
      </c>
      <c r="S18" s="25">
        <v>0.49294406975055566</v>
      </c>
      <c r="T18" s="25">
        <v>0.56913072106152718</v>
      </c>
      <c r="U18" s="25">
        <v>0.60893416310183723</v>
      </c>
      <c r="V18" s="25">
        <v>0.67110378115495239</v>
      </c>
      <c r="W18" s="25">
        <v>0.72847519297393015</v>
      </c>
      <c r="X18" s="25">
        <v>0.63747656760061977</v>
      </c>
      <c r="Y18" s="25">
        <v>0.6264373344782237</v>
      </c>
      <c r="Z18" s="25">
        <v>0.57642883816054702</v>
      </c>
      <c r="AA18" s="25">
        <v>0.43035813659043887</v>
      </c>
      <c r="AB18" s="25">
        <v>0.51748281458007406</v>
      </c>
      <c r="AC18" s="25">
        <v>0.56711386310779166</v>
      </c>
      <c r="AD18" s="25">
        <v>0.6632054347883326</v>
      </c>
      <c r="AE18" s="25">
        <v>0.73867240928614197</v>
      </c>
      <c r="AF18" s="25">
        <v>0.65239404102564857</v>
      </c>
      <c r="AG18" s="25">
        <v>0.73429112081022618</v>
      </c>
      <c r="AH18" s="25">
        <v>0.77493130196262472</v>
      </c>
      <c r="AI18" s="25">
        <v>0.76607136180778201</v>
      </c>
      <c r="AJ18" s="25">
        <v>0.76152302444592235</v>
      </c>
      <c r="AK18" s="25">
        <v>0.58436870909677807</v>
      </c>
      <c r="AL18" s="25">
        <v>0.38076014302381839</v>
      </c>
      <c r="AM18" s="25">
        <v>0.22358346268968202</v>
      </c>
      <c r="AN18" s="25">
        <v>0.2934321758969492</v>
      </c>
      <c r="AO18" s="25">
        <v>0.41896358774525322</v>
      </c>
      <c r="AP18" s="27">
        <v>17.949064543069788</v>
      </c>
      <c r="AQ18" s="25">
        <v>21.519473918070215</v>
      </c>
      <c r="AR18" s="25">
        <v>21.027270876163346</v>
      </c>
      <c r="AS18" s="25">
        <v>18.891051851493863</v>
      </c>
      <c r="AT18" s="25">
        <v>17.932303979471619</v>
      </c>
      <c r="AU18" s="25">
        <v>16.528965051168026</v>
      </c>
      <c r="AV18" s="25">
        <v>15.372174747276352</v>
      </c>
      <c r="AW18" s="25">
        <v>15.407775174298498</v>
      </c>
      <c r="AX18" s="25">
        <v>15.211434593250365</v>
      </c>
      <c r="AY18" s="25">
        <v>14.547392672312538</v>
      </c>
      <c r="AZ18" s="25">
        <v>15.85566005567596</v>
      </c>
      <c r="BA18" s="25">
        <v>16.819643692429302</v>
      </c>
      <c r="BB18" s="25">
        <v>20.281137196684693</v>
      </c>
      <c r="BC18" s="25">
        <v>20.006937819378727</v>
      </c>
      <c r="BD18" s="25">
        <v>19.967513552071225</v>
      </c>
      <c r="BE18" s="25">
        <v>18.286412094173691</v>
      </c>
      <c r="BF18" s="25">
        <v>14.145338915724709</v>
      </c>
      <c r="BG18" s="25">
        <v>13.497841080764278</v>
      </c>
      <c r="BH18" s="25">
        <v>14.491065219546272</v>
      </c>
      <c r="BI18" s="25">
        <v>15.059334506440283</v>
      </c>
      <c r="BJ18" s="25">
        <v>17.104086548823851</v>
      </c>
      <c r="BK18" s="25">
        <v>17.835771866646013</v>
      </c>
      <c r="BL18" s="25">
        <v>15.75930769255544</v>
      </c>
      <c r="BM18" s="25">
        <v>15.831016804586882</v>
      </c>
      <c r="BN18" s="25">
        <v>13.921798285797543</v>
      </c>
      <c r="BO18" s="25">
        <v>14.574024905134911</v>
      </c>
      <c r="BP18" s="25">
        <v>15.864678357338502</v>
      </c>
      <c r="BQ18" s="25">
        <v>14.932691598397568</v>
      </c>
      <c r="BR18" s="25">
        <v>12.925654413687075</v>
      </c>
      <c r="BS18" s="25">
        <v>13.525502351448422</v>
      </c>
      <c r="BT18" s="25">
        <v>14.496253057282551</v>
      </c>
      <c r="BU18" s="25">
        <v>15.756949571717346</v>
      </c>
      <c r="BV18" s="25">
        <v>16.528427632531088</v>
      </c>
      <c r="BW18" s="25">
        <v>17.147980346721511</v>
      </c>
      <c r="BX18" s="25">
        <v>14.48549139251517</v>
      </c>
      <c r="BY18" s="25">
        <v>14.116808531174414</v>
      </c>
      <c r="BZ18" s="25">
        <v>13.822587938212262</v>
      </c>
      <c r="CA18" s="27">
        <v>5.0134141470501929E-2</v>
      </c>
      <c r="CB18" s="25">
        <v>4.6938779667891339E-2</v>
      </c>
      <c r="CC18" s="25">
        <v>4.69346660610594E-2</v>
      </c>
      <c r="CD18" s="25">
        <v>3.6054849758593528E-2</v>
      </c>
      <c r="CE18" s="25">
        <v>2.2638346617490951E-2</v>
      </c>
      <c r="CF18" s="25">
        <v>1.538701305410152E-2</v>
      </c>
      <c r="CG18" s="25">
        <v>1.7403879719080764E-2</v>
      </c>
      <c r="CH18" s="25">
        <v>4.0584951183815922E-2</v>
      </c>
      <c r="CI18" s="25">
        <v>4.7697106704503431E-2</v>
      </c>
      <c r="CJ18" s="25">
        <v>5.2155827946757528E-2</v>
      </c>
      <c r="CK18" s="25">
        <v>5.437857598224892E-2</v>
      </c>
      <c r="CL18" s="25">
        <v>4.1792186740180204E-2</v>
      </c>
      <c r="CM18" s="25">
        <v>3.3813772737689214E-2</v>
      </c>
      <c r="CN18" s="25">
        <v>2.7970699582462951E-2</v>
      </c>
      <c r="CO18" s="25">
        <v>2.8025477262787903E-2</v>
      </c>
      <c r="CP18" s="25">
        <v>4.2451196368179303E-2</v>
      </c>
      <c r="CQ18" s="25">
        <v>5.2256969459974385E-2</v>
      </c>
      <c r="CR18" s="25">
        <v>5.3507038524383745E-2</v>
      </c>
      <c r="CS18" s="25">
        <v>5.6639123894852789E-2</v>
      </c>
      <c r="CT18" s="25">
        <v>4.7197062660387167E-2</v>
      </c>
      <c r="CU18" s="25">
        <v>4.1530756548069724E-2</v>
      </c>
      <c r="CV18" s="25">
        <v>4.4507520865796846E-2</v>
      </c>
      <c r="CW18" s="25">
        <v>3.6673337596539408E-2</v>
      </c>
      <c r="CX18" s="25">
        <v>4.614729053037514E-2</v>
      </c>
      <c r="CY18" s="25">
        <v>5.0456484341153698E-2</v>
      </c>
      <c r="CZ18" s="25">
        <v>4.9828880160208568E-2</v>
      </c>
      <c r="DA18" s="25">
        <v>5.0598086454437065E-2</v>
      </c>
      <c r="DB18" s="25">
        <v>4.1867074097582856E-2</v>
      </c>
      <c r="DC18" s="25">
        <v>3.7351592168888934E-2</v>
      </c>
      <c r="DD18" s="25">
        <v>3.5592785526172843E-2</v>
      </c>
      <c r="DE18" s="25">
        <v>3.9072516602668791E-2</v>
      </c>
      <c r="DF18" s="25">
        <v>4.2384672777323072E-2</v>
      </c>
      <c r="DG18" s="25">
        <v>3.7491106808889306E-2</v>
      </c>
      <c r="DH18" s="25">
        <v>3.6559409429425434E-2</v>
      </c>
      <c r="DI18" s="25">
        <v>3.3018564305570944E-2</v>
      </c>
      <c r="DJ18" s="25">
        <v>3.2461704967868474E-2</v>
      </c>
      <c r="DK18" s="25">
        <v>4.449018801895524E-2</v>
      </c>
      <c r="DL18" s="20">
        <v>2.3737770564749121E-3</v>
      </c>
      <c r="DM18" s="19">
        <v>2.1766610533248856E-3</v>
      </c>
      <c r="DN18" s="19">
        <v>1.6145568095652112E-3</v>
      </c>
      <c r="DO18" s="19">
        <v>1.104634608985842E-3</v>
      </c>
      <c r="DP18" s="19">
        <v>9.3016633278685782E-4</v>
      </c>
      <c r="DQ18" s="19">
        <v>9.3490970907435819E-4</v>
      </c>
      <c r="DR18" s="19">
        <v>1.0138116161360479E-3</v>
      </c>
      <c r="DS18" s="19">
        <v>1.6595220862468125E-3</v>
      </c>
      <c r="DT18" s="19">
        <v>1.7742654325935217E-3</v>
      </c>
      <c r="DU18" s="19">
        <v>1.7516169028013798E-3</v>
      </c>
      <c r="DV18" s="19">
        <v>1.6902521403682701E-3</v>
      </c>
      <c r="DW18" s="19">
        <v>1.90828756415625E-3</v>
      </c>
      <c r="DX18" s="19">
        <v>1.9918549700989031E-3</v>
      </c>
      <c r="DY18" s="19">
        <v>1.9512288959088421E-3</v>
      </c>
      <c r="DZ18" s="19">
        <v>2.118676241856091E-3</v>
      </c>
      <c r="EA18" s="19">
        <v>2.4901914637402078E-3</v>
      </c>
      <c r="EB18" s="19">
        <v>2.6813726953008811E-3</v>
      </c>
      <c r="EC18" s="19">
        <v>2.9742788348433211E-3</v>
      </c>
      <c r="ED18" s="19">
        <v>3.2374734879767565E-3</v>
      </c>
      <c r="EE18" s="19">
        <v>2.8033311333689097E-3</v>
      </c>
      <c r="EF18" s="19">
        <v>2.7334847256936384E-3</v>
      </c>
      <c r="EG18" s="19">
        <v>2.508059649549301E-3</v>
      </c>
      <c r="EH18" s="19">
        <v>1.8641599110923162E-3</v>
      </c>
      <c r="EI18" s="19">
        <v>2.2430457301350509E-3</v>
      </c>
      <c r="EJ18" s="19">
        <v>2.4676083283135396E-3</v>
      </c>
      <c r="EK18" s="19">
        <v>2.8827462475063998E-3</v>
      </c>
      <c r="EL18" s="19">
        <v>3.2070225137177401E-3</v>
      </c>
      <c r="EM18" s="19">
        <v>2.8344887497329346E-3</v>
      </c>
      <c r="EN18" s="19">
        <v>3.1962636113238184E-3</v>
      </c>
      <c r="EO18" s="19">
        <v>3.3699491765942051E-3</v>
      </c>
      <c r="EP18" s="19">
        <v>3.3213960002564436E-3</v>
      </c>
      <c r="EQ18" s="19">
        <v>3.2796915219578714E-3</v>
      </c>
      <c r="ER18" s="19">
        <v>2.5110337705823199E-3</v>
      </c>
      <c r="ES18" s="19">
        <v>1.6369662177353665E-3</v>
      </c>
      <c r="ET18" s="19">
        <v>9.6073045721395628E-4</v>
      </c>
      <c r="EU18" s="19">
        <v>1.254441915892561E-3</v>
      </c>
      <c r="EV18" s="19">
        <v>1.7869620456017915E-3</v>
      </c>
    </row>
    <row r="19" spans="1:152" x14ac:dyDescent="0.25">
      <c r="A19" s="26" t="s">
        <v>18</v>
      </c>
      <c r="B19" s="26" t="s">
        <v>10</v>
      </c>
      <c r="C19" s="26">
        <v>5</v>
      </c>
      <c r="D19" s="25">
        <v>1.3625615651381209</v>
      </c>
      <c r="E19" s="27">
        <v>0.14748984075307764</v>
      </c>
      <c r="F19" s="25">
        <v>0.13733922831928944</v>
      </c>
      <c r="G19" s="25">
        <v>0.18435028767142456</v>
      </c>
      <c r="H19" s="25">
        <v>0.18773830802078373</v>
      </c>
      <c r="I19" s="25">
        <v>0.24230808522487818</v>
      </c>
      <c r="J19" s="25">
        <v>0.24695734214035978</v>
      </c>
      <c r="K19" s="25">
        <v>0.20732564368246223</v>
      </c>
      <c r="L19" s="25">
        <v>0.20055115507055302</v>
      </c>
      <c r="M19" s="25">
        <v>0.15752424859777842</v>
      </c>
      <c r="N19" s="25">
        <v>0.15870135087292911</v>
      </c>
      <c r="O19" s="25">
        <v>0.16478943823374725</v>
      </c>
      <c r="P19" s="25">
        <v>0.17228199392862714</v>
      </c>
      <c r="Q19" s="25">
        <v>0.17888065958808561</v>
      </c>
      <c r="R19" s="25">
        <v>0.16787739599015131</v>
      </c>
      <c r="S19" s="25">
        <v>0.18441230665510294</v>
      </c>
      <c r="T19" s="25">
        <v>0.21647471699118603</v>
      </c>
      <c r="U19" s="25">
        <v>0.19753625430387303</v>
      </c>
      <c r="V19" s="25">
        <v>0.20715345207798846</v>
      </c>
      <c r="W19" s="25">
        <v>0.22091279213870876</v>
      </c>
      <c r="X19" s="25">
        <v>0.20833873358042188</v>
      </c>
      <c r="Y19" s="25">
        <v>0.22083110095228209</v>
      </c>
      <c r="Z19" s="25">
        <v>0.20088996405058304</v>
      </c>
      <c r="AA19" s="25">
        <v>0.20833007936772274</v>
      </c>
      <c r="AB19" s="25">
        <v>0.17274778432233201</v>
      </c>
      <c r="AC19" s="25">
        <v>0.23573514598341039</v>
      </c>
      <c r="AD19" s="25">
        <v>0.34115477792848098</v>
      </c>
      <c r="AE19" s="25">
        <v>0.32738254628585878</v>
      </c>
      <c r="AF19" s="25">
        <v>0.33775880321031954</v>
      </c>
      <c r="AG19" s="25">
        <v>0.2905661493451267</v>
      </c>
      <c r="AH19" s="25">
        <v>0.20958542869830962</v>
      </c>
      <c r="AI19" s="25">
        <v>0.27756316079193127</v>
      </c>
      <c r="AJ19" s="25">
        <v>0.26586344212059504</v>
      </c>
      <c r="AK19" s="25">
        <v>0.26593748083698338</v>
      </c>
      <c r="AL19" s="25">
        <v>0.23853043316085573</v>
      </c>
      <c r="AM19" s="25">
        <v>0.1663364511795582</v>
      </c>
      <c r="AN19" s="25">
        <v>0.18493890262619625</v>
      </c>
      <c r="AO19" s="25">
        <v>0.17737266775999252</v>
      </c>
      <c r="AP19" s="27">
        <v>16.461341421472255</v>
      </c>
      <c r="AQ19" s="25">
        <v>17.644416090443414</v>
      </c>
      <c r="AR19" s="25">
        <v>19.701038746924819</v>
      </c>
      <c r="AS19" s="25">
        <v>20.100770576437849</v>
      </c>
      <c r="AT19" s="25">
        <v>17.030241229473713</v>
      </c>
      <c r="AU19" s="25">
        <v>9.996040696725558</v>
      </c>
      <c r="AV19" s="25">
        <v>14.554032910858663</v>
      </c>
      <c r="AW19" s="25">
        <v>17.087574467014935</v>
      </c>
      <c r="AX19" s="25">
        <v>14.173244973778583</v>
      </c>
      <c r="AY19" s="25">
        <v>16.097129261189927</v>
      </c>
      <c r="AZ19" s="25">
        <v>15.029372288571736</v>
      </c>
      <c r="BA19" s="25">
        <v>17.167556842633573</v>
      </c>
      <c r="BB19" s="25">
        <v>14.382901645617608</v>
      </c>
      <c r="BC19" s="25">
        <v>13.179853492250709</v>
      </c>
      <c r="BD19" s="25">
        <v>13.06573402304932</v>
      </c>
      <c r="BE19" s="25">
        <v>17.648527180454714</v>
      </c>
      <c r="BF19" s="25">
        <v>18.941500839039641</v>
      </c>
      <c r="BG19" s="25">
        <v>17.258972534746572</v>
      </c>
      <c r="BH19" s="25">
        <v>14.811787734181801</v>
      </c>
      <c r="BI19" s="25">
        <v>17.7236479237298</v>
      </c>
      <c r="BJ19" s="25">
        <v>18.752344792428708</v>
      </c>
      <c r="BK19" s="25">
        <v>18.218921763593062</v>
      </c>
      <c r="BL19" s="25">
        <v>17.832757084670007</v>
      </c>
      <c r="BM19" s="25">
        <v>21.882507044071581</v>
      </c>
      <c r="BN19" s="25">
        <v>24.274487521763625</v>
      </c>
      <c r="BO19" s="25">
        <v>29.175004434325473</v>
      </c>
      <c r="BP19" s="25">
        <v>25.525941629527551</v>
      </c>
      <c r="BQ19" s="25">
        <v>25.142789567772191</v>
      </c>
      <c r="BR19" s="25">
        <v>19.312894695825364</v>
      </c>
      <c r="BS19" s="25">
        <v>15.084448297959083</v>
      </c>
      <c r="BT19" s="25">
        <v>11.365122618011966</v>
      </c>
      <c r="BU19" s="25">
        <v>11.309542046686104</v>
      </c>
      <c r="BV19" s="25">
        <v>13.280171451395058</v>
      </c>
      <c r="BW19" s="25">
        <v>14.335238281984829</v>
      </c>
      <c r="BX19" s="25">
        <v>15.093597404693845</v>
      </c>
      <c r="BY19" s="25">
        <v>14.589382474437746</v>
      </c>
      <c r="BZ19" s="25">
        <v>12.889662096535577</v>
      </c>
      <c r="CA19" s="27">
        <v>4.7842587261550509E-2</v>
      </c>
      <c r="CB19" s="25">
        <v>6.1883537261853652E-2</v>
      </c>
      <c r="CC19" s="25">
        <v>6.7246847256108883E-2</v>
      </c>
      <c r="CD19" s="25">
        <v>6.5955180365229238E-2</v>
      </c>
      <c r="CE19" s="25">
        <v>6.1655616361649832E-2</v>
      </c>
      <c r="CF19" s="25">
        <v>3.8768781439725244E-2</v>
      </c>
      <c r="CG19" s="25">
        <v>2.6019020687113287E-2</v>
      </c>
      <c r="CH19" s="25">
        <v>3.0325200071272068E-2</v>
      </c>
      <c r="CI19" s="25">
        <v>3.4680348921790213E-2</v>
      </c>
      <c r="CJ19" s="25">
        <v>4.4786510094960506E-2</v>
      </c>
      <c r="CK19" s="25">
        <v>4.1609056711806126E-2</v>
      </c>
      <c r="CL19" s="25">
        <v>3.8579605879109746E-2</v>
      </c>
      <c r="CM19" s="25">
        <v>3.6667741671917595E-2</v>
      </c>
      <c r="CN19" s="25">
        <v>4.6585015507126258E-2</v>
      </c>
      <c r="CO19" s="25">
        <v>6.7726875260003941E-2</v>
      </c>
      <c r="CP19" s="25">
        <v>7.2358653447194055E-2</v>
      </c>
      <c r="CQ19" s="25">
        <v>7.175298623420151E-2</v>
      </c>
      <c r="CR19" s="25">
        <v>6.0506083084254474E-2</v>
      </c>
      <c r="CS19" s="25">
        <v>5.0307702988721156E-2</v>
      </c>
      <c r="CT19" s="25">
        <v>6.5846806778048703E-2</v>
      </c>
      <c r="CU19" s="25">
        <v>8.2790802337830538E-2</v>
      </c>
      <c r="CV19" s="25">
        <v>8.5996073567276093E-2</v>
      </c>
      <c r="CW19" s="25">
        <v>9.1664307761609512E-2</v>
      </c>
      <c r="CX19" s="25">
        <v>8.358177729344804E-2</v>
      </c>
      <c r="CY19" s="25">
        <v>7.6628235761015295E-2</v>
      </c>
      <c r="CZ19" s="25">
        <v>8.9260953901689269E-2</v>
      </c>
      <c r="DA19" s="25">
        <v>9.4452893464864074E-2</v>
      </c>
      <c r="DB19" s="25">
        <v>0.10763404662040262</v>
      </c>
      <c r="DC19" s="25">
        <v>0.10186621689346036</v>
      </c>
      <c r="DD19" s="25">
        <v>8.8021809983165514E-2</v>
      </c>
      <c r="DE19" s="25">
        <v>7.9899462548339337E-2</v>
      </c>
      <c r="DF19" s="25">
        <v>6.7390805298855272E-2</v>
      </c>
      <c r="DG19" s="25">
        <v>6.8557401372100327E-2</v>
      </c>
      <c r="DH19" s="25">
        <v>7.1957462081623236E-2</v>
      </c>
      <c r="DI19" s="25">
        <v>5.7865092825237184E-2</v>
      </c>
      <c r="DJ19" s="25">
        <v>5.1458506301557898E-2</v>
      </c>
      <c r="DK19" s="25">
        <v>6.3867862798668587E-2</v>
      </c>
      <c r="DL19" s="20">
        <v>1.1418168758714442E-4</v>
      </c>
      <c r="DM19" s="19">
        <v>1.0611164388873323E-4</v>
      </c>
      <c r="DN19" s="19">
        <v>1.4129473315825346E-4</v>
      </c>
      <c r="DO19" s="19">
        <v>1.4277461372658962E-4</v>
      </c>
      <c r="DP19" s="19">
        <v>1.8432457175068036E-4</v>
      </c>
      <c r="DQ19" s="19">
        <v>1.886670355009326E-4</v>
      </c>
      <c r="DR19" s="19">
        <v>1.5887027563308567E-4</v>
      </c>
      <c r="DS19" s="19">
        <v>1.5422021094251822E-4</v>
      </c>
      <c r="DT19" s="19">
        <v>1.2099877740911494E-4</v>
      </c>
      <c r="DU19" s="19">
        <v>1.2111051099584569E-4</v>
      </c>
      <c r="DV19" s="19">
        <v>1.248984091512598E-4</v>
      </c>
      <c r="DW19" s="19">
        <v>1.3026801324434039E-4</v>
      </c>
      <c r="DX19" s="19">
        <v>1.354720665461632E-4</v>
      </c>
      <c r="DY19" s="19">
        <v>1.283166648574059E-4</v>
      </c>
      <c r="DZ19" s="19">
        <v>1.422438989017338E-4</v>
      </c>
      <c r="EA19" s="19">
        <v>1.6772161001728564E-4</v>
      </c>
      <c r="EB19" s="19">
        <v>1.5385748805760776E-4</v>
      </c>
      <c r="EC19" s="19">
        <v>1.6176048193191982E-4</v>
      </c>
      <c r="ED19" s="19">
        <v>1.7254562047695979E-4</v>
      </c>
      <c r="EE19" s="19">
        <v>1.6242649144782527E-4</v>
      </c>
      <c r="EF19" s="19">
        <v>1.7107973547675034E-4</v>
      </c>
      <c r="EG19" s="19">
        <v>1.5531150562884705E-4</v>
      </c>
      <c r="EH19" s="19">
        <v>1.6140786404415528E-4</v>
      </c>
      <c r="EI19" s="19">
        <v>1.3394563999488069E-4</v>
      </c>
      <c r="EJ19" s="19">
        <v>1.8341200965217886E-4</v>
      </c>
      <c r="EK19" s="19">
        <v>2.6417792362511881E-4</v>
      </c>
      <c r="EL19" s="19">
        <v>2.5244090352746226E-4</v>
      </c>
      <c r="EM19" s="19">
        <v>2.6096698378160881E-4</v>
      </c>
      <c r="EN19" s="19">
        <v>2.2389330405097821E-4</v>
      </c>
      <c r="EO19" s="19">
        <v>1.6182114442258656E-4</v>
      </c>
      <c r="EP19" s="19">
        <v>2.1451062531419447E-4</v>
      </c>
      <c r="EQ19" s="19">
        <v>2.0492238539405211E-4</v>
      </c>
      <c r="ER19" s="19">
        <v>2.0459476074372458E-4</v>
      </c>
      <c r="ES19" s="19">
        <v>1.824441847415764E-4</v>
      </c>
      <c r="ET19" s="19">
        <v>1.2694042323381933E-4</v>
      </c>
      <c r="EU19" s="19">
        <v>1.4166706853115251E-4</v>
      </c>
      <c r="EV19" s="19">
        <v>1.3688378920838809E-4</v>
      </c>
    </row>
    <row r="20" spans="1:152" x14ac:dyDescent="0.25">
      <c r="A20" s="24" t="s">
        <v>18</v>
      </c>
      <c r="B20" s="24" t="s">
        <v>10</v>
      </c>
      <c r="C20" s="24">
        <v>20</v>
      </c>
      <c r="D20" s="25">
        <v>1.3520015970055403</v>
      </c>
      <c r="E20" s="27">
        <v>0.207676620583124</v>
      </c>
      <c r="F20" s="25">
        <v>0.25118641338914677</v>
      </c>
      <c r="G20" s="25">
        <v>0.24262204163684756</v>
      </c>
      <c r="H20" s="25">
        <v>0.21709265258192764</v>
      </c>
      <c r="I20" s="25">
        <v>0.17225469440536831</v>
      </c>
      <c r="J20" s="25">
        <v>0.20323718613139616</v>
      </c>
      <c r="K20" s="25">
        <v>0.217543958693629</v>
      </c>
      <c r="L20" s="25">
        <v>0.22196250818781454</v>
      </c>
      <c r="M20" s="25">
        <v>0.22990427984327663</v>
      </c>
      <c r="N20" s="25">
        <v>0.16836588594594193</v>
      </c>
      <c r="O20" s="25">
        <v>0.14842071797175449</v>
      </c>
      <c r="P20" s="25">
        <v>0.33766355884411686</v>
      </c>
      <c r="Q20" s="25">
        <v>0.41220683283896298</v>
      </c>
      <c r="R20" s="25">
        <v>0.46059106755868334</v>
      </c>
      <c r="S20" s="25">
        <v>0.49120527711681022</v>
      </c>
      <c r="T20" s="25">
        <v>0.40133304685367222</v>
      </c>
      <c r="U20" s="25">
        <v>0.31021050065090167</v>
      </c>
      <c r="V20" s="25">
        <v>0.23731785595134963</v>
      </c>
      <c r="W20" s="25">
        <v>0.17756716009025647</v>
      </c>
      <c r="X20" s="25">
        <v>0.15893233377501573</v>
      </c>
      <c r="Y20" s="25">
        <v>0.19054261633076283</v>
      </c>
      <c r="Z20" s="25">
        <v>0.22536093148157937</v>
      </c>
      <c r="AA20" s="25">
        <v>0.21648704845026251</v>
      </c>
      <c r="AB20" s="25">
        <v>0.22399527644910289</v>
      </c>
      <c r="AC20" s="25">
        <v>0.20834461518001113</v>
      </c>
      <c r="AD20" s="25">
        <v>0.17660498477487874</v>
      </c>
      <c r="AE20" s="25">
        <v>0.17315972338439745</v>
      </c>
      <c r="AF20" s="25">
        <v>0.14020119228158037</v>
      </c>
      <c r="AG20" s="25">
        <v>0.10894630407905261</v>
      </c>
      <c r="AH20" s="25">
        <v>9.408551202605149E-2</v>
      </c>
      <c r="AI20" s="25">
        <v>9.6959140821233691E-2</v>
      </c>
      <c r="AJ20" s="25">
        <v>0.1224625815405247</v>
      </c>
      <c r="AK20" s="25">
        <v>0.15139543530195226</v>
      </c>
      <c r="AL20" s="25">
        <v>0.15119637218016282</v>
      </c>
      <c r="AM20" s="25">
        <v>0.15295523409350356</v>
      </c>
      <c r="AN20" s="25">
        <v>0.13150619259638127</v>
      </c>
      <c r="AO20" s="25">
        <v>0.11639291071587156</v>
      </c>
      <c r="AP20" s="27">
        <v>13.39232721543423</v>
      </c>
      <c r="AQ20" s="25">
        <v>14.808254141987945</v>
      </c>
      <c r="AR20" s="25">
        <v>13.239626470701815</v>
      </c>
      <c r="AS20" s="25">
        <v>13.008877271678113</v>
      </c>
      <c r="AT20" s="25">
        <v>11.026226685369336</v>
      </c>
      <c r="AU20" s="25">
        <v>12.713307660777785</v>
      </c>
      <c r="AV20" s="25">
        <v>13.757228858015992</v>
      </c>
      <c r="AW20" s="25">
        <v>16.065159960528145</v>
      </c>
      <c r="AX20" s="25">
        <v>16.406869468565812</v>
      </c>
      <c r="AY20" s="25">
        <v>15.083780034149486</v>
      </c>
      <c r="AZ20" s="25">
        <v>14.586152514306727</v>
      </c>
      <c r="BA20" s="25">
        <v>12.694885972309768</v>
      </c>
      <c r="BB20" s="25">
        <v>18.941881337449512</v>
      </c>
      <c r="BC20" s="25">
        <v>19.251707556896068</v>
      </c>
      <c r="BD20" s="25">
        <v>19.279878730007209</v>
      </c>
      <c r="BE20" s="25">
        <v>15.081314619788991</v>
      </c>
      <c r="BF20" s="25">
        <v>14.24995146870436</v>
      </c>
      <c r="BG20" s="25">
        <v>12.064630534163841</v>
      </c>
      <c r="BH20" s="25">
        <v>12.559913748128723</v>
      </c>
      <c r="BI20" s="25">
        <v>11.671424848602484</v>
      </c>
      <c r="BJ20" s="25">
        <v>13.375680768001567</v>
      </c>
      <c r="BK20" s="25">
        <v>15.984852083118783</v>
      </c>
      <c r="BL20" s="25">
        <v>15.650424034510278</v>
      </c>
      <c r="BM20" s="25">
        <v>14.673891774182982</v>
      </c>
      <c r="BN20" s="25">
        <v>14.199909244631554</v>
      </c>
      <c r="BO20" s="25">
        <v>13.275559223019803</v>
      </c>
      <c r="BP20" s="25">
        <v>13.120333884809702</v>
      </c>
      <c r="BQ20" s="25">
        <v>11.79857333490204</v>
      </c>
      <c r="BR20" s="25">
        <v>10.777900727421049</v>
      </c>
      <c r="BS20" s="25">
        <v>11.063029823017528</v>
      </c>
      <c r="BT20" s="25">
        <v>11.216192784700169</v>
      </c>
      <c r="BU20" s="25">
        <v>10.840956808191976</v>
      </c>
      <c r="BV20" s="25">
        <v>13.289530602753228</v>
      </c>
      <c r="BW20" s="25">
        <v>13.281662201514113</v>
      </c>
      <c r="BX20" s="25">
        <v>12.865610233981903</v>
      </c>
      <c r="BY20" s="25">
        <v>12.649951291151694</v>
      </c>
      <c r="BZ20" s="25">
        <v>8.5441570873564814</v>
      </c>
      <c r="CA20" s="27">
        <v>3.3249570229412287E-2</v>
      </c>
      <c r="CB20" s="25">
        <v>4.7249299877637471E-2</v>
      </c>
      <c r="CC20" s="25">
        <v>4.731719296608012E-2</v>
      </c>
      <c r="CD20" s="25">
        <v>4.4829376778159832E-2</v>
      </c>
      <c r="CE20" s="25">
        <v>3.8015543478450237E-2</v>
      </c>
      <c r="CF20" s="25">
        <v>3.1439974748012321E-2</v>
      </c>
      <c r="CG20" s="25">
        <v>3.1971222967177491E-2</v>
      </c>
      <c r="CH20" s="25">
        <v>3.1788803431568445E-2</v>
      </c>
      <c r="CI20" s="25">
        <v>3.2582241703575154E-2</v>
      </c>
      <c r="CJ20" s="25">
        <v>2.135286030912853E-2</v>
      </c>
      <c r="CK20" s="25">
        <v>1.9822864993916757E-2</v>
      </c>
      <c r="CL20" s="25">
        <v>4.5299414599395113E-2</v>
      </c>
      <c r="CM20" s="25">
        <v>5.7681958253493398E-2</v>
      </c>
      <c r="CN20" s="25">
        <v>6.4969120547681877E-2</v>
      </c>
      <c r="CO20" s="25">
        <v>6.821399042632259E-2</v>
      </c>
      <c r="CP20" s="25">
        <v>5.8872212561368292E-2</v>
      </c>
      <c r="CQ20" s="25">
        <v>4.6095000445295638E-2</v>
      </c>
      <c r="CR20" s="25">
        <v>3.4937151175316504E-2</v>
      </c>
      <c r="CS20" s="25">
        <v>3.2292686932426429E-2</v>
      </c>
      <c r="CT20" s="25">
        <v>3.2429231003534884E-2</v>
      </c>
      <c r="CU20" s="25">
        <v>3.4773134177466636E-2</v>
      </c>
      <c r="CV20" s="25">
        <v>3.8390836603528336E-2</v>
      </c>
      <c r="CW20" s="25">
        <v>3.7243393721788698E-2</v>
      </c>
      <c r="CX20" s="25">
        <v>3.030394788993155E-2</v>
      </c>
      <c r="CY20" s="25">
        <v>3.3143410615668487E-2</v>
      </c>
      <c r="CZ20" s="25">
        <v>3.862650660752287E-2</v>
      </c>
      <c r="DA20" s="25">
        <v>3.7394873339079329E-2</v>
      </c>
      <c r="DB20" s="25">
        <v>3.7125344145715777E-2</v>
      </c>
      <c r="DC20" s="25">
        <v>3.1296594423158616E-2</v>
      </c>
      <c r="DD20" s="25">
        <v>1.6895624505547109E-2</v>
      </c>
      <c r="DE20" s="25">
        <v>1.578685795549031E-2</v>
      </c>
      <c r="DF20" s="25">
        <v>1.576613576244798E-2</v>
      </c>
      <c r="DG20" s="25">
        <v>1.5765150793700614E-2</v>
      </c>
      <c r="DH20" s="25">
        <v>1.1994005084920364E-2</v>
      </c>
      <c r="DI20" s="25">
        <v>9.2563610638390255E-3</v>
      </c>
      <c r="DJ20" s="25">
        <v>1.0688874610560633E-2</v>
      </c>
      <c r="DK20" s="25">
        <v>1.3017886003241405E-2</v>
      </c>
      <c r="DL20" s="20">
        <v>6.2610459782864644E-4</v>
      </c>
      <c r="DM20" s="19">
        <v>7.5376246026512619E-4</v>
      </c>
      <c r="DN20" s="19">
        <v>7.2547077826437675E-4</v>
      </c>
      <c r="DO20" s="19">
        <v>6.482054453240475E-4</v>
      </c>
      <c r="DP20" s="19">
        <v>5.1612562597383026E-4</v>
      </c>
      <c r="DQ20" s="19">
        <v>6.1643986988579695E-4</v>
      </c>
      <c r="DR20" s="19">
        <v>6.6455281677056557E-4</v>
      </c>
      <c r="DS20" s="19">
        <v>6.7621039881547826E-4</v>
      </c>
      <c r="DT20" s="19">
        <v>6.9537473492323513E-4</v>
      </c>
      <c r="DU20" s="19">
        <v>5.0598476818769207E-4</v>
      </c>
      <c r="DV20" s="19">
        <v>4.4526192248487681E-4</v>
      </c>
      <c r="DW20" s="19">
        <v>1.0146731254958206E-3</v>
      </c>
      <c r="DX20" s="19">
        <v>1.2328514392025748E-3</v>
      </c>
      <c r="DY20" s="19">
        <v>1.3780605092758498E-3</v>
      </c>
      <c r="DZ20" s="19">
        <v>1.4662004083973372E-3</v>
      </c>
      <c r="EA20" s="19">
        <v>1.1972182516639873E-3</v>
      </c>
      <c r="EB20" s="19">
        <v>9.3283670998315217E-4</v>
      </c>
      <c r="EC20" s="19">
        <v>7.1261742846742302E-4</v>
      </c>
      <c r="ED20" s="19">
        <v>5.3363297136600925E-4</v>
      </c>
      <c r="EE20" s="19">
        <v>4.8071037087593426E-4</v>
      </c>
      <c r="EF20" s="19">
        <v>5.7850532282817011E-4</v>
      </c>
      <c r="EG20" s="19">
        <v>6.8159951706210555E-4</v>
      </c>
      <c r="EH20" s="19">
        <v>6.515827476007536E-4</v>
      </c>
      <c r="EI20" s="19">
        <v>6.7168383626117062E-4</v>
      </c>
      <c r="EJ20" s="19">
        <v>6.2319387713962685E-4</v>
      </c>
      <c r="EK20" s="19">
        <v>5.3060891684160612E-4</v>
      </c>
      <c r="EL20" s="19">
        <v>5.2226881688298161E-4</v>
      </c>
      <c r="EM20" s="19">
        <v>4.2202611614551946E-4</v>
      </c>
      <c r="EN20" s="19">
        <v>3.2669289026072051E-4</v>
      </c>
      <c r="EO20" s="19">
        <v>2.8066180510957387E-4</v>
      </c>
      <c r="EP20" s="19">
        <v>2.883169280010117E-4</v>
      </c>
      <c r="EQ20" s="19">
        <v>3.6381115172643254E-4</v>
      </c>
      <c r="ER20" s="19">
        <v>4.4920826342704942E-4</v>
      </c>
      <c r="ES20" s="19">
        <v>4.4975213917270611E-4</v>
      </c>
      <c r="ET20" s="19">
        <v>4.5618682927923678E-4</v>
      </c>
      <c r="EU20" s="19">
        <v>3.9285501221724258E-4</v>
      </c>
      <c r="EV20" s="19">
        <v>3.4917152810269212E-4</v>
      </c>
    </row>
    <row r="21" spans="1:152" x14ac:dyDescent="0.25">
      <c r="A21" s="24" t="s">
        <v>19</v>
      </c>
      <c r="B21" s="24" t="s">
        <v>10</v>
      </c>
      <c r="C21" s="24">
        <v>5</v>
      </c>
      <c r="D21" s="25">
        <v>1.9079113769716178</v>
      </c>
      <c r="E21" s="27">
        <v>0.50866826708083857</v>
      </c>
      <c r="F21" s="25">
        <v>0.63820015857632539</v>
      </c>
      <c r="G21" s="25">
        <v>0.68642045144927843</v>
      </c>
      <c r="H21" s="25">
        <v>0.81716542059142061</v>
      </c>
      <c r="I21" s="25">
        <v>0.81305495079294832</v>
      </c>
      <c r="J21" s="25">
        <v>0.70408372350575654</v>
      </c>
      <c r="K21" s="25">
        <v>0.69834524384920149</v>
      </c>
      <c r="L21" s="25">
        <v>0.5807746151237656</v>
      </c>
      <c r="M21" s="25">
        <v>0.55014371081119373</v>
      </c>
      <c r="N21" s="25">
        <v>0.53062737373287705</v>
      </c>
      <c r="O21" s="25">
        <v>0.51654774425067806</v>
      </c>
      <c r="P21" s="25">
        <v>0.60448887745319813</v>
      </c>
      <c r="Q21" s="25">
        <v>0.82366024342442934</v>
      </c>
      <c r="R21" s="25">
        <v>0.97525776646994977</v>
      </c>
      <c r="S21" s="25">
        <v>1.0573408594659226</v>
      </c>
      <c r="T21" s="25">
        <v>0.98606102390254502</v>
      </c>
      <c r="U21" s="25">
        <v>0.83779355192264282</v>
      </c>
      <c r="V21" s="25">
        <v>0.65707588356999058</v>
      </c>
      <c r="W21" s="25">
        <v>0.50295973328356591</v>
      </c>
      <c r="X21" s="25">
        <v>0.51895362193676386</v>
      </c>
      <c r="Y21" s="25">
        <v>0.4934673967972788</v>
      </c>
      <c r="Z21" s="25">
        <v>0.53638298703304998</v>
      </c>
      <c r="AA21" s="25">
        <v>0.60863570000114597</v>
      </c>
      <c r="AB21" s="25">
        <v>0.5867492555493119</v>
      </c>
      <c r="AC21" s="25">
        <v>0.56119261495795381</v>
      </c>
      <c r="AD21" s="25">
        <v>0.56665435003833675</v>
      </c>
      <c r="AE21" s="25">
        <v>0.5137453606160205</v>
      </c>
      <c r="AF21" s="25">
        <v>0.44173854649191491</v>
      </c>
      <c r="AG21" s="25">
        <v>0.46674447986956064</v>
      </c>
      <c r="AH21" s="25">
        <v>0.4300468009556242</v>
      </c>
      <c r="AI21" s="25">
        <v>0.37769092156877321</v>
      </c>
      <c r="AJ21" s="25">
        <v>0.40429441993877585</v>
      </c>
      <c r="AK21" s="25">
        <v>0.34770992951631735</v>
      </c>
      <c r="AL21" s="25">
        <v>0.29914106877157703</v>
      </c>
      <c r="AM21" s="25">
        <v>0.27547882020736331</v>
      </c>
      <c r="AN21" s="25">
        <v>0.35630395962657313</v>
      </c>
      <c r="AO21" s="25">
        <v>0.38064918137842269</v>
      </c>
      <c r="AP21" s="27">
        <v>16.299162087904783</v>
      </c>
      <c r="AQ21" s="25">
        <v>18.782596546481837</v>
      </c>
      <c r="AR21" s="25">
        <v>18.686481554236916</v>
      </c>
      <c r="AS21" s="25">
        <v>16.355636925318368</v>
      </c>
      <c r="AT21" s="25">
        <v>17.322581320953923</v>
      </c>
      <c r="AU21" s="25">
        <v>16.927952682396789</v>
      </c>
      <c r="AV21" s="25">
        <v>16.414617238899279</v>
      </c>
      <c r="AW21" s="25">
        <v>14.096976545842503</v>
      </c>
      <c r="AX21" s="25">
        <v>12.812763542801138</v>
      </c>
      <c r="AY21" s="25">
        <v>13.361327552066797</v>
      </c>
      <c r="AZ21" s="25">
        <v>13.931471030187582</v>
      </c>
      <c r="BA21" s="25">
        <v>14.522378267039514</v>
      </c>
      <c r="BB21" s="25">
        <v>14.70691903899603</v>
      </c>
      <c r="BC21" s="25">
        <v>16.308440080317077</v>
      </c>
      <c r="BD21" s="25">
        <v>17.45098110722531</v>
      </c>
      <c r="BE21" s="25">
        <v>16.60243766718671</v>
      </c>
      <c r="BF21" s="25">
        <v>14.557818506343283</v>
      </c>
      <c r="BG21" s="25">
        <v>12.289176119779116</v>
      </c>
      <c r="BH21" s="25">
        <v>12.311011486561375</v>
      </c>
      <c r="BI21" s="25">
        <v>14.377501281090488</v>
      </c>
      <c r="BJ21" s="25">
        <v>14.719024927904417</v>
      </c>
      <c r="BK21" s="25">
        <v>14.791683410052091</v>
      </c>
      <c r="BL21" s="25">
        <v>15.157846507935449</v>
      </c>
      <c r="BM21" s="25">
        <v>13.073206060542546</v>
      </c>
      <c r="BN21" s="25">
        <v>13.604826758404393</v>
      </c>
      <c r="BO21" s="25">
        <v>12.755927424777585</v>
      </c>
      <c r="BP21" s="25">
        <v>13.495625100591456</v>
      </c>
      <c r="BQ21" s="25">
        <v>12.905917045678393</v>
      </c>
      <c r="BR21" s="25">
        <v>12.791185750970831</v>
      </c>
      <c r="BS21" s="25">
        <v>14.274397621723761</v>
      </c>
      <c r="BT21" s="25">
        <v>14.391320731181091</v>
      </c>
      <c r="BU21" s="25">
        <v>14.923526126517411</v>
      </c>
      <c r="BV21" s="25">
        <v>15.615615563067667</v>
      </c>
      <c r="BW21" s="25">
        <v>13.146912160932848</v>
      </c>
      <c r="BX21" s="25">
        <v>12.463512662708997</v>
      </c>
      <c r="BY21" s="25">
        <v>15.58205698906832</v>
      </c>
      <c r="BZ21" s="25">
        <v>15.469407791436916</v>
      </c>
      <c r="CA21" s="27">
        <v>4.6607571518220751E-2</v>
      </c>
      <c r="CB21" s="25">
        <v>3.4375925170098305E-2</v>
      </c>
      <c r="CC21" s="25">
        <v>3.4971447160059635E-2</v>
      </c>
      <c r="CD21" s="25">
        <v>3.7729271235731263E-2</v>
      </c>
      <c r="CE21" s="25">
        <v>3.5847048844709316E-2</v>
      </c>
      <c r="CF21" s="25">
        <v>3.8684195175692548E-2</v>
      </c>
      <c r="CG21" s="25">
        <v>3.9307878831521287E-2</v>
      </c>
      <c r="CH21" s="25">
        <v>3.6506427483319892E-2</v>
      </c>
      <c r="CI21" s="25">
        <v>3.6416491689724578E-2</v>
      </c>
      <c r="CJ21" s="25">
        <v>3.9462984308549297E-2</v>
      </c>
      <c r="CK21" s="25">
        <v>4.2280727349786017E-2</v>
      </c>
      <c r="CL21" s="25">
        <v>4.3296627961771396E-2</v>
      </c>
      <c r="CM21" s="25">
        <v>4.9260794404981628E-2</v>
      </c>
      <c r="CN21" s="25">
        <v>5.0022647572451021E-2</v>
      </c>
      <c r="CO21" s="25">
        <v>4.568175849204676E-2</v>
      </c>
      <c r="CP21" s="25">
        <v>4.2410736326345531E-2</v>
      </c>
      <c r="CQ21" s="25">
        <v>3.2717647349687559E-2</v>
      </c>
      <c r="CR21" s="25">
        <v>2.9625081205217819E-2</v>
      </c>
      <c r="CS21" s="25">
        <v>4.0196342986866328E-2</v>
      </c>
      <c r="CT21" s="25">
        <v>4.3405257610227205E-2</v>
      </c>
      <c r="CU21" s="25">
        <v>4.1408878021581129E-2</v>
      </c>
      <c r="CV21" s="25">
        <v>3.7476914411881439E-2</v>
      </c>
      <c r="CW21" s="25">
        <v>3.3829080380254326E-2</v>
      </c>
      <c r="CX21" s="25">
        <v>3.3793835040441651E-2</v>
      </c>
      <c r="CY21" s="25">
        <v>3.5086861510050069E-2</v>
      </c>
      <c r="CZ21" s="25">
        <v>3.9202634621191425E-2</v>
      </c>
      <c r="DA21" s="25">
        <v>4.3091205287666343E-2</v>
      </c>
      <c r="DB21" s="25">
        <v>4.005016606961103E-2</v>
      </c>
      <c r="DC21" s="25">
        <v>3.8904492225435704E-2</v>
      </c>
      <c r="DD21" s="25">
        <v>4.1658147308283031E-2</v>
      </c>
      <c r="DE21" s="25">
        <v>3.3579017448013969E-2</v>
      </c>
      <c r="DF21" s="25">
        <v>3.0732958553903358E-2</v>
      </c>
      <c r="DG21" s="25">
        <v>3.1460450254195603E-2</v>
      </c>
      <c r="DH21" s="25">
        <v>2.5895516392922042E-2</v>
      </c>
      <c r="DI21" s="25">
        <v>2.6952264642005137E-2</v>
      </c>
      <c r="DJ21" s="25">
        <v>3.3450872380824725E-2</v>
      </c>
      <c r="DK21" s="25">
        <v>3.198025746512051E-2</v>
      </c>
      <c r="DL21" s="20">
        <v>5.0492934142600909E-4</v>
      </c>
      <c r="DM21" s="19">
        <v>6.3255548763496683E-4</v>
      </c>
      <c r="DN21" s="19">
        <v>6.7819651435131018E-4</v>
      </c>
      <c r="DO21" s="19">
        <v>8.104146197877673E-4</v>
      </c>
      <c r="DP21" s="19">
        <v>8.0957702367490906E-4</v>
      </c>
      <c r="DQ21" s="19">
        <v>7.0701307684809943E-4</v>
      </c>
      <c r="DR21" s="19">
        <v>7.0391128136066392E-4</v>
      </c>
      <c r="DS21" s="19">
        <v>5.7694505284843281E-4</v>
      </c>
      <c r="DT21" s="19">
        <v>5.425009687521176E-4</v>
      </c>
      <c r="DU21" s="19">
        <v>5.1985939761894158E-4</v>
      </c>
      <c r="DV21" s="19">
        <v>5.0551675964103098E-4</v>
      </c>
      <c r="DW21" s="19">
        <v>5.9475822112856785E-4</v>
      </c>
      <c r="DX21" s="19">
        <v>8.1456930817381341E-4</v>
      </c>
      <c r="DY21" s="19">
        <v>9.639640716803434E-4</v>
      </c>
      <c r="DZ21" s="19">
        <v>1.0456427142108873E-3</v>
      </c>
      <c r="EA21" s="19">
        <v>9.8295311023899757E-4</v>
      </c>
      <c r="EB21" s="19">
        <v>8.3655183291336148E-4</v>
      </c>
      <c r="EC21" s="19">
        <v>6.5249691475381048E-4</v>
      </c>
      <c r="ED21" s="19">
        <v>4.9408291902958027E-4</v>
      </c>
      <c r="EE21" s="19">
        <v>5.0535100270842986E-4</v>
      </c>
      <c r="EF21" s="19">
        <v>4.7815742707195045E-4</v>
      </c>
      <c r="EG21" s="19">
        <v>5.2350312995503971E-4</v>
      </c>
      <c r="EH21" s="19">
        <v>5.9952671298258721E-4</v>
      </c>
      <c r="EI21" s="19">
        <v>5.8182838466925581E-4</v>
      </c>
      <c r="EJ21" s="19">
        <v>5.5937735290330045E-4</v>
      </c>
      <c r="EK21" s="19">
        <v>5.613809798517748E-4</v>
      </c>
      <c r="EL21" s="19">
        <v>5.0776937441131536E-4</v>
      </c>
      <c r="EM21" s="19">
        <v>4.361910286554651E-4</v>
      </c>
      <c r="EN21" s="19">
        <v>4.6214176635266937E-4</v>
      </c>
      <c r="EO21" s="19">
        <v>4.2831365011830635E-4</v>
      </c>
      <c r="EP21" s="19">
        <v>3.7693221009808033E-4</v>
      </c>
      <c r="EQ21" s="19">
        <v>4.0397655263607336E-4</v>
      </c>
      <c r="ER21" s="19">
        <v>3.4692338749566659E-4</v>
      </c>
      <c r="ES21" s="19">
        <v>2.9957834889701566E-4</v>
      </c>
      <c r="ET21" s="19">
        <v>2.7682845225043308E-4</v>
      </c>
      <c r="EU21" s="19">
        <v>3.5897364437470757E-4</v>
      </c>
      <c r="EV21" s="19">
        <v>3.8111786397180159E-4</v>
      </c>
    </row>
    <row r="22" spans="1:152" x14ac:dyDescent="0.25">
      <c r="A22" s="24" t="s">
        <v>19</v>
      </c>
      <c r="B22" s="24" t="s">
        <v>10</v>
      </c>
      <c r="C22" s="24">
        <v>20</v>
      </c>
      <c r="D22" s="25">
        <v>1.1444732291060304</v>
      </c>
      <c r="E22" s="27">
        <v>0.22188833116503859</v>
      </c>
      <c r="F22" s="25">
        <v>0.21697689490154096</v>
      </c>
      <c r="G22" s="25">
        <v>0.15575711268250339</v>
      </c>
      <c r="H22" s="25">
        <v>0.11197795735618686</v>
      </c>
      <c r="I22" s="25">
        <v>8.2019730184428999E-2</v>
      </c>
      <c r="J22" s="25">
        <v>0.14490530346950067</v>
      </c>
      <c r="K22" s="25">
        <v>0.16188563489748584</v>
      </c>
      <c r="L22" s="25">
        <v>0.16730135141377739</v>
      </c>
      <c r="M22" s="25">
        <v>0.20284828673273778</v>
      </c>
      <c r="N22" s="25">
        <v>0.16611611328969411</v>
      </c>
      <c r="O22" s="25">
        <v>0.15010002730815825</v>
      </c>
      <c r="P22" s="25">
        <v>0.14027864192131065</v>
      </c>
      <c r="Q22" s="25">
        <v>7.4992922915686488E-2</v>
      </c>
      <c r="R22" s="25">
        <v>0.11361962299312565</v>
      </c>
      <c r="S22" s="25">
        <v>0.17132956404798108</v>
      </c>
      <c r="T22" s="25">
        <v>0.18841341579461254</v>
      </c>
      <c r="U22" s="25">
        <v>0.19705655070743547</v>
      </c>
      <c r="V22" s="25">
        <v>0.17276728176367842</v>
      </c>
      <c r="W22" s="25">
        <v>0.10989028810256117</v>
      </c>
      <c r="X22" s="25">
        <v>0.12005967621615102</v>
      </c>
      <c r="Y22" s="25">
        <v>0.11228223894415623</v>
      </c>
      <c r="Z22" s="25">
        <v>0.12335927850835876</v>
      </c>
      <c r="AA22" s="25">
        <v>0.14021130440797194</v>
      </c>
      <c r="AB22" s="25">
        <v>0.13675534316026278</v>
      </c>
      <c r="AC22" s="25">
        <v>0.14203937851017248</v>
      </c>
      <c r="AD22" s="25">
        <v>0.22355508751437503</v>
      </c>
      <c r="AE22" s="25">
        <v>0.25839816838705731</v>
      </c>
      <c r="AF22" s="25">
        <v>0.2610810704468185</v>
      </c>
      <c r="AG22" s="25">
        <v>0.27919337847918774</v>
      </c>
      <c r="AH22" s="25">
        <v>0.3057757553606214</v>
      </c>
      <c r="AI22" s="25">
        <v>0.27619496003574917</v>
      </c>
      <c r="AJ22" s="25">
        <v>0.26081217437795312</v>
      </c>
      <c r="AK22" s="25">
        <v>0.24474223855296812</v>
      </c>
      <c r="AL22" s="25">
        <v>0.16454980607740569</v>
      </c>
      <c r="AM22" s="25">
        <v>0.17465675140496686</v>
      </c>
      <c r="AN22" s="25">
        <v>0.18183251028292097</v>
      </c>
      <c r="AO22" s="25">
        <v>0.16725581444718304</v>
      </c>
      <c r="AP22" s="27">
        <v>16.006054237708774</v>
      </c>
      <c r="AQ22" s="25">
        <v>14.679413166002417</v>
      </c>
      <c r="AR22" s="25">
        <v>15.668311399070669</v>
      </c>
      <c r="AS22" s="25">
        <v>15.253476388309585</v>
      </c>
      <c r="AT22" s="25">
        <v>14.539160503535246</v>
      </c>
      <c r="AU22" s="25">
        <v>13.88682400479416</v>
      </c>
      <c r="AV22" s="25">
        <v>14.451338768592942</v>
      </c>
      <c r="AW22" s="25">
        <v>14.268867173284347</v>
      </c>
      <c r="AX22" s="25">
        <v>15.5143363310239</v>
      </c>
      <c r="AY22" s="25">
        <v>13.430535787594959</v>
      </c>
      <c r="AZ22" s="25">
        <v>13.148981806458591</v>
      </c>
      <c r="BA22" s="25">
        <v>13.357459178103989</v>
      </c>
      <c r="BB22" s="25">
        <v>13.370005674551921</v>
      </c>
      <c r="BC22" s="25">
        <v>13.778437138093286</v>
      </c>
      <c r="BD22" s="25">
        <v>12.897142578426678</v>
      </c>
      <c r="BE22" s="25">
        <v>13.888603828143486</v>
      </c>
      <c r="BF22" s="25">
        <v>13.624766650082439</v>
      </c>
      <c r="BG22" s="25">
        <v>13.398398860104901</v>
      </c>
      <c r="BH22" s="25">
        <v>13.905211813381253</v>
      </c>
      <c r="BI22" s="25">
        <v>12.966592473442578</v>
      </c>
      <c r="BJ22" s="25">
        <v>12.860945781651985</v>
      </c>
      <c r="BK22" s="25">
        <v>15.751955858640507</v>
      </c>
      <c r="BL22" s="25">
        <v>16.373483631500466</v>
      </c>
      <c r="BM22" s="25">
        <v>17.765556312758878</v>
      </c>
      <c r="BN22" s="25">
        <v>20.798404315098768</v>
      </c>
      <c r="BO22" s="25">
        <v>16.688101845813431</v>
      </c>
      <c r="BP22" s="25">
        <v>16.824369309302575</v>
      </c>
      <c r="BQ22" s="25">
        <v>16.553049308679636</v>
      </c>
      <c r="BR22" s="25">
        <v>16.081311070728159</v>
      </c>
      <c r="BS22" s="25">
        <v>18.347319336261197</v>
      </c>
      <c r="BT22" s="25">
        <v>18.455851153399685</v>
      </c>
      <c r="BU22" s="25">
        <v>18.251762040583845</v>
      </c>
      <c r="BV22" s="25">
        <v>18.476255921240671</v>
      </c>
      <c r="BW22" s="25">
        <v>15.4559562635818</v>
      </c>
      <c r="BX22" s="25">
        <v>20.139679289504059</v>
      </c>
      <c r="BY22" s="25">
        <v>20.14981553642118</v>
      </c>
      <c r="BZ22" s="25">
        <v>20.887867742373821</v>
      </c>
      <c r="CA22" s="27">
        <v>4.7629209104507082E-2</v>
      </c>
      <c r="CB22" s="25">
        <v>5.2411048230580265E-2</v>
      </c>
      <c r="CC22" s="25">
        <v>4.9144266668258066E-2</v>
      </c>
      <c r="CD22" s="25">
        <v>4.3447629700045516E-2</v>
      </c>
      <c r="CE22" s="25">
        <v>3.6314483803202652E-2</v>
      </c>
      <c r="CF22" s="25">
        <v>5.3574180460410618E-2</v>
      </c>
      <c r="CG22" s="25">
        <v>5.9958998594819971E-2</v>
      </c>
      <c r="CH22" s="25">
        <v>5.8755412975483985E-2</v>
      </c>
      <c r="CI22" s="25">
        <v>6.0179623802845535E-2</v>
      </c>
      <c r="CJ22" s="25">
        <v>4.0731510812480214E-2</v>
      </c>
      <c r="CK22" s="25">
        <v>2.8777948980709969E-2</v>
      </c>
      <c r="CL22" s="25">
        <v>2.995729244237217E-2</v>
      </c>
      <c r="CM22" s="25">
        <v>2.0302046017907513E-2</v>
      </c>
      <c r="CN22" s="25">
        <v>1.8104871939061244E-2</v>
      </c>
      <c r="CO22" s="25">
        <v>3.4162316190192062E-2</v>
      </c>
      <c r="CP22" s="25">
        <v>3.9736917776967182E-2</v>
      </c>
      <c r="CQ22" s="25">
        <v>4.0031347034009256E-2</v>
      </c>
      <c r="CR22" s="25">
        <v>3.8356275761726594E-2</v>
      </c>
      <c r="CS22" s="25">
        <v>2.4037614023695628E-2</v>
      </c>
      <c r="CT22" s="25">
        <v>2.3884371609939135E-2</v>
      </c>
      <c r="CU22" s="25">
        <v>4.0695519964317972E-2</v>
      </c>
      <c r="CV22" s="25">
        <v>5.1224091102485714E-2</v>
      </c>
      <c r="CW22" s="25">
        <v>5.4642086271002192E-2</v>
      </c>
      <c r="CX22" s="25">
        <v>5.3263978009214195E-2</v>
      </c>
      <c r="CY22" s="25">
        <v>4.4277816561443924E-2</v>
      </c>
      <c r="CZ22" s="25">
        <v>4.9402548731754869E-2</v>
      </c>
      <c r="DA22" s="25">
        <v>6.1196669159401258E-2</v>
      </c>
      <c r="DB22" s="25">
        <v>6.6456872934655964E-2</v>
      </c>
      <c r="DC22" s="25">
        <v>7.3418095474354281E-2</v>
      </c>
      <c r="DD22" s="25">
        <v>7.8928664450159711E-2</v>
      </c>
      <c r="DE22" s="25">
        <v>7.3849717313712246E-2</v>
      </c>
      <c r="DF22" s="25">
        <v>6.7762233887046552E-2</v>
      </c>
      <c r="DG22" s="25">
        <v>5.9419115999762927E-2</v>
      </c>
      <c r="DH22" s="25">
        <v>4.5493053552998694E-2</v>
      </c>
      <c r="DI22" s="25">
        <v>4.696739992988138E-2</v>
      </c>
      <c r="DJ22" s="25">
        <v>4.7533582361993724E-2</v>
      </c>
      <c r="DK22" s="25">
        <v>4.6382973972398787E-2</v>
      </c>
      <c r="DL22" s="20">
        <v>8.5334684562919563E-4</v>
      </c>
      <c r="DM22" s="19">
        <v>8.3665925595229464E-4</v>
      </c>
      <c r="DN22" s="19">
        <v>6.0223578935462041E-4</v>
      </c>
      <c r="DO22" s="19">
        <v>4.3454492049544547E-4</v>
      </c>
      <c r="DP22" s="19">
        <v>3.1844530209910896E-4</v>
      </c>
      <c r="DQ22" s="19">
        <v>5.6116300113277567E-4</v>
      </c>
      <c r="DR22" s="19">
        <v>6.2505441995271886E-4</v>
      </c>
      <c r="DS22" s="19">
        <v>6.4397202790892098E-4</v>
      </c>
      <c r="DT22" s="19">
        <v>7.7942123141169642E-4</v>
      </c>
      <c r="DU22" s="19">
        <v>6.4162517228216265E-4</v>
      </c>
      <c r="DV22" s="19">
        <v>5.8354285043982939E-4</v>
      </c>
      <c r="DW22" s="19">
        <v>5.4770350617974208E-4</v>
      </c>
      <c r="DX22" s="19">
        <v>2.932584055885543E-4</v>
      </c>
      <c r="DY22" s="19">
        <v>4.433144267402061E-4</v>
      </c>
      <c r="DZ22" s="19">
        <v>6.662140249683369E-4</v>
      </c>
      <c r="EA22" s="19">
        <v>7.2956056762926605E-4</v>
      </c>
      <c r="EB22" s="19">
        <v>7.6150498668503108E-4</v>
      </c>
      <c r="EC22" s="19">
        <v>6.6752403238860413E-4</v>
      </c>
      <c r="ED22" s="19">
        <v>4.2533142831076737E-4</v>
      </c>
      <c r="EE22" s="19">
        <v>4.6626017934963705E-4</v>
      </c>
      <c r="EF22" s="19">
        <v>4.36199987970342E-4</v>
      </c>
      <c r="EG22" s="19">
        <v>4.7733837054237055E-4</v>
      </c>
      <c r="EH22" s="19">
        <v>5.3789853500597396E-4</v>
      </c>
      <c r="EI22" s="19">
        <v>5.2218818874307405E-4</v>
      </c>
      <c r="EJ22" s="19">
        <v>5.4318631766283774E-4</v>
      </c>
      <c r="EK22" s="19">
        <v>8.5879317304105745E-4</v>
      </c>
      <c r="EL22" s="19">
        <v>1.0024361159060148E-3</v>
      </c>
      <c r="EM22" s="19">
        <v>1.020578261292909E-3</v>
      </c>
      <c r="EN22" s="19">
        <v>1.0949932528138693E-3</v>
      </c>
      <c r="EO22" s="19">
        <v>1.1974699400751935E-3</v>
      </c>
      <c r="EP22" s="19">
        <v>1.0793016582105184E-3</v>
      </c>
      <c r="EQ22" s="19">
        <v>1.0210939749036886E-3</v>
      </c>
      <c r="ER22" s="19">
        <v>9.5817824100961619E-4</v>
      </c>
      <c r="ES22" s="19">
        <v>6.4456363751742374E-4</v>
      </c>
      <c r="ET22" s="19">
        <v>6.8309882937524766E-4</v>
      </c>
      <c r="EU22" s="19">
        <v>7.0464024292272043E-4</v>
      </c>
      <c r="EV22" s="19">
        <v>6.4564243266173509E-4</v>
      </c>
    </row>
    <row r="23" spans="1:152" x14ac:dyDescent="0.25">
      <c r="A23" s="24" t="s">
        <v>20</v>
      </c>
      <c r="B23" s="24" t="s">
        <v>10</v>
      </c>
      <c r="C23" s="24">
        <v>5</v>
      </c>
      <c r="D23" s="25">
        <v>1.9134506877371522</v>
      </c>
      <c r="E23" s="27">
        <v>0.40097501272208375</v>
      </c>
      <c r="F23" s="25">
        <v>0.30168488636005586</v>
      </c>
      <c r="G23" s="25">
        <v>0.35899907158591809</v>
      </c>
      <c r="H23" s="25">
        <v>0.36684223803630095</v>
      </c>
      <c r="I23" s="25">
        <v>0.3896324134404377</v>
      </c>
      <c r="J23" s="25">
        <v>0.38610439217360554</v>
      </c>
      <c r="K23" s="25">
        <v>0.30715593296445237</v>
      </c>
      <c r="L23" s="25">
        <v>0.30270051392308189</v>
      </c>
      <c r="M23" s="25">
        <v>0.22622055282328235</v>
      </c>
      <c r="N23" s="25">
        <v>0.22877004979371043</v>
      </c>
      <c r="O23" s="25">
        <v>0.23033858936001833</v>
      </c>
      <c r="P23" s="25">
        <v>0.23126747463510369</v>
      </c>
      <c r="Q23" s="25">
        <v>0.22798729433821333</v>
      </c>
      <c r="R23" s="25">
        <v>0.20359136863746735</v>
      </c>
      <c r="S23" s="25">
        <v>0.17526054382372677</v>
      </c>
      <c r="T23" s="25">
        <v>0.13345494906981498</v>
      </c>
      <c r="U23" s="25">
        <v>0.14527635541240491</v>
      </c>
      <c r="V23" s="25">
        <v>0.15528220625980946</v>
      </c>
      <c r="W23" s="25">
        <v>0.18521815695848659</v>
      </c>
      <c r="X23" s="25">
        <v>0.26498339059797754</v>
      </c>
      <c r="Y23" s="25">
        <v>0.27499221934140017</v>
      </c>
      <c r="Z23" s="25">
        <v>0.27325225887864502</v>
      </c>
      <c r="AA23" s="25">
        <v>0.25997091728373317</v>
      </c>
      <c r="AB23" s="25">
        <v>0.19843685492342769</v>
      </c>
      <c r="AC23" s="25">
        <v>0.17141553196933762</v>
      </c>
      <c r="AD23" s="25">
        <v>0.15845854324803815</v>
      </c>
      <c r="AE23" s="25">
        <v>0.14773296841905628</v>
      </c>
      <c r="AF23" s="25">
        <v>0.14792246147428972</v>
      </c>
      <c r="AG23" s="25">
        <v>0.16822747794835516</v>
      </c>
      <c r="AH23" s="25">
        <v>0.1950188394425553</v>
      </c>
      <c r="AI23" s="25">
        <v>0.18371558664747129</v>
      </c>
      <c r="AJ23" s="25">
        <v>0.18267384670970829</v>
      </c>
      <c r="AK23" s="25">
        <v>0.18376388818643474</v>
      </c>
      <c r="AL23" s="25">
        <v>0.16048172534774008</v>
      </c>
      <c r="AM23" s="25">
        <v>0.16435006277060496</v>
      </c>
      <c r="AN23" s="25">
        <v>0.15104228408834772</v>
      </c>
      <c r="AO23" s="25">
        <v>9.8958120939261582E-2</v>
      </c>
      <c r="AP23" s="27">
        <v>10.315084742120169</v>
      </c>
      <c r="AQ23" s="25">
        <v>10.033897849165793</v>
      </c>
      <c r="AR23" s="25">
        <v>12.061477466024874</v>
      </c>
      <c r="AS23" s="25">
        <v>12.561421060409751</v>
      </c>
      <c r="AT23" s="25">
        <v>11.963656289610988</v>
      </c>
      <c r="AU23" s="25">
        <v>12.258234890594652</v>
      </c>
      <c r="AV23" s="25">
        <v>11.638136366630052</v>
      </c>
      <c r="AW23" s="25">
        <v>10.237797754816997</v>
      </c>
      <c r="AX23" s="25">
        <v>11.644421015067605</v>
      </c>
      <c r="AY23" s="25">
        <v>11.45557961850049</v>
      </c>
      <c r="AZ23" s="25">
        <v>9.8720493412668677</v>
      </c>
      <c r="BA23" s="25">
        <v>11.358138631559497</v>
      </c>
      <c r="BB23" s="25">
        <v>11.677227145530118</v>
      </c>
      <c r="BC23" s="25">
        <v>10.466805806253531</v>
      </c>
      <c r="BD23" s="25">
        <v>11.052305874310267</v>
      </c>
      <c r="BE23" s="25">
        <v>8.699251494838693</v>
      </c>
      <c r="BF23" s="25">
        <v>7.1128354373059102</v>
      </c>
      <c r="BG23" s="25">
        <v>9.6817798456221134</v>
      </c>
      <c r="BH23" s="25">
        <v>10.078366905285369</v>
      </c>
      <c r="BI23" s="25">
        <v>12.313881688957302</v>
      </c>
      <c r="BJ23" s="25">
        <v>12.501172498706609</v>
      </c>
      <c r="BK23" s="25">
        <v>10.446293083849799</v>
      </c>
      <c r="BL23" s="25">
        <v>10.639690488622309</v>
      </c>
      <c r="BM23" s="25">
        <v>9.9406733104904657</v>
      </c>
      <c r="BN23" s="25">
        <v>10.227065635289009</v>
      </c>
      <c r="BO23" s="25">
        <v>10.39024926393331</v>
      </c>
      <c r="BP23" s="25">
        <v>9.9779875592156646</v>
      </c>
      <c r="BQ23" s="25">
        <v>8.1037025352306991</v>
      </c>
      <c r="BR23" s="25">
        <v>8.0482073208886664</v>
      </c>
      <c r="BS23" s="25">
        <v>8.0535289117885878</v>
      </c>
      <c r="BT23" s="25">
        <v>9.4939465736168991</v>
      </c>
      <c r="BU23" s="25">
        <v>11.532470223582818</v>
      </c>
      <c r="BV23" s="25">
        <v>11.102804108567835</v>
      </c>
      <c r="BW23" s="25">
        <v>10.440911424202366</v>
      </c>
      <c r="BX23" s="25">
        <v>9.4522161193686376</v>
      </c>
      <c r="BY23" s="25">
        <v>10.667055545891262</v>
      </c>
      <c r="BZ23" s="25">
        <v>10.240834281563098</v>
      </c>
      <c r="CA23" s="27">
        <v>2.7202939734525842E-2</v>
      </c>
      <c r="CB23" s="25">
        <v>2.6054456796201719E-2</v>
      </c>
      <c r="CC23" s="25">
        <v>3.4293595394874699E-2</v>
      </c>
      <c r="CD23" s="25">
        <v>3.5377402120795959E-2</v>
      </c>
      <c r="CE23" s="25">
        <v>3.6929366799659129E-2</v>
      </c>
      <c r="CF23" s="25">
        <v>3.5687991740399015E-2</v>
      </c>
      <c r="CG23" s="25">
        <v>2.3429279627321494E-2</v>
      </c>
      <c r="CH23" s="25">
        <v>2.3968211409648117E-2</v>
      </c>
      <c r="CI23" s="25">
        <v>2.089265369008815E-2</v>
      </c>
      <c r="CJ23" s="25">
        <v>2.0236825581621966E-2</v>
      </c>
      <c r="CK23" s="25">
        <v>2.0437232330287103E-2</v>
      </c>
      <c r="CL23" s="25">
        <v>2.1790117775938832E-2</v>
      </c>
      <c r="CM23" s="25">
        <v>2.3837696078372279E-2</v>
      </c>
      <c r="CN23" s="25">
        <v>1.9214658139942144E-2</v>
      </c>
      <c r="CO23" s="25">
        <v>1.7352879260235581E-2</v>
      </c>
      <c r="CP23" s="25">
        <v>1.1901434555076725E-2</v>
      </c>
      <c r="CQ23" s="25">
        <v>1.1579581708378436E-2</v>
      </c>
      <c r="CR23" s="25">
        <v>2.5960181888050184E-2</v>
      </c>
      <c r="CS23" s="25">
        <v>3.5933177101460587E-2</v>
      </c>
      <c r="CT23" s="25">
        <v>4.3615776605685962E-2</v>
      </c>
      <c r="CU23" s="25">
        <v>4.6444092789827682E-2</v>
      </c>
      <c r="CV23" s="25">
        <v>4.2132426138540742E-2</v>
      </c>
      <c r="CW23" s="25">
        <v>3.6090610722497814E-2</v>
      </c>
      <c r="CX23" s="25">
        <v>2.9948927474651492E-2</v>
      </c>
      <c r="CY23" s="25">
        <v>2.4022827529982284E-2</v>
      </c>
      <c r="CZ23" s="25">
        <v>2.3683524631292752E-2</v>
      </c>
      <c r="DA23" s="25">
        <v>2.1552443142320611E-2</v>
      </c>
      <c r="DB23" s="25">
        <v>1.5002983838227962E-2</v>
      </c>
      <c r="DC23" s="25">
        <v>1.8276318352933862E-2</v>
      </c>
      <c r="DD23" s="25">
        <v>3.2622921804029328E-2</v>
      </c>
      <c r="DE23" s="25">
        <v>3.4340448629882302E-2</v>
      </c>
      <c r="DF23" s="25">
        <v>3.5450648562894878E-2</v>
      </c>
      <c r="DG23" s="25">
        <v>3.266389815484437E-2</v>
      </c>
      <c r="DH23" s="25">
        <v>1.7864051142558447E-2</v>
      </c>
      <c r="DI23" s="25">
        <v>1.9013784495754728E-2</v>
      </c>
      <c r="DJ23" s="25">
        <v>1.9489453069005076E-2</v>
      </c>
      <c r="DK23" s="25">
        <v>2.383455083224429E-2</v>
      </c>
      <c r="DL23" s="20">
        <v>2.1716141870764538E-4</v>
      </c>
      <c r="DM23" s="19">
        <v>1.6396316568661633E-4</v>
      </c>
      <c r="DN23" s="19">
        <v>1.928697910318774E-4</v>
      </c>
      <c r="DO23" s="19">
        <v>1.9279629493360774E-4</v>
      </c>
      <c r="DP23" s="19">
        <v>2.0109930581186844E-4</v>
      </c>
      <c r="DQ23" s="19">
        <v>1.96538346928421E-4</v>
      </c>
      <c r="DR23" s="19">
        <v>1.5683412229101817E-4</v>
      </c>
      <c r="DS23" s="19">
        <v>1.5624235428723376E-4</v>
      </c>
      <c r="DT23" s="19">
        <v>1.1741669225877567E-4</v>
      </c>
      <c r="DU23" s="19">
        <v>1.1881777609742885E-4</v>
      </c>
      <c r="DV23" s="19">
        <v>1.1947163207905593E-4</v>
      </c>
      <c r="DW23" s="19">
        <v>1.2048566414743847E-4</v>
      </c>
      <c r="DX23" s="19">
        <v>1.1956602171968031E-4</v>
      </c>
      <c r="DY23" s="19">
        <v>1.0780402262282095E-4</v>
      </c>
      <c r="DZ23" s="19">
        <v>9.3321857148777177E-5</v>
      </c>
      <c r="EA23" s="19">
        <v>7.0962840142310582E-5</v>
      </c>
      <c r="EB23" s="19">
        <v>7.6891894244712601E-5</v>
      </c>
      <c r="EC23" s="19">
        <v>8.1592160682973763E-5</v>
      </c>
      <c r="ED23" s="19">
        <v>9.6791810137249849E-5</v>
      </c>
      <c r="EE23" s="19">
        <v>1.3816775273525132E-4</v>
      </c>
      <c r="EF23" s="19">
        <v>1.4303539391101122E-4</v>
      </c>
      <c r="EG23" s="19">
        <v>1.4261777877020543E-4</v>
      </c>
      <c r="EH23" s="19">
        <v>1.3621573446645374E-4</v>
      </c>
      <c r="EI23" s="19">
        <v>1.0423563892870996E-4</v>
      </c>
      <c r="EJ23" s="19">
        <v>9.0293660080491172E-5</v>
      </c>
      <c r="EK23" s="19">
        <v>8.3520382060721141E-5</v>
      </c>
      <c r="EL23" s="19">
        <v>7.8042934332740906E-5</v>
      </c>
      <c r="EM23" s="19">
        <v>7.8085752050855573E-5</v>
      </c>
      <c r="EN23" s="19">
        <v>8.8663086386706194E-5</v>
      </c>
      <c r="EO23" s="19">
        <v>1.0198980304056977E-4</v>
      </c>
      <c r="EP23" s="19">
        <v>9.5216358871022896E-5</v>
      </c>
      <c r="EQ23" s="19">
        <v>9.4604896000720874E-5</v>
      </c>
      <c r="ER23" s="19">
        <v>9.5512131888951139E-5</v>
      </c>
      <c r="ES23" s="19">
        <v>8.4260588980006351E-5</v>
      </c>
      <c r="ET23" s="19">
        <v>8.6985351373879911E-5</v>
      </c>
      <c r="EU23" s="19">
        <v>7.9863984805197329E-5</v>
      </c>
      <c r="EV23" s="19">
        <v>5.2178214236652135E-5</v>
      </c>
    </row>
    <row r="24" spans="1:152" x14ac:dyDescent="0.25">
      <c r="A24" s="24" t="s">
        <v>20</v>
      </c>
      <c r="B24" s="24" t="s">
        <v>10</v>
      </c>
      <c r="C24" s="24">
        <v>20</v>
      </c>
      <c r="D24" s="25">
        <v>1.3873707554823906</v>
      </c>
      <c r="E24" s="27">
        <v>0.26987469925054985</v>
      </c>
      <c r="F24" s="25">
        <v>0.23508563163497403</v>
      </c>
      <c r="G24" s="25">
        <v>0.21409832368786832</v>
      </c>
      <c r="H24" s="25">
        <v>0.18801720313430045</v>
      </c>
      <c r="I24" s="25">
        <v>0.14930592286663025</v>
      </c>
      <c r="J24" s="25">
        <v>0.15777370289275935</v>
      </c>
      <c r="K24" s="25">
        <v>0.15156975674934156</v>
      </c>
      <c r="L24" s="25">
        <v>0.14255835993295873</v>
      </c>
      <c r="M24" s="25">
        <v>0.15798823409842153</v>
      </c>
      <c r="N24" s="25">
        <v>0.15534281733195357</v>
      </c>
      <c r="O24" s="25">
        <v>0.16126072585652346</v>
      </c>
      <c r="P24" s="25">
        <v>0.17094842908410768</v>
      </c>
      <c r="Q24" s="25">
        <v>0.19461994007316225</v>
      </c>
      <c r="R24" s="25">
        <v>0.19694062631046819</v>
      </c>
      <c r="S24" s="25">
        <v>0.23691706244274605</v>
      </c>
      <c r="T24" s="25">
        <v>0.23639770161184412</v>
      </c>
      <c r="U24" s="25">
        <v>0.26146189949324572</v>
      </c>
      <c r="V24" s="25">
        <v>0.29330360625276641</v>
      </c>
      <c r="W24" s="25">
        <v>0.25086315011756405</v>
      </c>
      <c r="X24" s="25">
        <v>0.24039949477509245</v>
      </c>
      <c r="Y24" s="25">
        <v>0.16774676618221337</v>
      </c>
      <c r="Z24" s="25">
        <v>0.13213554923497009</v>
      </c>
      <c r="AA24" s="25">
        <v>0.11840582501510377</v>
      </c>
      <c r="AB24" s="25">
        <v>0.13256378893097159</v>
      </c>
      <c r="AC24" s="25">
        <v>0.15326095334117523</v>
      </c>
      <c r="AD24" s="25">
        <v>0.1568954551468294</v>
      </c>
      <c r="AE24" s="25">
        <v>0.19923241295159189</v>
      </c>
      <c r="AF24" s="25">
        <v>0.19531864974932076</v>
      </c>
      <c r="AG24" s="25">
        <v>0.18964756893773896</v>
      </c>
      <c r="AH24" s="25">
        <v>0.18863334944397875</v>
      </c>
      <c r="AI24" s="25">
        <v>0.16123579463201609</v>
      </c>
      <c r="AJ24" s="25">
        <v>0.18233341669149586</v>
      </c>
      <c r="AK24" s="25">
        <v>0.17210336028522569</v>
      </c>
      <c r="AL24" s="25">
        <v>0.16674503492000142</v>
      </c>
      <c r="AM24" s="25">
        <v>0.15670479291221096</v>
      </c>
      <c r="AN24" s="25">
        <v>0.13653072536615649</v>
      </c>
      <c r="AO24" s="25">
        <v>0.13777962204186073</v>
      </c>
      <c r="AP24" s="27">
        <v>8.8607493072065857</v>
      </c>
      <c r="AQ24" s="25">
        <v>8.6422371303562766</v>
      </c>
      <c r="AR24" s="25">
        <v>7.8155769324409476</v>
      </c>
      <c r="AS24" s="25">
        <v>8.4128652958290164</v>
      </c>
      <c r="AT24" s="25">
        <v>8.7767637126906717</v>
      </c>
      <c r="AU24" s="25">
        <v>8.8357436697399248</v>
      </c>
      <c r="AV24" s="25">
        <v>8.1403655689774084</v>
      </c>
      <c r="AW24" s="25">
        <v>8.0095688358956316</v>
      </c>
      <c r="AX24" s="25">
        <v>8.2401710442227518</v>
      </c>
      <c r="AY24" s="25">
        <v>9.2192383421895769</v>
      </c>
      <c r="AZ24" s="25">
        <v>9.6354509741192143</v>
      </c>
      <c r="BA24" s="25">
        <v>8.6639838856272764</v>
      </c>
      <c r="BB24" s="25">
        <v>9.8960884923934405</v>
      </c>
      <c r="BC24" s="25">
        <v>10.172805390625562</v>
      </c>
      <c r="BD24" s="25">
        <v>9.998055841687453</v>
      </c>
      <c r="BE24" s="25">
        <v>11.634477202251222</v>
      </c>
      <c r="BF24" s="25">
        <v>11.083289968987817</v>
      </c>
      <c r="BG24" s="25">
        <v>11.166911112141637</v>
      </c>
      <c r="BH24" s="25">
        <v>11.373578436486993</v>
      </c>
      <c r="BI24" s="25">
        <v>12.224958942449593</v>
      </c>
      <c r="BJ24" s="25">
        <v>11.803302897570884</v>
      </c>
      <c r="BK24" s="25">
        <v>11.736955711169733</v>
      </c>
      <c r="BL24" s="25">
        <v>9.4801447517739295</v>
      </c>
      <c r="BM24" s="25">
        <v>11.681881943060571</v>
      </c>
      <c r="BN24" s="25">
        <v>12.325404574294705</v>
      </c>
      <c r="BO24" s="25">
        <v>11.91615131675762</v>
      </c>
      <c r="BP24" s="25">
        <v>10.693007824543963</v>
      </c>
      <c r="BQ24" s="25">
        <v>10.643352229863732</v>
      </c>
      <c r="BR24" s="25">
        <v>9.9289066791819032</v>
      </c>
      <c r="BS24" s="25">
        <v>10.002629635648097</v>
      </c>
      <c r="BT24" s="25">
        <v>8.8702316907958103</v>
      </c>
      <c r="BU24" s="25">
        <v>8.622363134274428</v>
      </c>
      <c r="BV24" s="25">
        <v>9.434725795360082</v>
      </c>
      <c r="BW24" s="25">
        <v>8.8376311198000703</v>
      </c>
      <c r="BX24" s="25">
        <v>8.6094905650979854</v>
      </c>
      <c r="BY24" s="25">
        <v>10.000550494221436</v>
      </c>
      <c r="BZ24" s="25">
        <v>9.7317425714634069</v>
      </c>
      <c r="CA24" s="27">
        <v>4.246853983140389E-2</v>
      </c>
      <c r="CB24" s="25">
        <v>3.5031137622698674E-2</v>
      </c>
      <c r="CC24" s="25">
        <v>3.2869571968273927E-2</v>
      </c>
      <c r="CD24" s="25">
        <v>2.8947306162861588E-2</v>
      </c>
      <c r="CE24" s="25">
        <v>2.1705438987130964E-2</v>
      </c>
      <c r="CF24" s="25">
        <v>1.9532243113690506E-2</v>
      </c>
      <c r="CG24" s="25">
        <v>2.3067788240002614E-2</v>
      </c>
      <c r="CH24" s="25">
        <v>2.3873186082315246E-2</v>
      </c>
      <c r="CI24" s="25">
        <v>2.6118819498190303E-2</v>
      </c>
      <c r="CJ24" s="25">
        <v>2.6497566293571802E-2</v>
      </c>
      <c r="CK24" s="25">
        <v>2.2767508614385281E-2</v>
      </c>
      <c r="CL24" s="25">
        <v>2.1736761906390564E-2</v>
      </c>
      <c r="CM24" s="25">
        <v>1.8762552699133676E-2</v>
      </c>
      <c r="CN24" s="25">
        <v>1.4342992985872266E-2</v>
      </c>
      <c r="CO24" s="25">
        <v>1.9772536621968127E-2</v>
      </c>
      <c r="CP24" s="25">
        <v>2.5319065452118799E-2</v>
      </c>
      <c r="CQ24" s="25">
        <v>2.6835845264213152E-2</v>
      </c>
      <c r="CR24" s="25">
        <v>2.9320242500494833E-2</v>
      </c>
      <c r="CS24" s="25">
        <v>2.6078435629648983E-2</v>
      </c>
      <c r="CT24" s="25">
        <v>2.1289588243942868E-2</v>
      </c>
      <c r="CU24" s="25">
        <v>1.6861026746230984E-2</v>
      </c>
      <c r="CV24" s="25">
        <v>1.1666237790763258E-2</v>
      </c>
      <c r="CW24" s="25">
        <v>1.0357933953792788E-2</v>
      </c>
      <c r="CX24" s="25">
        <v>9.5986658584814206E-3</v>
      </c>
      <c r="CY24" s="25">
        <v>1.0976525424156206E-2</v>
      </c>
      <c r="CZ24" s="25">
        <v>1.487452620770483E-2</v>
      </c>
      <c r="DA24" s="25">
        <v>1.6081648257643036E-2</v>
      </c>
      <c r="DB24" s="25">
        <v>1.8985899229208375E-2</v>
      </c>
      <c r="DC24" s="25">
        <v>1.8722109573325499E-2</v>
      </c>
      <c r="DD24" s="25">
        <v>1.7466006401462734E-2</v>
      </c>
      <c r="DE24" s="25">
        <v>1.956164676991418E-2</v>
      </c>
      <c r="DF24" s="25">
        <v>2.1228470720070915E-2</v>
      </c>
      <c r="DG24" s="25">
        <v>2.225113568861474E-2</v>
      </c>
      <c r="DH24" s="25">
        <v>2.2231640313758617E-2</v>
      </c>
      <c r="DI24" s="25">
        <v>2.1517090549695292E-2</v>
      </c>
      <c r="DJ24" s="25">
        <v>2.0123005775838462E-2</v>
      </c>
      <c r="DK24" s="25">
        <v>1.941169588710466E-2</v>
      </c>
      <c r="DL24" s="20">
        <v>5.581385347962842E-4</v>
      </c>
      <c r="DM24" s="19">
        <v>4.8292040434522041E-4</v>
      </c>
      <c r="DN24" s="19">
        <v>4.391874108906833E-4</v>
      </c>
      <c r="DO24" s="19">
        <v>3.8823212337153187E-4</v>
      </c>
      <c r="DP24" s="19">
        <v>3.0889111645112424E-4</v>
      </c>
      <c r="DQ24" s="19">
        <v>3.2782017068310918E-4</v>
      </c>
      <c r="DR24" s="19">
        <v>3.164700558708654E-4</v>
      </c>
      <c r="DS24" s="19">
        <v>2.9835812650475072E-4</v>
      </c>
      <c r="DT24" s="19">
        <v>3.3297105832268928E-4</v>
      </c>
      <c r="DU24" s="19">
        <v>3.2868754720432442E-4</v>
      </c>
      <c r="DV24" s="19">
        <v>3.3963858860101522E-4</v>
      </c>
      <c r="DW24" s="19">
        <v>3.5556416885540823E-4</v>
      </c>
      <c r="DX24" s="19">
        <v>4.0044337546958793E-4</v>
      </c>
      <c r="DY24" s="19">
        <v>4.0358035521890248E-4</v>
      </c>
      <c r="DZ24" s="19">
        <v>4.8442214523104223E-4</v>
      </c>
      <c r="EA24" s="19">
        <v>4.8431702496593015E-4</v>
      </c>
      <c r="EB24" s="19">
        <v>5.3778176132000506E-4</v>
      </c>
      <c r="EC24" s="19">
        <v>6.0324233324979574E-4</v>
      </c>
      <c r="ED24" s="19">
        <v>5.1788783861064108E-4</v>
      </c>
      <c r="EE24" s="19">
        <v>4.9803802081081262E-4</v>
      </c>
      <c r="EF24" s="19">
        <v>3.4754533890089329E-4</v>
      </c>
      <c r="EG24" s="19">
        <v>2.7511689000949969E-4</v>
      </c>
      <c r="EH24" s="19">
        <v>2.4716060235810677E-4</v>
      </c>
      <c r="EI24" s="19">
        <v>2.769623408329078E-4</v>
      </c>
      <c r="EJ24" s="19">
        <v>3.2070804379088087E-4</v>
      </c>
      <c r="EK24" s="19">
        <v>3.2783595981519451E-4</v>
      </c>
      <c r="EL24" s="19">
        <v>4.1592924102980407E-4</v>
      </c>
      <c r="EM24" s="19">
        <v>4.0809887824554706E-4</v>
      </c>
      <c r="EN24" s="19">
        <v>3.9447458975887733E-4</v>
      </c>
      <c r="EO24" s="19">
        <v>3.9109227602780955E-4</v>
      </c>
      <c r="EP24" s="19">
        <v>3.340934537131385E-4</v>
      </c>
      <c r="EQ24" s="19">
        <v>3.7829730482859443E-4</v>
      </c>
      <c r="ER24" s="19">
        <v>3.5776148060157005E-4</v>
      </c>
      <c r="ES24" s="19">
        <v>3.459910871680894E-4</v>
      </c>
      <c r="ET24" s="19">
        <v>3.2543650470496144E-4</v>
      </c>
      <c r="EU24" s="19">
        <v>2.845349182396638E-4</v>
      </c>
      <c r="EV24" s="19">
        <v>2.8921198275282166E-4</v>
      </c>
    </row>
    <row r="25" spans="1:152" x14ac:dyDescent="0.25">
      <c r="A25" s="24" t="s">
        <v>21</v>
      </c>
      <c r="B25" s="24" t="s">
        <v>10</v>
      </c>
      <c r="C25" s="24">
        <v>5</v>
      </c>
      <c r="D25" s="25">
        <v>2.4704688756214961</v>
      </c>
      <c r="E25" s="27">
        <v>0.43275566587138675</v>
      </c>
      <c r="F25" s="25">
        <v>0.42769460747567195</v>
      </c>
      <c r="G25" s="25">
        <v>0.4145052347190688</v>
      </c>
      <c r="H25" s="25">
        <v>0.28947109983714142</v>
      </c>
      <c r="I25" s="25">
        <v>0.27448553913569573</v>
      </c>
      <c r="J25" s="25">
        <v>0.29096201696259311</v>
      </c>
      <c r="K25" s="25">
        <v>0.23001440237577683</v>
      </c>
      <c r="L25" s="25">
        <v>0.25563470163884489</v>
      </c>
      <c r="M25" s="25">
        <v>0.24209474863765451</v>
      </c>
      <c r="N25" s="25">
        <v>0.25804321607309111</v>
      </c>
      <c r="O25" s="25">
        <v>0.31660152542587605</v>
      </c>
      <c r="P25" s="25">
        <v>0.31660757418685542</v>
      </c>
      <c r="Q25" s="25">
        <v>0.42947201290095893</v>
      </c>
      <c r="R25" s="25">
        <v>0.66370449886105143</v>
      </c>
      <c r="S25" s="25">
        <v>0.66303613757776991</v>
      </c>
      <c r="T25" s="25">
        <v>0.66744814162918675</v>
      </c>
      <c r="U25" s="25">
        <v>0.61436384513748299</v>
      </c>
      <c r="V25" s="25">
        <v>0.34288321213424466</v>
      </c>
      <c r="W25" s="25">
        <v>0.33559574005584974</v>
      </c>
      <c r="X25" s="25">
        <v>0.40482725752760423</v>
      </c>
      <c r="Y25" s="25">
        <v>0.39359224421879252</v>
      </c>
      <c r="Z25" s="25">
        <v>0.40080770766085888</v>
      </c>
      <c r="AA25" s="25">
        <v>0.43080321946939643</v>
      </c>
      <c r="AB25" s="25">
        <v>0.45081277506120532</v>
      </c>
      <c r="AC25" s="25">
        <v>0.46523798710168751</v>
      </c>
      <c r="AD25" s="25">
        <v>0.47627479976115289</v>
      </c>
      <c r="AE25" s="25">
        <v>0.43727822777026376</v>
      </c>
      <c r="AF25" s="25">
        <v>0.34040957291162133</v>
      </c>
      <c r="AG25" s="25">
        <v>0.28188398982887192</v>
      </c>
      <c r="AH25" s="25">
        <v>0.22670957064723612</v>
      </c>
      <c r="AI25" s="25">
        <v>0.20104005381003001</v>
      </c>
      <c r="AJ25" s="25">
        <v>0.26105161459400267</v>
      </c>
      <c r="AK25" s="25">
        <v>0.3790571906281972</v>
      </c>
      <c r="AL25" s="25">
        <v>0.36347050860464841</v>
      </c>
      <c r="AM25" s="25">
        <v>0.38061741000366539</v>
      </c>
      <c r="AN25" s="25">
        <v>0.44479238760546824</v>
      </c>
      <c r="AO25" s="25">
        <v>0.39143430704941579</v>
      </c>
      <c r="AP25" s="27">
        <v>15.014220568851476</v>
      </c>
      <c r="AQ25" s="25">
        <v>13.46702029174188</v>
      </c>
      <c r="AR25" s="25">
        <v>12.049370805622249</v>
      </c>
      <c r="AS25" s="25">
        <v>10.633216883752812</v>
      </c>
      <c r="AT25" s="25">
        <v>10.499323725727821</v>
      </c>
      <c r="AU25" s="25">
        <v>9.2318336210368894</v>
      </c>
      <c r="AV25" s="25">
        <v>10.493168035123308</v>
      </c>
      <c r="AW25" s="25">
        <v>10.551095776325102</v>
      </c>
      <c r="AX25" s="25">
        <v>11.4894053056427</v>
      </c>
      <c r="AY25" s="25">
        <v>11.583240829444756</v>
      </c>
      <c r="AZ25" s="25">
        <v>10.333053946894186</v>
      </c>
      <c r="BA25" s="25">
        <v>11.387364158596633</v>
      </c>
      <c r="BB25" s="25">
        <v>11.003663017532629</v>
      </c>
      <c r="BC25" s="25">
        <v>13.669427430625271</v>
      </c>
      <c r="BD25" s="25">
        <v>17.092354849818182</v>
      </c>
      <c r="BE25" s="25">
        <v>17.250106458478758</v>
      </c>
      <c r="BF25" s="25">
        <v>19.589125892369253</v>
      </c>
      <c r="BG25" s="25">
        <v>15.424224426029649</v>
      </c>
      <c r="BH25" s="25">
        <v>14.822141487665089</v>
      </c>
      <c r="BI25" s="25">
        <v>14.722098264523883</v>
      </c>
      <c r="BJ25" s="25">
        <v>12.84538202438489</v>
      </c>
      <c r="BK25" s="25">
        <v>13.311990147366615</v>
      </c>
      <c r="BL25" s="25">
        <v>13.313836790685746</v>
      </c>
      <c r="BM25" s="25">
        <v>13.359405301040059</v>
      </c>
      <c r="BN25" s="25">
        <v>13.642697026623697</v>
      </c>
      <c r="BO25" s="25">
        <v>13.84752874024915</v>
      </c>
      <c r="BP25" s="25">
        <v>13.806021617801516</v>
      </c>
      <c r="BQ25" s="25">
        <v>15.904773527088551</v>
      </c>
      <c r="BR25" s="25">
        <v>15.820002060328139</v>
      </c>
      <c r="BS25" s="25">
        <v>14.64498591730541</v>
      </c>
      <c r="BT25" s="25">
        <v>12.07265691193561</v>
      </c>
      <c r="BU25" s="25">
        <v>10.785422679371234</v>
      </c>
      <c r="BV25" s="25">
        <v>12.739279957790421</v>
      </c>
      <c r="BW25" s="25">
        <v>12.859246019802777</v>
      </c>
      <c r="BX25" s="25">
        <v>13.805169868431015</v>
      </c>
      <c r="BY25" s="25">
        <v>14.584773497683832</v>
      </c>
      <c r="BZ25" s="25">
        <v>14.908834300684685</v>
      </c>
      <c r="CA25" s="27">
        <v>4.4464449298935727E-2</v>
      </c>
      <c r="CB25" s="25">
        <v>4.0354353353565249E-2</v>
      </c>
      <c r="CC25" s="25">
        <v>3.7530046104482344E-2</v>
      </c>
      <c r="CD25" s="25">
        <v>2.7379597152328405E-2</v>
      </c>
      <c r="CE25" s="25">
        <v>2.6576166193691707E-2</v>
      </c>
      <c r="CF25" s="25">
        <v>2.7757175237964303E-2</v>
      </c>
      <c r="CG25" s="25">
        <v>2.3782618219083985E-2</v>
      </c>
      <c r="CH25" s="25">
        <v>2.0289181701353739E-2</v>
      </c>
      <c r="CI25" s="25">
        <v>2.3152394417005683E-2</v>
      </c>
      <c r="CJ25" s="25">
        <v>2.1671801320905064E-2</v>
      </c>
      <c r="CK25" s="25">
        <v>2.2157310631411343E-2</v>
      </c>
      <c r="CL25" s="25">
        <v>2.1469315341824433E-2</v>
      </c>
      <c r="CM25" s="25">
        <v>3.2229420267361267E-2</v>
      </c>
      <c r="CN25" s="25">
        <v>5.8624801006567341E-2</v>
      </c>
      <c r="CO25" s="25">
        <v>6.6275634895438071E-2</v>
      </c>
      <c r="CP25" s="25">
        <v>6.6422510727457224E-2</v>
      </c>
      <c r="CQ25" s="25">
        <v>6.0987885552940317E-2</v>
      </c>
      <c r="CR25" s="25">
        <v>4.0276505246712203E-2</v>
      </c>
      <c r="CS25" s="25">
        <v>3.3936229151314702E-2</v>
      </c>
      <c r="CT25" s="25">
        <v>4.0476000365464802E-2</v>
      </c>
      <c r="CU25" s="25">
        <v>4.437598988111835E-2</v>
      </c>
      <c r="CV25" s="25">
        <v>4.3167208283830368E-2</v>
      </c>
      <c r="CW25" s="25">
        <v>3.793648163157446E-2</v>
      </c>
      <c r="CX25" s="25">
        <v>3.4981924651727052E-2</v>
      </c>
      <c r="CY25" s="25">
        <v>3.3638154246038235E-2</v>
      </c>
      <c r="CZ25" s="25">
        <v>3.084114659674889E-2</v>
      </c>
      <c r="DA25" s="25">
        <v>2.9504806413823571E-2</v>
      </c>
      <c r="DB25" s="25">
        <v>2.5595093694457484E-2</v>
      </c>
      <c r="DC25" s="25">
        <v>2.2568382402454335E-2</v>
      </c>
      <c r="DD25" s="25">
        <v>2.6648287459860316E-2</v>
      </c>
      <c r="DE25" s="25">
        <v>3.1356750335017253E-2</v>
      </c>
      <c r="DF25" s="25">
        <v>3.4342745449208345E-2</v>
      </c>
      <c r="DG25" s="25">
        <v>4.779063566818291E-2</v>
      </c>
      <c r="DH25" s="25">
        <v>4.7917330619350468E-2</v>
      </c>
      <c r="DI25" s="25">
        <v>4.5286880466369694E-2</v>
      </c>
      <c r="DJ25" s="25">
        <v>4.7530061694452765E-2</v>
      </c>
      <c r="DK25" s="25">
        <v>4.3458080042324647E-2</v>
      </c>
      <c r="DL25" s="20">
        <v>2.9119323342537628E-4</v>
      </c>
      <c r="DM25" s="19">
        <v>2.8195118099351153E-4</v>
      </c>
      <c r="DN25" s="19">
        <v>2.7029756285926713E-4</v>
      </c>
      <c r="DO25" s="19">
        <v>1.8804693531656029E-4</v>
      </c>
      <c r="DP25" s="19">
        <v>1.7771194371023769E-4</v>
      </c>
      <c r="DQ25" s="19">
        <v>1.8741199478708125E-4</v>
      </c>
      <c r="DR25" s="19">
        <v>1.473029357697941E-4</v>
      </c>
      <c r="DS25" s="19">
        <v>1.6344743537371239E-4</v>
      </c>
      <c r="DT25" s="19">
        <v>1.5520812226917728E-4</v>
      </c>
      <c r="DU25" s="19">
        <v>1.6616808442622682E-4</v>
      </c>
      <c r="DV25" s="19">
        <v>2.0536559585228756E-4</v>
      </c>
      <c r="DW25" s="19">
        <v>2.0593741987663192E-4</v>
      </c>
      <c r="DX25" s="19">
        <v>2.792378313368256E-4</v>
      </c>
      <c r="DY25" s="19">
        <v>4.2950973021562973E-4</v>
      </c>
      <c r="DZ25" s="19">
        <v>4.2644376232578424E-4</v>
      </c>
      <c r="EA25" s="19">
        <v>4.2788426640693044E-4</v>
      </c>
      <c r="EB25" s="19">
        <v>3.9332626301385093E-4</v>
      </c>
      <c r="EC25" s="19">
        <v>2.1992603037542194E-4</v>
      </c>
      <c r="ED25" s="19">
        <v>2.1531720123795761E-4</v>
      </c>
      <c r="EE25" s="19">
        <v>2.5994883365572168E-4</v>
      </c>
      <c r="EF25" s="19">
        <v>2.5294167530407261E-4</v>
      </c>
      <c r="EG25" s="19">
        <v>2.5750336880240156E-4</v>
      </c>
      <c r="EH25" s="19">
        <v>2.7765884336514499E-4</v>
      </c>
      <c r="EI25" s="19">
        <v>2.9265125264630286E-4</v>
      </c>
      <c r="EJ25" s="19">
        <v>3.0270455639856789E-4</v>
      </c>
      <c r="EK25" s="19">
        <v>3.0816986933208788E-4</v>
      </c>
      <c r="EL25" s="19">
        <v>2.8012972915050929E-4</v>
      </c>
      <c r="EM25" s="19">
        <v>2.1648432766499276E-4</v>
      </c>
      <c r="EN25" s="19">
        <v>1.790578370432185E-4</v>
      </c>
      <c r="EO25" s="19">
        <v>1.4527939624896409E-4</v>
      </c>
      <c r="EP25" s="19">
        <v>1.3061780698550181E-4</v>
      </c>
      <c r="EQ25" s="19">
        <v>1.7117783848468346E-4</v>
      </c>
      <c r="ER25" s="19">
        <v>2.4900121410993768E-4</v>
      </c>
      <c r="ES25" s="19">
        <v>2.3905046624214814E-4</v>
      </c>
      <c r="ET25" s="19">
        <v>2.5002322975414143E-4</v>
      </c>
      <c r="EU25" s="19">
        <v>2.8874253419959047E-4</v>
      </c>
      <c r="EV25" s="19">
        <v>2.5227853246074188E-4</v>
      </c>
    </row>
    <row r="26" spans="1:152" x14ac:dyDescent="0.25">
      <c r="A26" s="24" t="s">
        <v>21</v>
      </c>
      <c r="B26" s="24" t="s">
        <v>10</v>
      </c>
      <c r="C26" s="24">
        <v>20</v>
      </c>
      <c r="D26" s="25">
        <v>0.71492124111623956</v>
      </c>
      <c r="E26" s="27">
        <v>0.142979429190428</v>
      </c>
      <c r="F26" s="25">
        <v>0.13954670023342086</v>
      </c>
      <c r="G26" s="25">
        <v>0.14847991127468654</v>
      </c>
      <c r="H26" s="25">
        <v>0.15428027733820099</v>
      </c>
      <c r="I26" s="25">
        <v>0.14394287582964754</v>
      </c>
      <c r="J26" s="25">
        <v>0.12504607880138238</v>
      </c>
      <c r="K26" s="25">
        <v>0.12587725529367047</v>
      </c>
      <c r="L26" s="25">
        <v>0.11254133680023992</v>
      </c>
      <c r="M26" s="25">
        <v>0.11042062391507232</v>
      </c>
      <c r="N26" s="25">
        <v>0.11491758503551608</v>
      </c>
      <c r="O26" s="25">
        <v>9.2529505747152144E-2</v>
      </c>
      <c r="P26" s="25">
        <v>8.2694191470138109E-2</v>
      </c>
      <c r="Q26" s="25">
        <v>0.10270171304128267</v>
      </c>
      <c r="R26" s="25">
        <v>0.10551953011386131</v>
      </c>
      <c r="S26" s="25">
        <v>0.1282911716475128</v>
      </c>
      <c r="T26" s="25">
        <v>0.16850431707566554</v>
      </c>
      <c r="U26" s="25">
        <v>0.17297335409940223</v>
      </c>
      <c r="V26" s="25">
        <v>0.17567093273770396</v>
      </c>
      <c r="W26" s="25">
        <v>0.17258808059511069</v>
      </c>
      <c r="X26" s="25">
        <v>0.15957472521118626</v>
      </c>
      <c r="Y26" s="25">
        <v>0.18650130052607924</v>
      </c>
      <c r="Z26" s="25">
        <v>0.1794569796581062</v>
      </c>
      <c r="AA26" s="25">
        <v>0.1729582080563733</v>
      </c>
      <c r="AB26" s="25">
        <v>0.18824299445248008</v>
      </c>
      <c r="AC26" s="25">
        <v>0.14389484212553094</v>
      </c>
      <c r="AD26" s="25">
        <v>0.16314732197789431</v>
      </c>
      <c r="AE26" s="25">
        <v>0.1720153430793418</v>
      </c>
      <c r="AF26" s="25">
        <v>0.13449695024679217</v>
      </c>
      <c r="AG26" s="25">
        <v>0.1336197674389703</v>
      </c>
      <c r="AH26" s="25">
        <v>0.11410778469806236</v>
      </c>
      <c r="AI26" s="25">
        <v>0.10765485822896938</v>
      </c>
      <c r="AJ26" s="25">
        <v>0.13073299444414482</v>
      </c>
      <c r="AK26" s="25">
        <v>0.14000176969626713</v>
      </c>
      <c r="AL26" s="25">
        <v>0.14965030448787003</v>
      </c>
      <c r="AM26" s="25">
        <v>0.15457865396071305</v>
      </c>
      <c r="AN26" s="25">
        <v>0.15723121489448499</v>
      </c>
      <c r="AO26" s="25">
        <v>0.15565359430854636</v>
      </c>
      <c r="AP26" s="27">
        <v>15.406950151015261</v>
      </c>
      <c r="AQ26" s="25">
        <v>15.877803831905583</v>
      </c>
      <c r="AR26" s="25">
        <v>17.459068783892608</v>
      </c>
      <c r="AS26" s="25">
        <v>18.571486523933576</v>
      </c>
      <c r="AT26" s="25">
        <v>16.140852057061487</v>
      </c>
      <c r="AU26" s="25">
        <v>15.599413079547682</v>
      </c>
      <c r="AV26" s="25">
        <v>14.285501537431873</v>
      </c>
      <c r="AW26" s="25">
        <v>12.766123084401803</v>
      </c>
      <c r="AX26" s="25">
        <v>13.140401830230131</v>
      </c>
      <c r="AY26" s="25">
        <v>13.769691401844822</v>
      </c>
      <c r="AZ26" s="25">
        <v>15.345180795089751</v>
      </c>
      <c r="BA26" s="25">
        <v>16.283845393104549</v>
      </c>
      <c r="BB26" s="25">
        <v>15.99527815440435</v>
      </c>
      <c r="BC26" s="25">
        <v>14.647256756415207</v>
      </c>
      <c r="BD26" s="25">
        <v>13.591375442653687</v>
      </c>
      <c r="BE26" s="25">
        <v>13.675213907566208</v>
      </c>
      <c r="BF26" s="25">
        <v>14.99576013797307</v>
      </c>
      <c r="BG26" s="25">
        <v>13.124011463266886</v>
      </c>
      <c r="BH26" s="25">
        <v>14.070542399360363</v>
      </c>
      <c r="BI26" s="25">
        <v>14.167090032522498</v>
      </c>
      <c r="BJ26" s="25">
        <v>12.794491844260433</v>
      </c>
      <c r="BK26" s="25">
        <v>13.05109684362934</v>
      </c>
      <c r="BL26" s="25">
        <v>12.723024542987662</v>
      </c>
      <c r="BM26" s="25">
        <v>15.4667112998862</v>
      </c>
      <c r="BN26" s="25">
        <v>15.816348146133455</v>
      </c>
      <c r="BO26" s="25">
        <v>16.210917528877875</v>
      </c>
      <c r="BP26" s="25">
        <v>16.494489363544258</v>
      </c>
      <c r="BQ26" s="25">
        <v>14.340280339691962</v>
      </c>
      <c r="BR26" s="25">
        <v>13.404521770740489</v>
      </c>
      <c r="BS26" s="25">
        <v>14.695608477803674</v>
      </c>
      <c r="BT26" s="25">
        <v>15.56714605555895</v>
      </c>
      <c r="BU26" s="25">
        <v>18.193547447983995</v>
      </c>
      <c r="BV26" s="25">
        <v>17.478983790297793</v>
      </c>
      <c r="BW26" s="25">
        <v>17.380988760282875</v>
      </c>
      <c r="BX26" s="25">
        <v>16.814604183311275</v>
      </c>
      <c r="BY26" s="25">
        <v>14.938510663624106</v>
      </c>
      <c r="BZ26" s="25">
        <v>16.661239182254224</v>
      </c>
      <c r="CA26" s="27">
        <v>4.3488558073896726E-2</v>
      </c>
      <c r="CB26" s="25">
        <v>3.4873561299452821E-2</v>
      </c>
      <c r="CC26" s="25">
        <v>4.001370484194524E-2</v>
      </c>
      <c r="CD26" s="25">
        <v>4.6480248299007335E-2</v>
      </c>
      <c r="CE26" s="25">
        <v>4.436775867492726E-2</v>
      </c>
      <c r="CF26" s="25">
        <v>4.2879125114660278E-2</v>
      </c>
      <c r="CG26" s="25">
        <v>3.8596107495789414E-2</v>
      </c>
      <c r="CH26" s="25">
        <v>2.9203650795712174E-2</v>
      </c>
      <c r="CI26" s="25">
        <v>2.1652584326520563E-2</v>
      </c>
      <c r="CJ26" s="25">
        <v>2.2118817171585481E-2</v>
      </c>
      <c r="CK26" s="25">
        <v>2.1010275729856247E-2</v>
      </c>
      <c r="CL26" s="25">
        <v>1.8733649382708745E-2</v>
      </c>
      <c r="CM26" s="25">
        <v>2.9253168566599538E-2</v>
      </c>
      <c r="CN26" s="25">
        <v>4.4770551593754544E-2</v>
      </c>
      <c r="CO26" s="25">
        <v>5.1789184874870414E-2</v>
      </c>
      <c r="CP26" s="25">
        <v>5.681756912016768E-2</v>
      </c>
      <c r="CQ26" s="25">
        <v>5.7799896203597018E-2</v>
      </c>
      <c r="CR26" s="25">
        <v>4.7430902985639699E-2</v>
      </c>
      <c r="CS26" s="25">
        <v>4.5348706912411621E-2</v>
      </c>
      <c r="CT26" s="25">
        <v>4.1357081908156158E-2</v>
      </c>
      <c r="CU26" s="25">
        <v>4.1829076983191181E-2</v>
      </c>
      <c r="CV26" s="25">
        <v>4.3751657754007939E-2</v>
      </c>
      <c r="CW26" s="25">
        <v>4.1764932145662542E-2</v>
      </c>
      <c r="CX26" s="25">
        <v>4.8848896993447841E-2</v>
      </c>
      <c r="CY26" s="25">
        <v>4.4321961908653888E-2</v>
      </c>
      <c r="CZ26" s="25">
        <v>4.4558297828920318E-2</v>
      </c>
      <c r="DA26" s="25">
        <v>4.4394355306964027E-2</v>
      </c>
      <c r="DB26" s="25">
        <v>3.5869809583226726E-2</v>
      </c>
      <c r="DC26" s="25">
        <v>3.3229345474636622E-2</v>
      </c>
      <c r="DD26" s="25">
        <v>3.1868666435870996E-2</v>
      </c>
      <c r="DE26" s="25">
        <v>3.8102412482069394E-2</v>
      </c>
      <c r="DF26" s="25">
        <v>4.4848142215089842E-2</v>
      </c>
      <c r="DG26" s="25">
        <v>4.8045913293466788E-2</v>
      </c>
      <c r="DH26" s="25">
        <v>4.6851458114121898E-2</v>
      </c>
      <c r="DI26" s="25">
        <v>3.8633221908859428E-2</v>
      </c>
      <c r="DJ26" s="25">
        <v>3.1206326515759244E-2</v>
      </c>
      <c r="DK26" s="25">
        <v>3.2619906689519952E-2</v>
      </c>
      <c r="DL26" s="20">
        <v>3.615944131373637E-4</v>
      </c>
      <c r="DM26" s="19">
        <v>3.5388555959057615E-4</v>
      </c>
      <c r="DN26" s="19">
        <v>3.7700435467082072E-4</v>
      </c>
      <c r="DO26" s="19">
        <v>3.9202255857476794E-4</v>
      </c>
      <c r="DP26" s="19">
        <v>3.6614870114757111E-4</v>
      </c>
      <c r="DQ26" s="19">
        <v>3.1699026609123332E-4</v>
      </c>
      <c r="DR26" s="19">
        <v>3.1787953043965658E-4</v>
      </c>
      <c r="DS26" s="19">
        <v>2.8356513210522558E-4</v>
      </c>
      <c r="DT26" s="19">
        <v>2.7813759619735681E-4</v>
      </c>
      <c r="DU26" s="19">
        <v>2.9050443921228289E-4</v>
      </c>
      <c r="DV26" s="19">
        <v>2.3460303488551942E-4</v>
      </c>
      <c r="DW26" s="19">
        <v>2.1007705050212741E-4</v>
      </c>
      <c r="DX26" s="19">
        <v>2.6122448265721916E-4</v>
      </c>
      <c r="DY26" s="19">
        <v>2.6888384730143917E-4</v>
      </c>
      <c r="DZ26" s="19">
        <v>3.2739310178867351E-4</v>
      </c>
      <c r="EA26" s="19">
        <v>4.3106540621827235E-4</v>
      </c>
      <c r="EB26" s="19">
        <v>4.4202918384884341E-4</v>
      </c>
      <c r="EC26" s="19">
        <v>4.4767718653955383E-4</v>
      </c>
      <c r="ED26" s="19">
        <v>4.3940648276483585E-4</v>
      </c>
      <c r="EE26" s="19">
        <v>4.0503068920599194E-4</v>
      </c>
      <c r="EF26" s="19">
        <v>4.7181527569656285E-4</v>
      </c>
      <c r="EG26" s="19">
        <v>4.5207289265721716E-4</v>
      </c>
      <c r="EH26" s="19">
        <v>4.3408031967045877E-4</v>
      </c>
      <c r="EI26" s="19">
        <v>4.7222101846701399E-4</v>
      </c>
      <c r="EJ26" s="19">
        <v>3.6170048302700133E-4</v>
      </c>
      <c r="EK26" s="19">
        <v>4.1141168876889308E-4</v>
      </c>
      <c r="EL26" s="19">
        <v>4.3664334099881839E-4</v>
      </c>
      <c r="EM26" s="19">
        <v>3.428008773936633E-4</v>
      </c>
      <c r="EN26" s="19">
        <v>3.4133120455190314E-4</v>
      </c>
      <c r="EO26" s="19">
        <v>2.9160636470504852E-4</v>
      </c>
      <c r="EP26" s="19">
        <v>2.7437858244567977E-4</v>
      </c>
      <c r="EQ26" s="19">
        <v>3.319891324715225E-4</v>
      </c>
      <c r="ER26" s="19">
        <v>3.5522917145479029E-4</v>
      </c>
      <c r="ES26" s="19">
        <v>3.7912643863110049E-4</v>
      </c>
      <c r="ET26" s="19">
        <v>3.9113966916865585E-4</v>
      </c>
      <c r="EU26" s="19">
        <v>3.9859785629181143E-4</v>
      </c>
      <c r="EV26" s="19">
        <v>3.9514265366461117E-4</v>
      </c>
    </row>
    <row r="27" spans="1:152" x14ac:dyDescent="0.25">
      <c r="A27" s="24" t="s">
        <v>22</v>
      </c>
      <c r="B27" s="24" t="s">
        <v>10</v>
      </c>
      <c r="C27" s="24">
        <v>5</v>
      </c>
      <c r="D27" s="25">
        <v>1.9702454947476178</v>
      </c>
      <c r="E27" s="27">
        <v>0.35998577024378903</v>
      </c>
      <c r="F27" s="25">
        <v>0.25998693538921014</v>
      </c>
      <c r="G27" s="25">
        <v>0.30984164706030654</v>
      </c>
      <c r="H27" s="25">
        <v>0.33413846336890229</v>
      </c>
      <c r="I27" s="25">
        <v>0.2993923594810593</v>
      </c>
      <c r="J27" s="25">
        <v>0.31630906550782645</v>
      </c>
      <c r="K27" s="25">
        <v>0.26270084672692429</v>
      </c>
      <c r="L27" s="25">
        <v>0.3977591206902622</v>
      </c>
      <c r="M27" s="25">
        <v>0.43303006839011637</v>
      </c>
      <c r="N27" s="25">
        <v>0.44566464140630208</v>
      </c>
      <c r="O27" s="25">
        <v>0.47857951659104747</v>
      </c>
      <c r="P27" s="25">
        <v>0.34429287082895227</v>
      </c>
      <c r="Q27" s="25">
        <v>0.32349751682611155</v>
      </c>
      <c r="R27" s="25">
        <v>0.31297604624343545</v>
      </c>
      <c r="S27" s="25">
        <v>0.27100644471269542</v>
      </c>
      <c r="T27" s="25">
        <v>0.35776375651901438</v>
      </c>
      <c r="U27" s="25">
        <v>0.43244611698205521</v>
      </c>
      <c r="V27" s="25">
        <v>0.42280068152815758</v>
      </c>
      <c r="W27" s="25">
        <v>0.42410870197601119</v>
      </c>
      <c r="X27" s="25">
        <v>0.32024645280865405</v>
      </c>
      <c r="Y27" s="25">
        <v>0.20746989858723464</v>
      </c>
      <c r="Z27" s="25">
        <v>0.22998068489133611</v>
      </c>
      <c r="AA27" s="25">
        <v>0.25195191186720212</v>
      </c>
      <c r="AB27" s="25">
        <v>0.26838257882953376</v>
      </c>
      <c r="AC27" s="25">
        <v>0.24809777885342535</v>
      </c>
      <c r="AD27" s="25">
        <v>0.1959871733753463</v>
      </c>
      <c r="AE27" s="25">
        <v>0.23476859713522966</v>
      </c>
      <c r="AF27" s="25">
        <v>0.26341320315417655</v>
      </c>
      <c r="AG27" s="25">
        <v>0.28213469846767469</v>
      </c>
      <c r="AH27" s="25">
        <v>0.28503824121776339</v>
      </c>
      <c r="AI27" s="25">
        <v>0.23239847582809561</v>
      </c>
      <c r="AJ27" s="25">
        <v>0.31791424112419575</v>
      </c>
      <c r="AK27" s="25">
        <v>0.3474909829971442</v>
      </c>
      <c r="AL27" s="25">
        <v>0.35243906958028143</v>
      </c>
      <c r="AM27" s="25">
        <v>0.35881796827955331</v>
      </c>
      <c r="AN27" s="25">
        <v>0.32728633984798217</v>
      </c>
      <c r="AO27" s="25">
        <v>0.37843258635032984</v>
      </c>
      <c r="AP27" s="27">
        <v>8.402632430788584</v>
      </c>
      <c r="AQ27" s="25">
        <v>8.3337131338584065</v>
      </c>
      <c r="AR27" s="25">
        <v>10.343243695979998</v>
      </c>
      <c r="AS27" s="25">
        <v>13.188967837037449</v>
      </c>
      <c r="AT27" s="25">
        <v>14.279677398384246</v>
      </c>
      <c r="AU27" s="25">
        <v>14.489055780183378</v>
      </c>
      <c r="AV27" s="25">
        <v>13.672079823312938</v>
      </c>
      <c r="AW27" s="25">
        <v>10.219616588838099</v>
      </c>
      <c r="AX27" s="25">
        <v>11.804657638301725</v>
      </c>
      <c r="AY27" s="25">
        <v>11.298323381042877</v>
      </c>
      <c r="AZ27" s="25">
        <v>11.668708699910251</v>
      </c>
      <c r="BA27" s="25">
        <v>11.19298412832125</v>
      </c>
      <c r="BB27" s="25">
        <v>11.540913949545832</v>
      </c>
      <c r="BC27" s="25">
        <v>10.136946528207131</v>
      </c>
      <c r="BD27" s="25">
        <v>9.4795452817930475</v>
      </c>
      <c r="BE27" s="25">
        <v>10.132737828878657</v>
      </c>
      <c r="BF27" s="25">
        <v>14.610269036919268</v>
      </c>
      <c r="BG27" s="25">
        <v>15.07185977400515</v>
      </c>
      <c r="BH27" s="25">
        <v>15.576106787742885</v>
      </c>
      <c r="BI27" s="25">
        <v>13.345388061472761</v>
      </c>
      <c r="BJ27" s="25">
        <v>10.861038185014007</v>
      </c>
      <c r="BK27" s="25">
        <v>8.5870467128430921</v>
      </c>
      <c r="BL27" s="25">
        <v>12.551513207968668</v>
      </c>
      <c r="BM27" s="25">
        <v>12.989872520547584</v>
      </c>
      <c r="BN27" s="25">
        <v>14.431657130469954</v>
      </c>
      <c r="BO27" s="25">
        <v>8.1741034345739934</v>
      </c>
      <c r="BP27" s="25">
        <v>7.414153612711373</v>
      </c>
      <c r="BQ27" s="25">
        <v>8.9968644010708925</v>
      </c>
      <c r="BR27" s="25">
        <v>10.985927518412538</v>
      </c>
      <c r="BS27" s="25">
        <v>11.191258505454664</v>
      </c>
      <c r="BT27" s="25">
        <v>10.893185679850115</v>
      </c>
      <c r="BU27" s="25">
        <v>8.7365717036873836</v>
      </c>
      <c r="BV27" s="25">
        <v>10.770570247233495</v>
      </c>
      <c r="BW27" s="25">
        <v>11.034913073516163</v>
      </c>
      <c r="BX27" s="25">
        <v>10.985917024670639</v>
      </c>
      <c r="BY27" s="25">
        <v>12.894873494488444</v>
      </c>
      <c r="BZ27" s="25">
        <v>10.692531322760949</v>
      </c>
      <c r="CA27" s="27">
        <v>1.4799635053908005E-2</v>
      </c>
      <c r="CB27" s="25">
        <v>1.3734525161561274E-2</v>
      </c>
      <c r="CC27" s="25">
        <v>2.5783240494215289E-2</v>
      </c>
      <c r="CD27" s="25">
        <v>3.4234566036931063E-2</v>
      </c>
      <c r="CE27" s="25">
        <v>3.3496604871638379E-2</v>
      </c>
      <c r="CF27" s="25">
        <v>3.3682578280050723E-2</v>
      </c>
      <c r="CG27" s="25">
        <v>3.1682446061043319E-2</v>
      </c>
      <c r="CH27" s="25">
        <v>3.9341598587601341E-2</v>
      </c>
      <c r="CI27" s="25">
        <v>4.3753961369566677E-2</v>
      </c>
      <c r="CJ27" s="25">
        <v>4.4887518134619241E-2</v>
      </c>
      <c r="CK27" s="25">
        <v>4.3985062180664086E-2</v>
      </c>
      <c r="CL27" s="25">
        <v>2.9985129514156095E-2</v>
      </c>
      <c r="CM27" s="25">
        <v>2.6883327645053166E-2</v>
      </c>
      <c r="CN27" s="25">
        <v>2.5131438306615593E-2</v>
      </c>
      <c r="CO27" s="25">
        <v>2.5342497886476637E-2</v>
      </c>
      <c r="CP27" s="25">
        <v>4.3376028939588862E-2</v>
      </c>
      <c r="CQ27" s="25">
        <v>6.0910675029518538E-2</v>
      </c>
      <c r="CR27" s="25">
        <v>6.4851482392955781E-2</v>
      </c>
      <c r="CS27" s="25">
        <v>6.5163552178979289E-2</v>
      </c>
      <c r="CT27" s="25">
        <v>5.3550303987642232E-2</v>
      </c>
      <c r="CU27" s="25">
        <v>3.1364431769815286E-2</v>
      </c>
      <c r="CV27" s="25">
        <v>2.9929414360267411E-2</v>
      </c>
      <c r="CW27" s="25">
        <v>4.1398652028810039E-2</v>
      </c>
      <c r="CX27" s="25">
        <v>4.2464351877409989E-2</v>
      </c>
      <c r="CY27" s="25">
        <v>4.2602713848647389E-2</v>
      </c>
      <c r="CZ27" s="25">
        <v>3.7104007583688689E-2</v>
      </c>
      <c r="DA27" s="25">
        <v>2.3133090965622737E-2</v>
      </c>
      <c r="DB27" s="25">
        <v>2.4936106560131704E-2</v>
      </c>
      <c r="DC27" s="25">
        <v>3.0449056768522571E-2</v>
      </c>
      <c r="DD27" s="25">
        <v>3.0713601722683011E-2</v>
      </c>
      <c r="DE27" s="25">
        <v>2.576011641179923E-2</v>
      </c>
      <c r="DF27" s="25">
        <v>2.065367676091865E-2</v>
      </c>
      <c r="DG27" s="25">
        <v>1.1495640518765471E-2</v>
      </c>
      <c r="DH27" s="25">
        <v>1.8702362150595186E-2</v>
      </c>
      <c r="DI27" s="25">
        <v>2.2548325014170544E-2</v>
      </c>
      <c r="DJ27" s="25">
        <v>2.9859014341607679E-2</v>
      </c>
      <c r="DK27" s="25">
        <v>3.1525628278688808E-2</v>
      </c>
      <c r="DL27" s="20">
        <v>2.2692910858525172E-4</v>
      </c>
      <c r="DM27" s="19">
        <v>1.6633244921532959E-4</v>
      </c>
      <c r="DN27" s="19">
        <v>1.9947361098264897E-4</v>
      </c>
      <c r="DO27" s="19">
        <v>2.1594035490032906E-4</v>
      </c>
      <c r="DP27" s="19">
        <v>1.9163047374391609E-4</v>
      </c>
      <c r="DQ27" s="19">
        <v>2.0139605492250519E-4</v>
      </c>
      <c r="DR27" s="19">
        <v>1.6790474559403331E-4</v>
      </c>
      <c r="DS27" s="19">
        <v>2.5618376259315599E-4</v>
      </c>
      <c r="DT27" s="19">
        <v>2.8218690305014342E-4</v>
      </c>
      <c r="DU27" s="19">
        <v>2.9277831325414717E-4</v>
      </c>
      <c r="DV27" s="19">
        <v>3.1394416970163184E-4</v>
      </c>
      <c r="DW27" s="19">
        <v>2.2558159264555742E-4</v>
      </c>
      <c r="DX27" s="19">
        <v>2.1004477855416336E-4</v>
      </c>
      <c r="DY27" s="19">
        <v>1.9985499558439879E-4</v>
      </c>
      <c r="DZ27" s="19">
        <v>1.7195988630713588E-4</v>
      </c>
      <c r="EA27" s="19">
        <v>2.264278051896081E-4</v>
      </c>
      <c r="EB27" s="19">
        <v>2.7319503765914723E-4</v>
      </c>
      <c r="EC27" s="19">
        <v>2.6862745801395929E-4</v>
      </c>
      <c r="ED27" s="19">
        <v>2.7052728834576389E-4</v>
      </c>
      <c r="EE27" s="19">
        <v>2.0473689448180678E-4</v>
      </c>
      <c r="EF27" s="19">
        <v>1.3365893510795755E-4</v>
      </c>
      <c r="EG27" s="19">
        <v>1.4854289798321149E-4</v>
      </c>
      <c r="EH27" s="19">
        <v>1.6345751754206489E-4</v>
      </c>
      <c r="EI27" s="19">
        <v>1.7345437497183234E-4</v>
      </c>
      <c r="EJ27" s="19">
        <v>1.5838723037472197E-4</v>
      </c>
      <c r="EK27" s="19">
        <v>1.2404781042813398E-4</v>
      </c>
      <c r="EL27" s="19">
        <v>1.4691536280063479E-4</v>
      </c>
      <c r="EM27" s="19">
        <v>1.6370928691901069E-4</v>
      </c>
      <c r="EN27" s="19">
        <v>1.7585209193776518E-4</v>
      </c>
      <c r="EO27" s="19">
        <v>1.7894803227959077E-4</v>
      </c>
      <c r="EP27" s="19">
        <v>1.4668838895181579E-4</v>
      </c>
      <c r="EQ27" s="19">
        <v>2.0140013033810038E-4</v>
      </c>
      <c r="ER27" s="19">
        <v>2.1900779273894216E-4</v>
      </c>
      <c r="ES27" s="19">
        <v>2.212983252273974E-4</v>
      </c>
      <c r="ET27" s="19">
        <v>2.254304583449383E-4</v>
      </c>
      <c r="EU27" s="19">
        <v>2.0657547664369085E-4</v>
      </c>
      <c r="EV27" s="19">
        <v>2.4097888760709051E-4</v>
      </c>
    </row>
    <row r="28" spans="1:152" x14ac:dyDescent="0.25">
      <c r="A28" s="24" t="s">
        <v>22</v>
      </c>
      <c r="B28" s="24" t="s">
        <v>10</v>
      </c>
      <c r="C28" s="24">
        <v>20</v>
      </c>
      <c r="D28" s="25">
        <v>1.3857001245478027</v>
      </c>
      <c r="E28" s="27">
        <v>0.14201186241017888</v>
      </c>
      <c r="F28" s="25">
        <v>0.1415302515859708</v>
      </c>
      <c r="G28" s="25">
        <v>0.12708306935508429</v>
      </c>
      <c r="H28" s="25">
        <v>0.14865417763814373</v>
      </c>
      <c r="I28" s="25">
        <v>0.24605573954368962</v>
      </c>
      <c r="J28" s="25">
        <v>0.2397038312634088</v>
      </c>
      <c r="K28" s="25">
        <v>0.25196279887056761</v>
      </c>
      <c r="L28" s="25">
        <v>0.24919326390751087</v>
      </c>
      <c r="M28" s="25">
        <v>0.16539335145849737</v>
      </c>
      <c r="N28" s="25">
        <v>0.20906025183406857</v>
      </c>
      <c r="O28" s="25">
        <v>0.21750399548698168</v>
      </c>
      <c r="P28" s="25">
        <v>0.19365447136257583</v>
      </c>
      <c r="Q28" s="25">
        <v>0.18888985661154117</v>
      </c>
      <c r="R28" s="25">
        <v>0.11847618202895827</v>
      </c>
      <c r="S28" s="25">
        <v>8.1876184857367668E-2</v>
      </c>
      <c r="T28" s="25">
        <v>0.12762213583201185</v>
      </c>
      <c r="U28" s="25">
        <v>0.15928955828967453</v>
      </c>
      <c r="V28" s="25">
        <v>0.19509394459108104</v>
      </c>
      <c r="W28" s="25">
        <v>0.21880174516589695</v>
      </c>
      <c r="X28" s="25">
        <v>0.19301330660806207</v>
      </c>
      <c r="Y28" s="25">
        <v>0.1796331748435879</v>
      </c>
      <c r="Z28" s="25">
        <v>0.20028401436217358</v>
      </c>
      <c r="AA28" s="25">
        <v>0.20617329040116036</v>
      </c>
      <c r="AB28" s="25">
        <v>0.21486551886075184</v>
      </c>
      <c r="AC28" s="25">
        <v>0.26447980498574714</v>
      </c>
      <c r="AD28" s="25">
        <v>0.2609758773809574</v>
      </c>
      <c r="AE28" s="25">
        <v>0.25110504068313233</v>
      </c>
      <c r="AF28" s="25">
        <v>0.25051236239130559</v>
      </c>
      <c r="AG28" s="25">
        <v>0.19825952665601621</v>
      </c>
      <c r="AH28" s="25">
        <v>0.18135350712440945</v>
      </c>
      <c r="AI28" s="25">
        <v>0.18617184464212858</v>
      </c>
      <c r="AJ28" s="25">
        <v>0.19759296293691014</v>
      </c>
      <c r="AK28" s="25">
        <v>0.19816941169398503</v>
      </c>
      <c r="AL28" s="25">
        <v>0.18189460933063509</v>
      </c>
      <c r="AM28" s="25">
        <v>0.15488893910681392</v>
      </c>
      <c r="AN28" s="25">
        <v>0.13098134369425662</v>
      </c>
      <c r="AO28" s="25">
        <v>0.10720728806221647</v>
      </c>
      <c r="AP28" s="27">
        <v>12.74434861030346</v>
      </c>
      <c r="AQ28" s="25">
        <v>11.203830279109786</v>
      </c>
      <c r="AR28" s="25">
        <v>11.078376868184671</v>
      </c>
      <c r="AS28" s="25">
        <v>10.470531284225874</v>
      </c>
      <c r="AT28" s="25">
        <v>11.345364613922243</v>
      </c>
      <c r="AU28" s="25">
        <v>12.359299199380668</v>
      </c>
      <c r="AV28" s="25">
        <v>15.775745652172132</v>
      </c>
      <c r="AW28" s="25">
        <v>15.402313997034776</v>
      </c>
      <c r="AX28" s="25">
        <v>15.052049072894301</v>
      </c>
      <c r="AY28" s="25">
        <v>13.848095414207704</v>
      </c>
      <c r="AZ28" s="25">
        <v>12.538727398439303</v>
      </c>
      <c r="BA28" s="25">
        <v>10.322935501008175</v>
      </c>
      <c r="BB28" s="25">
        <v>12.408016675970202</v>
      </c>
      <c r="BC28" s="25">
        <v>12.991579554298587</v>
      </c>
      <c r="BD28" s="25">
        <v>10.991817305022119</v>
      </c>
      <c r="BE28" s="25">
        <v>10.877550984255985</v>
      </c>
      <c r="BF28" s="25">
        <v>11.44786792750531</v>
      </c>
      <c r="BG28" s="25">
        <v>11.399575688427174</v>
      </c>
      <c r="BH28" s="25">
        <v>10.198462121030266</v>
      </c>
      <c r="BI28" s="25">
        <v>10.926564005286194</v>
      </c>
      <c r="BJ28" s="25">
        <v>9.2073003943480227</v>
      </c>
      <c r="BK28" s="25">
        <v>9.3402812812967735</v>
      </c>
      <c r="BL28" s="25">
        <v>10.037905968552552</v>
      </c>
      <c r="BM28" s="25">
        <v>10.139623962627374</v>
      </c>
      <c r="BN28" s="25">
        <v>11.390296720808442</v>
      </c>
      <c r="BO28" s="25">
        <v>11.99838901888547</v>
      </c>
      <c r="BP28" s="25">
        <v>11.922412397576997</v>
      </c>
      <c r="BQ28" s="25">
        <v>11.197321128079539</v>
      </c>
      <c r="BR28" s="25">
        <v>10.707500527509692</v>
      </c>
      <c r="BS28" s="25">
        <v>10.265077747720202</v>
      </c>
      <c r="BT28" s="25">
        <v>11.60072932474198</v>
      </c>
      <c r="BU28" s="25">
        <v>12.725938289137536</v>
      </c>
      <c r="BV28" s="25">
        <v>12.397253389611079</v>
      </c>
      <c r="BW28" s="25">
        <v>11.895007408528114</v>
      </c>
      <c r="BX28" s="25">
        <v>10.883201712432442</v>
      </c>
      <c r="BY28" s="25">
        <v>12.332916081648886</v>
      </c>
      <c r="BZ28" s="25">
        <v>11.491036729380722</v>
      </c>
      <c r="CA28" s="27">
        <v>2.2942114568620033E-2</v>
      </c>
      <c r="CB28" s="25">
        <v>2.6815852835426073E-2</v>
      </c>
      <c r="CC28" s="25">
        <v>2.7254521938592027E-2</v>
      </c>
      <c r="CD28" s="25">
        <v>2.8787279311843116E-2</v>
      </c>
      <c r="CE28" s="25">
        <v>2.5665791731397949E-2</v>
      </c>
      <c r="CF28" s="25">
        <v>2.3210896404050989E-2</v>
      </c>
      <c r="CG28" s="25">
        <v>2.8607387206392186E-2</v>
      </c>
      <c r="CH28" s="25">
        <v>3.4118606628772197E-2</v>
      </c>
      <c r="CI28" s="25">
        <v>3.4293953940915209E-2</v>
      </c>
      <c r="CJ28" s="25">
        <v>3.4993129251494649E-2</v>
      </c>
      <c r="CK28" s="25">
        <v>3.0265514560356224E-2</v>
      </c>
      <c r="CL28" s="25">
        <v>2.1564623619442419E-2</v>
      </c>
      <c r="CM28" s="25">
        <v>2.1233725443938797E-2</v>
      </c>
      <c r="CN28" s="25">
        <v>2.1193444899533193E-2</v>
      </c>
      <c r="CO28" s="25">
        <v>2.10029096922069E-2</v>
      </c>
      <c r="CP28" s="25">
        <v>2.0128670156247825E-2</v>
      </c>
      <c r="CQ28" s="25">
        <v>2.0561864929529938E-2</v>
      </c>
      <c r="CR28" s="25">
        <v>2.2499009128157738E-2</v>
      </c>
      <c r="CS28" s="25">
        <v>2.8193984914834169E-2</v>
      </c>
      <c r="CT28" s="25">
        <v>3.3158613684251582E-2</v>
      </c>
      <c r="CU28" s="25">
        <v>3.0780676708442655E-2</v>
      </c>
      <c r="CV28" s="25">
        <v>3.0163636597436982E-2</v>
      </c>
      <c r="CW28" s="25">
        <v>2.8385218229987911E-2</v>
      </c>
      <c r="CX28" s="25">
        <v>2.7475905616657213E-2</v>
      </c>
      <c r="CY28" s="25">
        <v>3.9478010456371108E-2</v>
      </c>
      <c r="CZ28" s="25">
        <v>4.4127220685172067E-2</v>
      </c>
      <c r="DA28" s="25">
        <v>4.7468846431998106E-2</v>
      </c>
      <c r="DB28" s="25">
        <v>4.7020283933033605E-2</v>
      </c>
      <c r="DC28" s="25">
        <v>3.9009194094011025E-2</v>
      </c>
      <c r="DD28" s="25">
        <v>3.5209370259007854E-2</v>
      </c>
      <c r="DE28" s="25">
        <v>3.465190358282929E-2</v>
      </c>
      <c r="DF28" s="25">
        <v>3.9773854729386771E-2</v>
      </c>
      <c r="DG28" s="25">
        <v>3.8026090011261636E-2</v>
      </c>
      <c r="DH28" s="25">
        <v>3.6856323860432513E-2</v>
      </c>
      <c r="DI28" s="25">
        <v>3.0019424791905322E-2</v>
      </c>
      <c r="DJ28" s="25">
        <v>2.0611211831348397E-2</v>
      </c>
      <c r="DK28" s="25">
        <v>2.3469306460509556E-2</v>
      </c>
      <c r="DL28" s="20">
        <v>3.5449593267359089E-4</v>
      </c>
      <c r="DM28" s="19">
        <v>3.5442110986707328E-4</v>
      </c>
      <c r="DN28" s="19">
        <v>3.1955174862616074E-4</v>
      </c>
      <c r="DO28" s="19">
        <v>3.7543565022867643E-4</v>
      </c>
      <c r="DP28" s="19">
        <v>6.1700919730242696E-4</v>
      </c>
      <c r="DQ28" s="19">
        <v>5.9669540474870065E-4</v>
      </c>
      <c r="DR28" s="19">
        <v>6.2734015114795352E-4</v>
      </c>
      <c r="DS28" s="19">
        <v>6.1997496989022632E-4</v>
      </c>
      <c r="DT28" s="19">
        <v>4.1421184493598169E-4</v>
      </c>
      <c r="DU28" s="19">
        <v>5.2615253818432165E-4</v>
      </c>
      <c r="DV28" s="19">
        <v>5.4398360596663131E-4</v>
      </c>
      <c r="DW28" s="19">
        <v>4.8327736326880377E-4</v>
      </c>
      <c r="DX28" s="19">
        <v>4.7362907097851461E-4</v>
      </c>
      <c r="DY28" s="19">
        <v>2.9903632331708998E-4</v>
      </c>
      <c r="DZ28" s="19">
        <v>2.0900407851019709E-4</v>
      </c>
      <c r="EA28" s="19">
        <v>3.2870526395624108E-4</v>
      </c>
      <c r="EB28" s="19">
        <v>4.0822366478340187E-4</v>
      </c>
      <c r="EC28" s="19">
        <v>4.958627207729703E-4</v>
      </c>
      <c r="ED28" s="19">
        <v>5.5232377723931562E-4</v>
      </c>
      <c r="EE28" s="19">
        <v>4.8508915957023096E-4</v>
      </c>
      <c r="EF28" s="19">
        <v>4.5366138507428545E-4</v>
      </c>
      <c r="EG28" s="19">
        <v>5.0794895323936942E-4</v>
      </c>
      <c r="EH28" s="19">
        <v>5.2386695470672817E-4</v>
      </c>
      <c r="EI28" s="19">
        <v>5.446923627738247E-4</v>
      </c>
      <c r="EJ28" s="19">
        <v>6.6743005478609916E-4</v>
      </c>
      <c r="EK28" s="19">
        <v>6.5618706187848652E-4</v>
      </c>
      <c r="EL28" s="19">
        <v>6.3060041249586899E-4</v>
      </c>
      <c r="EM28" s="19">
        <v>6.2765419580693334E-4</v>
      </c>
      <c r="EN28" s="19">
        <v>4.9559769328512274E-4</v>
      </c>
      <c r="EO28" s="19">
        <v>4.5227959146216547E-4</v>
      </c>
      <c r="EP28" s="19">
        <v>4.6473866803073177E-4</v>
      </c>
      <c r="EQ28" s="19">
        <v>4.9531533589300359E-4</v>
      </c>
      <c r="ER28" s="19">
        <v>4.9969656410465328E-4</v>
      </c>
      <c r="ES28" s="19">
        <v>4.6215298908949104E-4</v>
      </c>
      <c r="ET28" s="19">
        <v>3.9416395882972992E-4</v>
      </c>
      <c r="EU28" s="19">
        <v>3.3358732178873313E-4</v>
      </c>
      <c r="EV28" s="19">
        <v>2.7307344089436901E-4</v>
      </c>
    </row>
    <row r="29" spans="1:152" x14ac:dyDescent="0.25">
      <c r="A29" s="24" t="s">
        <v>23</v>
      </c>
      <c r="B29" s="24" t="s">
        <v>10</v>
      </c>
      <c r="C29" s="24">
        <v>5</v>
      </c>
      <c r="D29" s="25">
        <v>1.2696938427678128</v>
      </c>
      <c r="E29" s="27">
        <v>0.23746459110968263</v>
      </c>
      <c r="F29" s="25">
        <v>0.22971824356329218</v>
      </c>
      <c r="G29" s="25">
        <v>0.2389743225043611</v>
      </c>
      <c r="H29" s="25">
        <v>0.24737918670795336</v>
      </c>
      <c r="I29" s="25">
        <v>0.17759991490419227</v>
      </c>
      <c r="J29" s="25">
        <v>0.1538183749034544</v>
      </c>
      <c r="K29" s="25">
        <v>0.15325007232272517</v>
      </c>
      <c r="L29" s="25">
        <v>0.15841160805111781</v>
      </c>
      <c r="M29" s="25">
        <v>0.19247147313234519</v>
      </c>
      <c r="N29" s="25">
        <v>0.23605336357486245</v>
      </c>
      <c r="O29" s="25">
        <v>0.23837626091559053</v>
      </c>
      <c r="P29" s="25">
        <v>0.23508973837184113</v>
      </c>
      <c r="Q29" s="25">
        <v>0.1889847003057166</v>
      </c>
      <c r="R29" s="25">
        <v>0.13676759971436125</v>
      </c>
      <c r="S29" s="25">
        <v>0.14249681246957013</v>
      </c>
      <c r="T29" s="25">
        <v>0.13968035827990247</v>
      </c>
      <c r="U29" s="25">
        <v>0.14609116131437694</v>
      </c>
      <c r="V29" s="25">
        <v>0.14960876065470427</v>
      </c>
      <c r="W29" s="25">
        <v>0.12922835582512862</v>
      </c>
      <c r="X29" s="25">
        <v>0.15364437286257138</v>
      </c>
      <c r="Y29" s="25">
        <v>0.2009132122054097</v>
      </c>
      <c r="Z29" s="25">
        <v>0.20377443125390918</v>
      </c>
      <c r="AA29" s="25">
        <v>0.20737923227841759</v>
      </c>
      <c r="AB29" s="25">
        <v>0.23220616982551978</v>
      </c>
      <c r="AC29" s="25">
        <v>0.21044071727202895</v>
      </c>
      <c r="AD29" s="25">
        <v>0.20425198202536021</v>
      </c>
      <c r="AE29" s="25">
        <v>0.20279893717429121</v>
      </c>
      <c r="AF29" s="25">
        <v>0.13746753198366635</v>
      </c>
      <c r="AG29" s="25">
        <v>9.9992005184815075E-2</v>
      </c>
      <c r="AH29" s="25">
        <v>0.11037008067631573</v>
      </c>
      <c r="AI29" s="25">
        <v>0.15550961089822321</v>
      </c>
      <c r="AJ29" s="25">
        <v>0.19511334652420712</v>
      </c>
      <c r="AK29" s="25">
        <v>0.20580490217801004</v>
      </c>
      <c r="AL29" s="25">
        <v>0.19372983977037453</v>
      </c>
      <c r="AM29" s="25">
        <v>0.16873528137914839</v>
      </c>
      <c r="AN29" s="25">
        <v>0.12934639753546356</v>
      </c>
      <c r="AO29" s="25">
        <v>0.10970563104060624</v>
      </c>
      <c r="AP29" s="27">
        <v>11.084415612721301</v>
      </c>
      <c r="AQ29" s="25">
        <v>14.132754473839622</v>
      </c>
      <c r="AR29" s="25">
        <v>14.727244446452664</v>
      </c>
      <c r="AS29" s="25">
        <v>15.090537639409041</v>
      </c>
      <c r="AT29" s="25">
        <v>14.743494751960705</v>
      </c>
      <c r="AU29" s="25">
        <v>13.159998385326732</v>
      </c>
      <c r="AV29" s="25">
        <v>10.905478802031514</v>
      </c>
      <c r="AW29" s="25">
        <v>10.401165329884739</v>
      </c>
      <c r="AX29" s="25">
        <v>8.2285431621633194</v>
      </c>
      <c r="AY29" s="25">
        <v>11.465363853055225</v>
      </c>
      <c r="AZ29" s="25">
        <v>12.23852060069469</v>
      </c>
      <c r="BA29" s="25">
        <v>13.243778940437506</v>
      </c>
      <c r="BB29" s="25">
        <v>13.087402659426013</v>
      </c>
      <c r="BC29" s="25">
        <v>11.861633574165136</v>
      </c>
      <c r="BD29" s="25">
        <v>12.00428471923728</v>
      </c>
      <c r="BE29" s="25">
        <v>12.557419050833806</v>
      </c>
      <c r="BF29" s="25">
        <v>15.673817503548028</v>
      </c>
      <c r="BG29" s="25">
        <v>14.362222477689309</v>
      </c>
      <c r="BH29" s="25">
        <v>12.55039436552309</v>
      </c>
      <c r="BI29" s="25">
        <v>12.758786578193765</v>
      </c>
      <c r="BJ29" s="25">
        <v>12.917566995865203</v>
      </c>
      <c r="BK29" s="25">
        <v>13.121836245787524</v>
      </c>
      <c r="BL29" s="25">
        <v>14.105381571686934</v>
      </c>
      <c r="BM29" s="25">
        <v>13.55390868968624</v>
      </c>
      <c r="BN29" s="25">
        <v>13.462530584872891</v>
      </c>
      <c r="BO29" s="25">
        <v>12.450984746458033</v>
      </c>
      <c r="BP29" s="25">
        <v>12.087100784483846</v>
      </c>
      <c r="BQ29" s="25">
        <v>11.600676696468431</v>
      </c>
      <c r="BR29" s="25">
        <v>9.5598462246540308</v>
      </c>
      <c r="BS29" s="25">
        <v>12.092839756654971</v>
      </c>
      <c r="BT29" s="25">
        <v>14.420847845045918</v>
      </c>
      <c r="BU29" s="25">
        <v>15.749901237748405</v>
      </c>
      <c r="BV29" s="25">
        <v>19.549794708646246</v>
      </c>
      <c r="BW29" s="25">
        <v>20.837732030369033</v>
      </c>
      <c r="BX29" s="25">
        <v>17.561490584392917</v>
      </c>
      <c r="BY29" s="25">
        <v>16.069462270403555</v>
      </c>
      <c r="BZ29" s="25">
        <v>13.751606876922033</v>
      </c>
      <c r="CA29" s="27">
        <v>2.70769631680698E-2</v>
      </c>
      <c r="CB29" s="25">
        <v>3.1931243495762048E-2</v>
      </c>
      <c r="CC29" s="25">
        <v>3.3771515854111284E-2</v>
      </c>
      <c r="CD29" s="25">
        <v>3.6197609955655553E-2</v>
      </c>
      <c r="CE29" s="25">
        <v>3.3558125202943469E-2</v>
      </c>
      <c r="CF29" s="25">
        <v>3.1886174387812674E-2</v>
      </c>
      <c r="CG29" s="25">
        <v>3.0143731666635976E-2</v>
      </c>
      <c r="CH29" s="25">
        <v>3.0030372538681634E-2</v>
      </c>
      <c r="CI29" s="25">
        <v>2.6978110340920725E-2</v>
      </c>
      <c r="CJ29" s="25">
        <v>2.9766877678518221E-2</v>
      </c>
      <c r="CK29" s="25">
        <v>3.337433996855943E-2</v>
      </c>
      <c r="CL29" s="25">
        <v>3.1415487725325771E-2</v>
      </c>
      <c r="CM29" s="25">
        <v>2.8664698565516913E-2</v>
      </c>
      <c r="CN29" s="25">
        <v>2.2175133481478409E-2</v>
      </c>
      <c r="CO29" s="25">
        <v>1.8936803285762201E-2</v>
      </c>
      <c r="CP29" s="25">
        <v>2.3581064613441453E-2</v>
      </c>
      <c r="CQ29" s="25">
        <v>2.292477330690634E-2</v>
      </c>
      <c r="CR29" s="25">
        <v>2.4124151619423675E-2</v>
      </c>
      <c r="CS29" s="25">
        <v>2.1891008584829223E-2</v>
      </c>
      <c r="CT29" s="25">
        <v>2.1446332666123124E-2</v>
      </c>
      <c r="CU29" s="25">
        <v>3.7074437899220068E-2</v>
      </c>
      <c r="CV29" s="25">
        <v>4.0111601693940326E-2</v>
      </c>
      <c r="CW29" s="25">
        <v>4.1572488689032683E-2</v>
      </c>
      <c r="CX29" s="25">
        <v>4.7646327402824658E-2</v>
      </c>
      <c r="CY29" s="25">
        <v>4.5088179089595913E-2</v>
      </c>
      <c r="CZ29" s="25">
        <v>4.2164622950658828E-2</v>
      </c>
      <c r="DA29" s="25">
        <v>4.0896522231919974E-2</v>
      </c>
      <c r="DB29" s="25">
        <v>3.086164752572718E-2</v>
      </c>
      <c r="DC29" s="25">
        <v>1.6848938019302793E-2</v>
      </c>
      <c r="DD29" s="25">
        <v>2.20088274726228E-2</v>
      </c>
      <c r="DE29" s="25">
        <v>3.1185183444869192E-2</v>
      </c>
      <c r="DF29" s="25">
        <v>4.496265419857947E-2</v>
      </c>
      <c r="DG29" s="25">
        <v>4.8761400885012955E-2</v>
      </c>
      <c r="DH29" s="25">
        <v>4.8308091181787437E-2</v>
      </c>
      <c r="DI29" s="25">
        <v>4.4857975528642881E-2</v>
      </c>
      <c r="DJ29" s="25">
        <v>3.6976300618924665E-2</v>
      </c>
      <c r="DK29" s="25">
        <v>3.1980682631442145E-2</v>
      </c>
      <c r="DL29" s="20">
        <v>1.916642963510354E-4</v>
      </c>
      <c r="DM29" s="19">
        <v>1.8516387736314398E-4</v>
      </c>
      <c r="DN29" s="19">
        <v>1.9287722135619459E-4</v>
      </c>
      <c r="DO29" s="19">
        <v>1.9968751445783204E-4</v>
      </c>
      <c r="DP29" s="19">
        <v>1.4294615250116482E-4</v>
      </c>
      <c r="DQ29" s="19">
        <v>1.2355269292701278E-4</v>
      </c>
      <c r="DR29" s="19">
        <v>1.2265001377321523E-4</v>
      </c>
      <c r="DS29" s="19">
        <v>1.2683082864944496E-4</v>
      </c>
      <c r="DT29" s="19">
        <v>1.5459727274617953E-4</v>
      </c>
      <c r="DU29" s="19">
        <v>1.8923684446760935E-4</v>
      </c>
      <c r="DV29" s="19">
        <v>1.9040262635616086E-4</v>
      </c>
      <c r="DW29" s="19">
        <v>1.8768847976046368E-4</v>
      </c>
      <c r="DX29" s="19">
        <v>1.513036950600616E-4</v>
      </c>
      <c r="DY29" s="19">
        <v>1.0972718326092046E-4</v>
      </c>
      <c r="DZ29" s="19">
        <v>1.1412912639230129E-4</v>
      </c>
      <c r="EA29" s="19">
        <v>1.1180731101660975E-4</v>
      </c>
      <c r="EB29" s="19">
        <v>1.1734262189069515E-4</v>
      </c>
      <c r="EC29" s="19">
        <v>1.2107718291936193E-4</v>
      </c>
      <c r="ED29" s="19">
        <v>1.0579491608525028E-4</v>
      </c>
      <c r="EE29" s="19">
        <v>1.2655893618576829E-4</v>
      </c>
      <c r="EF29" s="19">
        <v>1.6508480158272424E-4</v>
      </c>
      <c r="EG29" s="19">
        <v>1.6687214273193528E-4</v>
      </c>
      <c r="EH29" s="19">
        <v>1.6875816491483857E-4</v>
      </c>
      <c r="EI29" s="19">
        <v>1.8769173292817163E-4</v>
      </c>
      <c r="EJ29" s="19">
        <v>1.6935156647296463E-4</v>
      </c>
      <c r="EK29" s="19">
        <v>1.6369940945482002E-4</v>
      </c>
      <c r="EL29" s="19">
        <v>1.6253929357650933E-4</v>
      </c>
      <c r="EM29" s="19">
        <v>1.1054148356135641E-4</v>
      </c>
      <c r="EN29" s="19">
        <v>8.0849664616672689E-5</v>
      </c>
      <c r="EO29" s="19">
        <v>8.9634081898905019E-5</v>
      </c>
      <c r="EP29" s="19">
        <v>1.264718415034316E-4</v>
      </c>
      <c r="EQ29" s="19">
        <v>1.5838944055134857E-4</v>
      </c>
      <c r="ER29" s="19">
        <v>1.6728093857211015E-4</v>
      </c>
      <c r="ES29" s="19">
        <v>1.5842788067689726E-4</v>
      </c>
      <c r="ET29" s="19">
        <v>1.3873299247773116E-4</v>
      </c>
      <c r="EU29" s="19">
        <v>1.0654679724465656E-4</v>
      </c>
      <c r="EV29" s="19">
        <v>9.017368424168552E-5</v>
      </c>
    </row>
    <row r="30" spans="1:152" x14ac:dyDescent="0.25">
      <c r="A30" s="24" t="s">
        <v>23</v>
      </c>
      <c r="B30" s="24" t="s">
        <v>10</v>
      </c>
      <c r="C30" s="24">
        <v>20</v>
      </c>
      <c r="D30" s="25">
        <v>0.75881072442677433</v>
      </c>
      <c r="E30" s="27">
        <v>0.16191260830917664</v>
      </c>
      <c r="F30" s="25">
        <v>0.17821982481801482</v>
      </c>
      <c r="G30" s="25">
        <v>0.16397135500506807</v>
      </c>
      <c r="H30" s="25">
        <v>0.15778889360601789</v>
      </c>
      <c r="I30" s="25">
        <v>0.14008214150029091</v>
      </c>
      <c r="J30" s="25">
        <v>0.11074953392543123</v>
      </c>
      <c r="K30" s="25">
        <v>0.13855650602655153</v>
      </c>
      <c r="L30" s="25">
        <v>0.12885995531947336</v>
      </c>
      <c r="M30" s="25">
        <v>0.1334136851275525</v>
      </c>
      <c r="N30" s="25">
        <v>0.15125126759913385</v>
      </c>
      <c r="O30" s="25">
        <v>0.20819912259093437</v>
      </c>
      <c r="P30" s="25">
        <v>0.22794980526306877</v>
      </c>
      <c r="Q30" s="25">
        <v>0.232715725424296</v>
      </c>
      <c r="R30" s="25">
        <v>0.22520026865878839</v>
      </c>
      <c r="S30" s="25">
        <v>0.15011814538725732</v>
      </c>
      <c r="T30" s="25">
        <v>0.11605000250732293</v>
      </c>
      <c r="U30" s="25">
        <v>0.14532774820464509</v>
      </c>
      <c r="V30" s="25">
        <v>0.20060397277922695</v>
      </c>
      <c r="W30" s="25">
        <v>0.20914563604138348</v>
      </c>
      <c r="X30" s="25">
        <v>0.23466281035161995</v>
      </c>
      <c r="Y30" s="25">
        <v>0.21659167657898135</v>
      </c>
      <c r="Z30" s="25">
        <v>0.15532364316310135</v>
      </c>
      <c r="AA30" s="25">
        <v>0.14211064322002362</v>
      </c>
      <c r="AB30" s="25">
        <v>9.1944513529735178E-2</v>
      </c>
      <c r="AC30" s="25">
        <v>8.3025685538491587E-2</v>
      </c>
      <c r="AD30" s="25">
        <v>0.11105626136957171</v>
      </c>
      <c r="AE30" s="25">
        <v>0.10865479511317062</v>
      </c>
      <c r="AF30" s="25">
        <v>9.9569930047991514E-2</v>
      </c>
      <c r="AG30" s="25">
        <v>9.943659864214674E-2</v>
      </c>
      <c r="AH30" s="25">
        <v>7.7535243679276181E-2</v>
      </c>
      <c r="AI30" s="25">
        <v>7.2931972964868932E-2</v>
      </c>
      <c r="AJ30" s="25">
        <v>7.3573691272556432E-2</v>
      </c>
      <c r="AK30" s="25">
        <v>6.2806120745700911E-2</v>
      </c>
      <c r="AL30" s="25">
        <v>7.4999008490283861E-2</v>
      </c>
      <c r="AM30" s="25">
        <v>9.563000116251269E-2</v>
      </c>
      <c r="AN30" s="25">
        <v>0.10727410940503244</v>
      </c>
      <c r="AO30" s="25">
        <v>0.11967290801751077</v>
      </c>
      <c r="AP30" s="27">
        <v>16.172761347969566</v>
      </c>
      <c r="AQ30" s="25">
        <v>19.520789627425284</v>
      </c>
      <c r="AR30" s="25">
        <v>18.377053601129081</v>
      </c>
      <c r="AS30" s="25">
        <v>19.275292092116945</v>
      </c>
      <c r="AT30" s="25">
        <v>16.935327309900028</v>
      </c>
      <c r="AU30" s="25">
        <v>13.159536405852396</v>
      </c>
      <c r="AV30" s="25">
        <v>13.870614789268336</v>
      </c>
      <c r="AW30" s="25">
        <v>13.833826232479153</v>
      </c>
      <c r="AX30" s="25">
        <v>13.717855302715945</v>
      </c>
      <c r="AY30" s="25">
        <v>14.111282612713378</v>
      </c>
      <c r="AZ30" s="25">
        <v>15.365573871509737</v>
      </c>
      <c r="BA30" s="25">
        <v>14.22098879550995</v>
      </c>
      <c r="BB30" s="25">
        <v>15.625609432686083</v>
      </c>
      <c r="BC30" s="25">
        <v>15.612515931889407</v>
      </c>
      <c r="BD30" s="25">
        <v>14.26227541500463</v>
      </c>
      <c r="BE30" s="25">
        <v>15.380292954611784</v>
      </c>
      <c r="BF30" s="25">
        <v>15.684991836313596</v>
      </c>
      <c r="BG30" s="25">
        <v>21.070043210004965</v>
      </c>
      <c r="BH30" s="25">
        <v>21.36238580061206</v>
      </c>
      <c r="BI30" s="25">
        <v>22.602197907650684</v>
      </c>
      <c r="BJ30" s="25">
        <v>21.265710149003315</v>
      </c>
      <c r="BK30" s="25">
        <v>19.047010547179102</v>
      </c>
      <c r="BL30" s="25">
        <v>18.645141022548518</v>
      </c>
      <c r="BM30" s="25">
        <v>12.971945754628072</v>
      </c>
      <c r="BN30" s="25">
        <v>12.580733622453888</v>
      </c>
      <c r="BO30" s="25">
        <v>14.095069053334669</v>
      </c>
      <c r="BP30" s="25">
        <v>14.630244737980723</v>
      </c>
      <c r="BQ30" s="25">
        <v>14.597524852950045</v>
      </c>
      <c r="BR30" s="25">
        <v>16.245932668354421</v>
      </c>
      <c r="BS30" s="25">
        <v>15.274879756287822</v>
      </c>
      <c r="BT30" s="25">
        <v>15.205960793180687</v>
      </c>
      <c r="BU30" s="25">
        <v>15.090235836083053</v>
      </c>
      <c r="BV30" s="25">
        <v>14.928174398992558</v>
      </c>
      <c r="BW30" s="25">
        <v>14.90585413237779</v>
      </c>
      <c r="BX30" s="25">
        <v>15.412227567932348</v>
      </c>
      <c r="BY30" s="25">
        <v>14.831591049559389</v>
      </c>
      <c r="BZ30" s="25">
        <v>14.063239208858219</v>
      </c>
      <c r="CA30" s="27">
        <v>4.6001119831882882E-2</v>
      </c>
      <c r="CB30" s="25">
        <v>4.6709320547003219E-2</v>
      </c>
      <c r="CC30" s="25">
        <v>4.2138026895845337E-2</v>
      </c>
      <c r="CD30" s="25">
        <v>3.5141691349330172E-2</v>
      </c>
      <c r="CE30" s="25">
        <v>3.2077529655582922E-2</v>
      </c>
      <c r="CF30" s="25">
        <v>2.7662702321892191E-2</v>
      </c>
      <c r="CG30" s="25">
        <v>2.9263551848521575E-2</v>
      </c>
      <c r="CH30" s="25">
        <v>2.691014757285301E-2</v>
      </c>
      <c r="CI30" s="25">
        <v>2.6770950821658045E-2</v>
      </c>
      <c r="CJ30" s="25">
        <v>2.908233882898072E-2</v>
      </c>
      <c r="CK30" s="25">
        <v>4.2762928644331163E-2</v>
      </c>
      <c r="CL30" s="25">
        <v>5.0876462045861534E-2</v>
      </c>
      <c r="CM30" s="25">
        <v>5.2191900977039865E-2</v>
      </c>
      <c r="CN30" s="25">
        <v>5.0724839993655325E-2</v>
      </c>
      <c r="CO30" s="25">
        <v>4.0296289640503934E-2</v>
      </c>
      <c r="CP30" s="25">
        <v>3.3230049282832089E-2</v>
      </c>
      <c r="CQ30" s="25">
        <v>3.4858987081355201E-2</v>
      </c>
      <c r="CR30" s="25">
        <v>4.4362629169096453E-2</v>
      </c>
      <c r="CS30" s="25">
        <v>4.3664514922740996E-2</v>
      </c>
      <c r="CT30" s="25">
        <v>4.8664377392418127E-2</v>
      </c>
      <c r="CU30" s="25">
        <v>4.8699291037297324E-2</v>
      </c>
      <c r="CV30" s="25">
        <v>4.0003890240897629E-2</v>
      </c>
      <c r="CW30" s="25">
        <v>3.5381038236185623E-2</v>
      </c>
      <c r="CX30" s="25">
        <v>2.2886241737365608E-2</v>
      </c>
      <c r="CY30" s="25">
        <v>2.3344089053725363E-2</v>
      </c>
      <c r="CZ30" s="25">
        <v>2.7003048741309894E-2</v>
      </c>
      <c r="DA30" s="25">
        <v>2.9301332979861587E-2</v>
      </c>
      <c r="DB30" s="25">
        <v>2.6714475922662906E-2</v>
      </c>
      <c r="DC30" s="25">
        <v>2.4169385050145861E-2</v>
      </c>
      <c r="DD30" s="25">
        <v>2.5566640242275982E-2</v>
      </c>
      <c r="DE30" s="25">
        <v>2.3915749780909608E-2</v>
      </c>
      <c r="DF30" s="25">
        <v>2.4820646198633754E-2</v>
      </c>
      <c r="DG30" s="25">
        <v>2.3648708571514809E-2</v>
      </c>
      <c r="DH30" s="25">
        <v>1.5365286658909965E-2</v>
      </c>
      <c r="DI30" s="25">
        <v>1.9508097156719438E-2</v>
      </c>
      <c r="DJ30" s="25">
        <v>2.0511361889502366E-2</v>
      </c>
      <c r="DK30" s="25">
        <v>2.0693910807277748E-2</v>
      </c>
      <c r="DL30" s="20">
        <v>5.2264682590953053E-4</v>
      </c>
      <c r="DM30" s="19">
        <v>5.7613455175006421E-4</v>
      </c>
      <c r="DN30" s="19">
        <v>5.2922514449634081E-4</v>
      </c>
      <c r="DO30" s="19">
        <v>5.0648932744295214E-4</v>
      </c>
      <c r="DP30" s="19">
        <v>4.4702719085642443E-4</v>
      </c>
      <c r="DQ30" s="19">
        <v>3.5140380408892839E-4</v>
      </c>
      <c r="DR30" s="19">
        <v>4.3897504464600242E-4</v>
      </c>
      <c r="DS30" s="19">
        <v>4.0794876159655827E-4</v>
      </c>
      <c r="DT30" s="19">
        <v>4.2254088219635883E-4</v>
      </c>
      <c r="DU30" s="19">
        <v>4.7963246557364373E-4</v>
      </c>
      <c r="DV30" s="19">
        <v>6.6192443092561132E-4</v>
      </c>
      <c r="DW30" s="19">
        <v>7.2701380025044695E-4</v>
      </c>
      <c r="DX30" s="19">
        <v>7.4205303755305128E-4</v>
      </c>
      <c r="DY30" s="19">
        <v>7.1738805442300008E-4</v>
      </c>
      <c r="DZ30" s="19">
        <v>4.7734427409026794E-4</v>
      </c>
      <c r="EA30" s="19">
        <v>3.6887972643812132E-4</v>
      </c>
      <c r="EB30" s="19">
        <v>4.633114228080775E-4</v>
      </c>
      <c r="EC30" s="19">
        <v>6.4162661007192393E-4</v>
      </c>
      <c r="ED30" s="19">
        <v>6.6944260689361784E-4</v>
      </c>
      <c r="EE30" s="19">
        <v>7.5162244784203252E-4</v>
      </c>
      <c r="EF30" s="19">
        <v>6.9336556905581282E-4</v>
      </c>
      <c r="EG30" s="19">
        <v>4.9649986825033433E-4</v>
      </c>
      <c r="EH30" s="19">
        <v>4.5473839647967152E-4</v>
      </c>
      <c r="EI30" s="19">
        <v>2.9464559704193727E-4</v>
      </c>
      <c r="EJ30" s="19">
        <v>2.6652770846380148E-4</v>
      </c>
      <c r="EK30" s="19">
        <v>3.554884150310668E-4</v>
      </c>
      <c r="EL30" s="19">
        <v>3.4652892050666501E-4</v>
      </c>
      <c r="EM30" s="19">
        <v>3.1659203069974297E-4</v>
      </c>
      <c r="EN30" s="19">
        <v>3.1583871269960482E-4</v>
      </c>
      <c r="EO30" s="19">
        <v>2.4706378691180872E-4</v>
      </c>
      <c r="EP30" s="19">
        <v>2.3349563826387238E-4</v>
      </c>
      <c r="EQ30" s="19">
        <v>2.3636503760519808E-4</v>
      </c>
      <c r="ER30" s="19">
        <v>2.0162388838597934E-4</v>
      </c>
      <c r="ES30" s="19">
        <v>2.4034032931065971E-4</v>
      </c>
      <c r="ET30" s="19">
        <v>3.0594269139147062E-4</v>
      </c>
      <c r="EU30" s="19">
        <v>3.4220793137252367E-4</v>
      </c>
      <c r="EV30" s="19">
        <v>3.8194978964129883E-4</v>
      </c>
    </row>
    <row r="31" spans="1:152" x14ac:dyDescent="0.25">
      <c r="A31" s="24" t="s">
        <v>24</v>
      </c>
      <c r="B31" s="24" t="s">
        <v>10</v>
      </c>
      <c r="C31" s="24">
        <v>5</v>
      </c>
      <c r="D31" s="25">
        <v>1.3047868169597598</v>
      </c>
      <c r="E31" s="27">
        <v>0.19726354593355475</v>
      </c>
      <c r="F31" s="25">
        <v>0.2016092557292799</v>
      </c>
      <c r="G31" s="25">
        <v>0.16874533981780809</v>
      </c>
      <c r="H31" s="25">
        <v>0.14135479679916249</v>
      </c>
      <c r="I31" s="25">
        <v>0.13019117848148806</v>
      </c>
      <c r="J31" s="25">
        <v>9.1031070790648635E-2</v>
      </c>
      <c r="K31" s="25">
        <v>0.1363956581889095</v>
      </c>
      <c r="L31" s="25">
        <v>0.13894891850541083</v>
      </c>
      <c r="M31" s="25">
        <v>0.14513720103413419</v>
      </c>
      <c r="N31" s="25">
        <v>0.1545514908961742</v>
      </c>
      <c r="O31" s="25">
        <v>0.13342846376015219</v>
      </c>
      <c r="P31" s="25">
        <v>0.17671994661552293</v>
      </c>
      <c r="Q31" s="25">
        <v>0.17966340968089706</v>
      </c>
      <c r="R31" s="25">
        <v>0.19364074160471428</v>
      </c>
      <c r="S31" s="25">
        <v>0.18370829154798324</v>
      </c>
      <c r="T31" s="25">
        <v>0.15027101405797208</v>
      </c>
      <c r="U31" s="25">
        <v>0.18593837850219624</v>
      </c>
      <c r="V31" s="25">
        <v>0.18681002178156955</v>
      </c>
      <c r="W31" s="25">
        <v>0.18826977659566949</v>
      </c>
      <c r="X31" s="25">
        <v>0.19732811512465856</v>
      </c>
      <c r="Y31" s="25">
        <v>0.20373576028797105</v>
      </c>
      <c r="Z31" s="25">
        <v>0.18819663416410343</v>
      </c>
      <c r="AA31" s="25">
        <v>0.17884484628072575</v>
      </c>
      <c r="AB31" s="25">
        <v>0.21664273890477453</v>
      </c>
      <c r="AC31" s="25">
        <v>0.38221425299701267</v>
      </c>
      <c r="AD31" s="25">
        <v>0.42863184097371271</v>
      </c>
      <c r="AE31" s="25">
        <v>0.47596008137300477</v>
      </c>
      <c r="AF31" s="25">
        <v>0.44696128961290948</v>
      </c>
      <c r="AG31" s="25">
        <v>0.30092574852270354</v>
      </c>
      <c r="AH31" s="25">
        <v>0.24446246947754818</v>
      </c>
      <c r="AI31" s="25">
        <v>0.14161563799400503</v>
      </c>
      <c r="AJ31" s="25">
        <v>0.1390754665044924</v>
      </c>
      <c r="AK31" s="25">
        <v>0.13389570033686496</v>
      </c>
      <c r="AL31" s="25">
        <v>0.1169526109464297</v>
      </c>
      <c r="AM31" s="25">
        <v>0.13657531017281649</v>
      </c>
      <c r="AN31" s="25">
        <v>0.14739413204417065</v>
      </c>
      <c r="AO31" s="25">
        <v>0.20365984057401271</v>
      </c>
      <c r="AP31" s="27">
        <v>11.870569917618152</v>
      </c>
      <c r="AQ31" s="25">
        <v>13.987787353721075</v>
      </c>
      <c r="AR31" s="25">
        <v>13.505829428158579</v>
      </c>
      <c r="AS31" s="25">
        <v>12.96105922561701</v>
      </c>
      <c r="AT31" s="25">
        <v>11.541300590163221</v>
      </c>
      <c r="AU31" s="25">
        <v>10.090119200456767</v>
      </c>
      <c r="AV31" s="25">
        <v>9.7984250305977341</v>
      </c>
      <c r="AW31" s="25">
        <v>9.7585002336167577</v>
      </c>
      <c r="AX31" s="25">
        <v>13.007002082499842</v>
      </c>
      <c r="AY31" s="25">
        <v>14.044148738422871</v>
      </c>
      <c r="AZ31" s="25">
        <v>13.029113145126047</v>
      </c>
      <c r="BA31" s="25">
        <v>14.246138404628304</v>
      </c>
      <c r="BB31" s="25">
        <v>10.689911118840284</v>
      </c>
      <c r="BC31" s="25">
        <v>10.293350580743663</v>
      </c>
      <c r="BD31" s="25">
        <v>11.576374301219674</v>
      </c>
      <c r="BE31" s="25">
        <v>10.670884911836954</v>
      </c>
      <c r="BF31" s="25">
        <v>10.657901353459568</v>
      </c>
      <c r="BG31" s="25">
        <v>11.561551342630672</v>
      </c>
      <c r="BH31" s="25">
        <v>11.020041994435561</v>
      </c>
      <c r="BI31" s="25">
        <v>11.119669196885942</v>
      </c>
      <c r="BJ31" s="25">
        <v>10.6119377815241</v>
      </c>
      <c r="BK31" s="25">
        <v>11.892102917487213</v>
      </c>
      <c r="BL31" s="25">
        <v>11.39712666469085</v>
      </c>
      <c r="BM31" s="25">
        <v>10.94311898799285</v>
      </c>
      <c r="BN31" s="25">
        <v>13.68073099834225</v>
      </c>
      <c r="BO31" s="25">
        <v>16.821702909517686</v>
      </c>
      <c r="BP31" s="25">
        <v>16.873858701100538</v>
      </c>
      <c r="BQ31" s="25">
        <v>16.779107736340503</v>
      </c>
      <c r="BR31" s="25">
        <v>12.390778766900315</v>
      </c>
      <c r="BS31" s="25">
        <v>10.669728770576477</v>
      </c>
      <c r="BT31" s="25">
        <v>10.394038916679827</v>
      </c>
      <c r="BU31" s="25">
        <v>10.627776363548817</v>
      </c>
      <c r="BV31" s="25">
        <v>9.8194193252615829</v>
      </c>
      <c r="BW31" s="25">
        <v>8.9588581844181228</v>
      </c>
      <c r="BX31" s="25">
        <v>9.4142702099803177</v>
      </c>
      <c r="BY31" s="25">
        <v>8.4455297065572896</v>
      </c>
      <c r="BZ31" s="25">
        <v>9.0254186917216934</v>
      </c>
      <c r="CA31" s="27">
        <v>4.0996732632360859E-2</v>
      </c>
      <c r="CB31" s="25">
        <v>3.2398336340695486E-2</v>
      </c>
      <c r="CC31" s="25">
        <v>2.6141309968420137E-2</v>
      </c>
      <c r="CD31" s="25">
        <v>2.5967081580164909E-2</v>
      </c>
      <c r="CE31" s="25">
        <v>2.4269868457259914E-2</v>
      </c>
      <c r="CF31" s="25">
        <v>1.8657086535823066E-2</v>
      </c>
      <c r="CG31" s="25">
        <v>2.3919484853201441E-2</v>
      </c>
      <c r="CH31" s="25">
        <v>2.4203736595987242E-2</v>
      </c>
      <c r="CI31" s="25">
        <v>2.4003323998702853E-2</v>
      </c>
      <c r="CJ31" s="25">
        <v>2.5109588762450105E-2</v>
      </c>
      <c r="CK31" s="25">
        <v>2.5733864456572948E-2</v>
      </c>
      <c r="CL31" s="25">
        <v>2.9149191915624383E-2</v>
      </c>
      <c r="CM31" s="25">
        <v>2.8398216514595464E-2</v>
      </c>
      <c r="CN31" s="25">
        <v>2.9661328817783193E-2</v>
      </c>
      <c r="CO31" s="25">
        <v>2.571861991172153E-2</v>
      </c>
      <c r="CP31" s="25">
        <v>1.9844461948408408E-2</v>
      </c>
      <c r="CQ31" s="25">
        <v>2.5565787770997574E-2</v>
      </c>
      <c r="CR31" s="25">
        <v>2.836970837449938E-2</v>
      </c>
      <c r="CS31" s="25">
        <v>2.8653917742377851E-2</v>
      </c>
      <c r="CT31" s="25">
        <v>3.1827142543346405E-2</v>
      </c>
      <c r="CU31" s="25">
        <v>2.9902693602185802E-2</v>
      </c>
      <c r="CV31" s="25">
        <v>2.4300793377796764E-2</v>
      </c>
      <c r="CW31" s="25">
        <v>2.3438951469557462E-2</v>
      </c>
      <c r="CX31" s="25">
        <v>2.6455490931362249E-2</v>
      </c>
      <c r="CY31" s="25">
        <v>6.0278858212300376E-2</v>
      </c>
      <c r="CZ31" s="25">
        <v>6.8231515011764277E-2</v>
      </c>
      <c r="DA31" s="25">
        <v>6.9284659597861065E-2</v>
      </c>
      <c r="DB31" s="25">
        <v>6.6749083211994964E-2</v>
      </c>
      <c r="DC31" s="25">
        <v>3.8144939114865009E-2</v>
      </c>
      <c r="DD31" s="25">
        <v>2.0719014563712859E-2</v>
      </c>
      <c r="DE31" s="25">
        <v>1.6931045297383384E-2</v>
      </c>
      <c r="DF31" s="25">
        <v>1.606819924015402E-2</v>
      </c>
      <c r="DG31" s="25">
        <v>1.562564850365928E-2</v>
      </c>
      <c r="DH31" s="25">
        <v>1.3891515259101171E-2</v>
      </c>
      <c r="DI31" s="25">
        <v>1.4065626803312871E-2</v>
      </c>
      <c r="DJ31" s="25">
        <v>1.6734302585901244E-2</v>
      </c>
      <c r="DK31" s="25">
        <v>1.8738509531154447E-2</v>
      </c>
      <c r="DL31" s="20">
        <v>2.3522060982032576E-4</v>
      </c>
      <c r="DM31" s="19">
        <v>2.3963986589972249E-4</v>
      </c>
      <c r="DN31" s="19">
        <v>2.0025892393588413E-4</v>
      </c>
      <c r="DO31" s="19">
        <v>1.6827121182895249E-4</v>
      </c>
      <c r="DP31" s="19">
        <v>1.5554351537974264E-4</v>
      </c>
      <c r="DQ31" s="19">
        <v>1.0919813519973116E-4</v>
      </c>
      <c r="DR31" s="19">
        <v>1.6389993654668605E-4</v>
      </c>
      <c r="DS31" s="19">
        <v>1.667935388259054E-4</v>
      </c>
      <c r="DT31" s="19">
        <v>1.7426917257372358E-4</v>
      </c>
      <c r="DU31" s="19">
        <v>1.8580349632526562E-4</v>
      </c>
      <c r="DV31" s="19">
        <v>1.6073139571630359E-4</v>
      </c>
      <c r="DW31" s="19">
        <v>2.1309096628903585E-4</v>
      </c>
      <c r="DX31" s="19">
        <v>2.1708643503627465E-4</v>
      </c>
      <c r="DY31" s="19">
        <v>2.3352747523731549E-4</v>
      </c>
      <c r="DZ31" s="19">
        <v>2.2055598987584825E-4</v>
      </c>
      <c r="EA31" s="19">
        <v>1.7954240506069143E-4</v>
      </c>
      <c r="EB31" s="19">
        <v>2.2114650772866995E-4</v>
      </c>
      <c r="EC31" s="19">
        <v>2.2180492749127289E-4</v>
      </c>
      <c r="ED31" s="19">
        <v>2.231443563171029E-4</v>
      </c>
      <c r="EE31" s="19">
        <v>2.3429046602738393E-4</v>
      </c>
      <c r="EF31" s="19">
        <v>2.4225821487226039E-4</v>
      </c>
      <c r="EG31" s="19">
        <v>2.2455619932778762E-4</v>
      </c>
      <c r="EH31" s="19">
        <v>2.1464859219435202E-4</v>
      </c>
      <c r="EI31" s="19">
        <v>2.6060658096637324E-4</v>
      </c>
      <c r="EJ31" s="19">
        <v>4.5820794126713918E-4</v>
      </c>
      <c r="EK31" s="19">
        <v>5.1298771999226298E-4</v>
      </c>
      <c r="EL31" s="19">
        <v>5.6943195219882046E-4</v>
      </c>
      <c r="EM31" s="19">
        <v>5.3410837717220356E-4</v>
      </c>
      <c r="EN31" s="19">
        <v>3.6053756363456271E-4</v>
      </c>
      <c r="EO31" s="19">
        <v>2.9301817992103698E-4</v>
      </c>
      <c r="EP31" s="19">
        <v>1.6952740980529822E-4</v>
      </c>
      <c r="EQ31" s="19">
        <v>1.664244972466098E-4</v>
      </c>
      <c r="ER31" s="19">
        <v>1.6042075906174018E-4</v>
      </c>
      <c r="ES31" s="19">
        <v>1.4007903058289184E-4</v>
      </c>
      <c r="ET31" s="19">
        <v>1.6378648735831529E-4</v>
      </c>
      <c r="EU31" s="19">
        <v>1.7714076239460489E-4</v>
      </c>
      <c r="EV31" s="19">
        <v>2.4433768499096642E-4</v>
      </c>
    </row>
    <row r="32" spans="1:152" x14ac:dyDescent="0.25">
      <c r="A32" s="24" t="s">
        <v>24</v>
      </c>
      <c r="B32" s="24" t="s">
        <v>10</v>
      </c>
      <c r="C32" s="24">
        <v>20</v>
      </c>
      <c r="D32" s="25">
        <v>1.2387430021213321</v>
      </c>
      <c r="E32" s="27">
        <v>0.31460595246966666</v>
      </c>
      <c r="F32" s="25">
        <v>0.33131262188714178</v>
      </c>
      <c r="G32" s="25">
        <v>0.34798494061532609</v>
      </c>
      <c r="H32" s="25">
        <v>0.31734501721725761</v>
      </c>
      <c r="I32" s="25">
        <v>0.19616221853746335</v>
      </c>
      <c r="J32" s="25">
        <v>0.1819427185552423</v>
      </c>
      <c r="K32" s="25">
        <v>0.16782139698295437</v>
      </c>
      <c r="L32" s="25">
        <v>0.2008205562238462</v>
      </c>
      <c r="M32" s="25">
        <v>0.31606761550188012</v>
      </c>
      <c r="N32" s="25">
        <v>0.44821018373015342</v>
      </c>
      <c r="O32" s="25">
        <v>0.48218612727446292</v>
      </c>
      <c r="P32" s="25">
        <v>0.48649979985572189</v>
      </c>
      <c r="Q32" s="25">
        <v>0.4275473624050759</v>
      </c>
      <c r="R32" s="25">
        <v>0.28111128101048977</v>
      </c>
      <c r="S32" s="25">
        <v>0.19855979845237134</v>
      </c>
      <c r="T32" s="25">
        <v>0.17380238416823532</v>
      </c>
      <c r="U32" s="25">
        <v>0.18262934215320892</v>
      </c>
      <c r="V32" s="25">
        <v>0.20037332078421971</v>
      </c>
      <c r="W32" s="25">
        <v>0.22732557523779365</v>
      </c>
      <c r="X32" s="25">
        <v>0.26574423799505725</v>
      </c>
      <c r="Y32" s="25">
        <v>0.25517007140332149</v>
      </c>
      <c r="Z32" s="25">
        <v>0.25487383264655272</v>
      </c>
      <c r="AA32" s="25">
        <v>0.25664551778245165</v>
      </c>
      <c r="AB32" s="25">
        <v>0.2579068145505648</v>
      </c>
      <c r="AC32" s="25">
        <v>0.30115093991837105</v>
      </c>
      <c r="AD32" s="25">
        <v>0.30092885852603191</v>
      </c>
      <c r="AE32" s="25">
        <v>0.31037510812506375</v>
      </c>
      <c r="AF32" s="25">
        <v>0.26035155289602113</v>
      </c>
      <c r="AG32" s="25">
        <v>0.19712883176054111</v>
      </c>
      <c r="AH32" s="25">
        <v>0.18000735859185821</v>
      </c>
      <c r="AI32" s="25">
        <v>0.15102160016400848</v>
      </c>
      <c r="AJ32" s="25">
        <v>0.16875364784894387</v>
      </c>
      <c r="AK32" s="25">
        <v>0.21886080411098258</v>
      </c>
      <c r="AL32" s="25">
        <v>0.28338453812763259</v>
      </c>
      <c r="AM32" s="25">
        <v>0.30161983710083651</v>
      </c>
      <c r="AN32" s="25">
        <v>0.33929487411015125</v>
      </c>
      <c r="AO32" s="25">
        <v>0.3088427927518364</v>
      </c>
      <c r="AP32" s="27">
        <v>12.972686967016786</v>
      </c>
      <c r="AQ32" s="25">
        <v>13.171933262383627</v>
      </c>
      <c r="AR32" s="25">
        <v>13.314048801256696</v>
      </c>
      <c r="AS32" s="25">
        <v>13.507691007686363</v>
      </c>
      <c r="AT32" s="25">
        <v>13.405922054430919</v>
      </c>
      <c r="AU32" s="25">
        <v>13.046702683917221</v>
      </c>
      <c r="AV32" s="25">
        <v>15.150791860610116</v>
      </c>
      <c r="AW32" s="25">
        <v>14.483183632596079</v>
      </c>
      <c r="AX32" s="25">
        <v>14.728874081445706</v>
      </c>
      <c r="AY32" s="25">
        <v>15.856850208800681</v>
      </c>
      <c r="AZ32" s="25">
        <v>18.300294920799633</v>
      </c>
      <c r="BA32" s="25">
        <v>19.544313883454425</v>
      </c>
      <c r="BB32" s="25">
        <v>17.697110975916598</v>
      </c>
      <c r="BC32" s="25">
        <v>14.188335135000097</v>
      </c>
      <c r="BD32" s="25">
        <v>13.565693667893095</v>
      </c>
      <c r="BE32" s="25">
        <v>12.22729194429583</v>
      </c>
      <c r="BF32" s="25">
        <v>12.49818849214317</v>
      </c>
      <c r="BG32" s="25">
        <v>12.196871360958946</v>
      </c>
      <c r="BH32" s="25">
        <v>12.367187659076459</v>
      </c>
      <c r="BI32" s="25">
        <v>12.907107020768217</v>
      </c>
      <c r="BJ32" s="25">
        <v>13.717224927004899</v>
      </c>
      <c r="BK32" s="25">
        <v>14.606434362757286</v>
      </c>
      <c r="BL32" s="25">
        <v>14.220250004744784</v>
      </c>
      <c r="BM32" s="25">
        <v>12.87267980915504</v>
      </c>
      <c r="BN32" s="25">
        <v>13.931745688448984</v>
      </c>
      <c r="BO32" s="25">
        <v>13.846903099999048</v>
      </c>
      <c r="BP32" s="25">
        <v>13.829397977388849</v>
      </c>
      <c r="BQ32" s="25">
        <v>14.488302177114393</v>
      </c>
      <c r="BR32" s="25">
        <v>13.253350803154197</v>
      </c>
      <c r="BS32" s="25">
        <v>14.064536657409297</v>
      </c>
      <c r="BT32" s="25">
        <v>12.988302625183353</v>
      </c>
      <c r="BU32" s="25">
        <v>12.748319763971194</v>
      </c>
      <c r="BV32" s="25">
        <v>12.167886512341781</v>
      </c>
      <c r="BW32" s="25">
        <v>13.731310580233432</v>
      </c>
      <c r="BX32" s="25">
        <v>12.719638653356407</v>
      </c>
      <c r="BY32" s="25">
        <v>13.215487237529329</v>
      </c>
      <c r="BZ32" s="25">
        <v>11.606479318308487</v>
      </c>
      <c r="CA32" s="27">
        <v>3.6917200006983432E-2</v>
      </c>
      <c r="CB32" s="25">
        <v>4.0497439079935339E-2</v>
      </c>
      <c r="CC32" s="25">
        <v>4.3443503715122504E-2</v>
      </c>
      <c r="CD32" s="25">
        <v>4.6409853532001374E-2</v>
      </c>
      <c r="CE32" s="25">
        <v>3.5349572403338234E-2</v>
      </c>
      <c r="CF32" s="25">
        <v>3.2214460094692005E-2</v>
      </c>
      <c r="CG32" s="25">
        <v>3.2130560877616419E-2</v>
      </c>
      <c r="CH32" s="25">
        <v>2.7778977151194106E-2</v>
      </c>
      <c r="CI32" s="25">
        <v>3.8231750553059114E-2</v>
      </c>
      <c r="CJ32" s="25">
        <v>5.0703110779237962E-2</v>
      </c>
      <c r="CK32" s="25">
        <v>5.0031908408925851E-2</v>
      </c>
      <c r="CL32" s="25">
        <v>4.8328438159461022E-2</v>
      </c>
      <c r="CM32" s="25">
        <v>4.0717427261169302E-2</v>
      </c>
      <c r="CN32" s="25">
        <v>2.3169674848811231E-2</v>
      </c>
      <c r="CO32" s="25">
        <v>2.1620104355765894E-2</v>
      </c>
      <c r="CP32" s="25">
        <v>2.9441939423073514E-2</v>
      </c>
      <c r="CQ32" s="25">
        <v>3.5146267833967758E-2</v>
      </c>
      <c r="CR32" s="25">
        <v>3.7329311781338338E-2</v>
      </c>
      <c r="CS32" s="25">
        <v>3.9012504076927385E-2</v>
      </c>
      <c r="CT32" s="25">
        <v>3.8445562648850996E-2</v>
      </c>
      <c r="CU32" s="25">
        <v>3.1099798495434712E-2</v>
      </c>
      <c r="CV32" s="25">
        <v>2.8159989428510983E-2</v>
      </c>
      <c r="CW32" s="25">
        <v>2.5879045038176989E-2</v>
      </c>
      <c r="CX32" s="25">
        <v>3.5047707404016318E-2</v>
      </c>
      <c r="CY32" s="25">
        <v>4.675801239225634E-2</v>
      </c>
      <c r="CZ32" s="25">
        <v>4.9006657235507525E-2</v>
      </c>
      <c r="DA32" s="25">
        <v>5.0077415442238662E-2</v>
      </c>
      <c r="DB32" s="25">
        <v>4.2152202385219946E-2</v>
      </c>
      <c r="DC32" s="25">
        <v>3.2440919198102089E-2</v>
      </c>
      <c r="DD32" s="25">
        <v>2.9941575446198965E-2</v>
      </c>
      <c r="DE32" s="25">
        <v>2.5105309775313535E-2</v>
      </c>
      <c r="DF32" s="25">
        <v>1.8237233529482311E-2</v>
      </c>
      <c r="DG32" s="25">
        <v>1.3030632957876776E-2</v>
      </c>
      <c r="DH32" s="25">
        <v>1.3784107606684578E-2</v>
      </c>
      <c r="DI32" s="25">
        <v>1.7534671361686766E-2</v>
      </c>
      <c r="DJ32" s="25">
        <v>1.8027447299165406E-2</v>
      </c>
      <c r="DK32" s="25">
        <v>1.9743572310532333E-2</v>
      </c>
      <c r="DL32" s="20">
        <v>1.5086203937257853E-3</v>
      </c>
      <c r="DM32" s="19">
        <v>1.5836165556498444E-3</v>
      </c>
      <c r="DN32" s="19">
        <v>1.6583828648104933E-3</v>
      </c>
      <c r="DO32" s="19">
        <v>1.5125556769121789E-3</v>
      </c>
      <c r="DP32" s="19">
        <v>9.3265889676880337E-4</v>
      </c>
      <c r="DQ32" s="19">
        <v>8.5996218040653805E-4</v>
      </c>
      <c r="DR32" s="19">
        <v>7.9030024104418946E-4</v>
      </c>
      <c r="DS32" s="19">
        <v>9.4367883433135182E-4</v>
      </c>
      <c r="DT32" s="19">
        <v>1.4836589016778033E-3</v>
      </c>
      <c r="DU32" s="19">
        <v>2.1075912142660917E-3</v>
      </c>
      <c r="DV32" s="19">
        <v>2.259959709339419E-3</v>
      </c>
      <c r="DW32" s="19">
        <v>2.2717731566471487E-3</v>
      </c>
      <c r="DX32" s="19">
        <v>1.9949491238253716E-3</v>
      </c>
      <c r="DY32" s="19">
        <v>1.3087724320411775E-3</v>
      </c>
      <c r="DZ32" s="19">
        <v>9.2405433792069099E-4</v>
      </c>
      <c r="EA32" s="19">
        <v>8.0815118941743541E-4</v>
      </c>
      <c r="EB32" s="19">
        <v>8.4950722872622947E-4</v>
      </c>
      <c r="EC32" s="19">
        <v>9.3207703509910723E-4</v>
      </c>
      <c r="ED32" s="19">
        <v>1.0584391087218828E-3</v>
      </c>
      <c r="EE32" s="19">
        <v>1.2396553409148056E-3</v>
      </c>
      <c r="EF32" s="19">
        <v>1.1913513070238499E-3</v>
      </c>
      <c r="EG32" s="19">
        <v>1.1939664217739804E-3</v>
      </c>
      <c r="EH32" s="19">
        <v>1.2052516675226104E-3</v>
      </c>
      <c r="EI32" s="19">
        <v>1.2100185914267385E-3</v>
      </c>
      <c r="EJ32" s="19">
        <v>1.4147399211930525E-3</v>
      </c>
      <c r="EK32" s="19">
        <v>1.4121258463154907E-3</v>
      </c>
      <c r="EL32" s="19">
        <v>1.4595064312986729E-3</v>
      </c>
      <c r="EM32" s="19">
        <v>1.2291995511919185E-3</v>
      </c>
      <c r="EN32" s="19">
        <v>9.3235253345521783E-4</v>
      </c>
      <c r="EO32" s="19">
        <v>8.5574870662120158E-4</v>
      </c>
      <c r="EP32" s="19">
        <v>7.1949378716978571E-4</v>
      </c>
      <c r="EQ32" s="19">
        <v>8.0239055926575994E-4</v>
      </c>
      <c r="ER32" s="19">
        <v>1.0343255339529615E-3</v>
      </c>
      <c r="ES32" s="19">
        <v>1.334318322493248E-3</v>
      </c>
      <c r="ET32" s="19">
        <v>1.4150644993882226E-3</v>
      </c>
      <c r="EU32" s="19">
        <v>1.5887881697133751E-3</v>
      </c>
      <c r="EV32" s="19">
        <v>1.4485962142962404E-3</v>
      </c>
    </row>
    <row r="33" spans="1:152" x14ac:dyDescent="0.25">
      <c r="A33" s="24" t="s">
        <v>25</v>
      </c>
      <c r="B33" s="24" t="s">
        <v>10</v>
      </c>
      <c r="C33" s="24">
        <v>5</v>
      </c>
      <c r="D33" s="25">
        <v>1.2101497124896412</v>
      </c>
      <c r="E33" s="27">
        <v>0.30579072597427526</v>
      </c>
      <c r="F33" s="25">
        <v>0.24034578353272909</v>
      </c>
      <c r="G33" s="25">
        <v>0.24315961971312605</v>
      </c>
      <c r="H33" s="25">
        <v>0.23871456461498142</v>
      </c>
      <c r="I33" s="25">
        <v>0.24711819084897615</v>
      </c>
      <c r="J33" s="25">
        <v>0.21917466353270088</v>
      </c>
      <c r="K33" s="25">
        <v>0.17765527224500294</v>
      </c>
      <c r="L33" s="25">
        <v>0.19949967870530363</v>
      </c>
      <c r="M33" s="25">
        <v>0.19202792190716378</v>
      </c>
      <c r="N33" s="25">
        <v>0.19316617128766161</v>
      </c>
      <c r="O33" s="25">
        <v>0.36099935529951438</v>
      </c>
      <c r="P33" s="25">
        <v>0.39608969708171499</v>
      </c>
      <c r="Q33" s="25">
        <v>0.39299310536191023</v>
      </c>
      <c r="R33" s="25">
        <v>0.40392080368309413</v>
      </c>
      <c r="S33" s="25">
        <v>0.34106437425118502</v>
      </c>
      <c r="T33" s="25">
        <v>0.2771215604748794</v>
      </c>
      <c r="U33" s="25">
        <v>0.3516577955255234</v>
      </c>
      <c r="V33" s="25">
        <v>0.34638606018902818</v>
      </c>
      <c r="W33" s="25">
        <v>0.31460170818988165</v>
      </c>
      <c r="X33" s="25">
        <v>0.36352814692846691</v>
      </c>
      <c r="Y33" s="25">
        <v>0.3555423320957507</v>
      </c>
      <c r="Z33" s="25">
        <v>0.44654121842986022</v>
      </c>
      <c r="AA33" s="25">
        <v>0.4853918950431948</v>
      </c>
      <c r="AB33" s="25">
        <v>0.49880790891282062</v>
      </c>
      <c r="AC33" s="25">
        <v>0.49433626781448253</v>
      </c>
      <c r="AD33" s="25">
        <v>0.39898122686989645</v>
      </c>
      <c r="AE33" s="25">
        <v>0.32503289476005376</v>
      </c>
      <c r="AF33" s="25">
        <v>0.2309767703972776</v>
      </c>
      <c r="AG33" s="25">
        <v>0.1807148509077055</v>
      </c>
      <c r="AH33" s="25">
        <v>0.23158145588231829</v>
      </c>
      <c r="AI33" s="25">
        <v>0.23427970303526513</v>
      </c>
      <c r="AJ33" s="25">
        <v>0.26557287021421133</v>
      </c>
      <c r="AK33" s="25">
        <v>0.26144719101297276</v>
      </c>
      <c r="AL33" s="25">
        <v>0.28503445758965718</v>
      </c>
      <c r="AM33" s="25">
        <v>0.27318133100041081</v>
      </c>
      <c r="AN33" s="25">
        <v>0.25847067562208137</v>
      </c>
      <c r="AO33" s="25">
        <v>0.27099404508803282</v>
      </c>
      <c r="AP33" s="27">
        <v>12.262119924232522</v>
      </c>
      <c r="AQ33" s="25">
        <v>10.345623263470374</v>
      </c>
      <c r="AR33" s="25">
        <v>10.212559748952943</v>
      </c>
      <c r="AS33" s="25">
        <v>10.43469706669201</v>
      </c>
      <c r="AT33" s="25">
        <v>9.8652185020107641</v>
      </c>
      <c r="AU33" s="25">
        <v>10.078248387483409</v>
      </c>
      <c r="AV33" s="25">
        <v>10.11185278631533</v>
      </c>
      <c r="AW33" s="25">
        <v>10.950126552850742</v>
      </c>
      <c r="AX33" s="25">
        <v>11.340186929863224</v>
      </c>
      <c r="AY33" s="25">
        <v>11.143362188887268</v>
      </c>
      <c r="AZ33" s="25">
        <v>11.621725631243251</v>
      </c>
      <c r="BA33" s="25">
        <v>12.398908236286335</v>
      </c>
      <c r="BB33" s="25">
        <v>13.814921457754455</v>
      </c>
      <c r="BC33" s="25">
        <v>13.135836519764609</v>
      </c>
      <c r="BD33" s="25">
        <v>13.078465842002291</v>
      </c>
      <c r="BE33" s="25">
        <v>12.089517701198215</v>
      </c>
      <c r="BF33" s="25">
        <v>12.158082634428158</v>
      </c>
      <c r="BG33" s="25">
        <v>11.263563753118149</v>
      </c>
      <c r="BH33" s="25">
        <v>11.882414228702451</v>
      </c>
      <c r="BI33" s="25">
        <v>13.06579923953427</v>
      </c>
      <c r="BJ33" s="25">
        <v>13.692587766949195</v>
      </c>
      <c r="BK33" s="25">
        <v>16.482255512116573</v>
      </c>
      <c r="BL33" s="25">
        <v>15.525087061074888</v>
      </c>
      <c r="BM33" s="25">
        <v>16.070132129047071</v>
      </c>
      <c r="BN33" s="25">
        <v>14.479083290276087</v>
      </c>
      <c r="BO33" s="25">
        <v>15.241240104202772</v>
      </c>
      <c r="BP33" s="25">
        <v>14.891162075222793</v>
      </c>
      <c r="BQ33" s="25">
        <v>15.102107478312222</v>
      </c>
      <c r="BR33" s="25">
        <v>14.185366908617487</v>
      </c>
      <c r="BS33" s="25">
        <v>13.425183857916661</v>
      </c>
      <c r="BT33" s="25">
        <v>14.996527963098725</v>
      </c>
      <c r="BU33" s="25">
        <v>14.887027920361914</v>
      </c>
      <c r="BV33" s="25">
        <v>14.691803115361328</v>
      </c>
      <c r="BW33" s="25">
        <v>12.903672389408618</v>
      </c>
      <c r="BX33" s="25">
        <v>14.903527492407003</v>
      </c>
      <c r="BY33" s="25">
        <v>14.810949677016639</v>
      </c>
      <c r="BZ33" s="25">
        <v>15.595365107065902</v>
      </c>
      <c r="CA33" s="27">
        <v>5.3157473909892519E-2</v>
      </c>
      <c r="CB33" s="25">
        <v>3.2507205366337902E-2</v>
      </c>
      <c r="CC33" s="25">
        <v>2.9726276851244286E-2</v>
      </c>
      <c r="CD33" s="25">
        <v>2.8705374045181444E-2</v>
      </c>
      <c r="CE33" s="25">
        <v>3.2665445984076315E-2</v>
      </c>
      <c r="CF33" s="25">
        <v>3.2686133901470633E-2</v>
      </c>
      <c r="CG33" s="25">
        <v>2.994019684409157E-2</v>
      </c>
      <c r="CH33" s="25">
        <v>2.8032040473783812E-2</v>
      </c>
      <c r="CI33" s="25">
        <v>2.9185641705337047E-2</v>
      </c>
      <c r="CJ33" s="25">
        <v>2.728487619982483E-2</v>
      </c>
      <c r="CK33" s="25">
        <v>4.0441585440888314E-2</v>
      </c>
      <c r="CL33" s="25">
        <v>4.8102739391547071E-2</v>
      </c>
      <c r="CM33" s="25">
        <v>4.6507531847877023E-2</v>
      </c>
      <c r="CN33" s="25">
        <v>4.7145084561120223E-2</v>
      </c>
      <c r="CO33" s="25">
        <v>4.2288695461353588E-2</v>
      </c>
      <c r="CP33" s="25">
        <v>3.5419681898387297E-2</v>
      </c>
      <c r="CQ33" s="25">
        <v>3.2915359400683748E-2</v>
      </c>
      <c r="CR33" s="25">
        <v>3.2093950457257284E-2</v>
      </c>
      <c r="CS33" s="25">
        <v>3.051578621134296E-2</v>
      </c>
      <c r="CT33" s="25">
        <v>3.2665591233860189E-2</v>
      </c>
      <c r="CU33" s="25">
        <v>3.6081145361031963E-2</v>
      </c>
      <c r="CV33" s="25">
        <v>4.9807920163118892E-2</v>
      </c>
      <c r="CW33" s="25">
        <v>5.4897505343094767E-2</v>
      </c>
      <c r="CX33" s="25">
        <v>5.7453652668077684E-2</v>
      </c>
      <c r="CY33" s="25">
        <v>6.1104207285138316E-2</v>
      </c>
      <c r="CZ33" s="25">
        <v>5.1784804427903577E-2</v>
      </c>
      <c r="DA33" s="25">
        <v>4.0483239401210284E-2</v>
      </c>
      <c r="DB33" s="25">
        <v>3.236650579535133E-2</v>
      </c>
      <c r="DC33" s="25">
        <v>1.9890369543292652E-2</v>
      </c>
      <c r="DD33" s="25">
        <v>2.0184854410857305E-2</v>
      </c>
      <c r="DE33" s="25">
        <v>2.40288553995332E-2</v>
      </c>
      <c r="DF33" s="25">
        <v>3.0162325593358432E-2</v>
      </c>
      <c r="DG33" s="25">
        <v>3.5876547391315128E-2</v>
      </c>
      <c r="DH33" s="25">
        <v>3.8646958151504388E-2</v>
      </c>
      <c r="DI33" s="25">
        <v>4.2502792753362197E-2</v>
      </c>
      <c r="DJ33" s="25">
        <v>4.473783209723408E-2</v>
      </c>
      <c r="DK33" s="25">
        <v>4.2731049785085691E-2</v>
      </c>
      <c r="DL33" s="20">
        <v>3.3930082020204399E-4</v>
      </c>
      <c r="DM33" s="19">
        <v>2.6656412857665654E-4</v>
      </c>
      <c r="DN33" s="19">
        <v>2.6785257763019623E-4</v>
      </c>
      <c r="DO33" s="19">
        <v>2.6242788276856558E-4</v>
      </c>
      <c r="DP33" s="19">
        <v>2.7062549333498352E-4</v>
      </c>
      <c r="DQ33" s="19">
        <v>2.3970310762423235E-4</v>
      </c>
      <c r="DR33" s="19">
        <v>1.9466782063421397E-4</v>
      </c>
      <c r="DS33" s="19">
        <v>2.1823536757576285E-4</v>
      </c>
      <c r="DT33" s="19">
        <v>2.1012230695302401E-4</v>
      </c>
      <c r="DU33" s="19">
        <v>2.1130297399658775E-4</v>
      </c>
      <c r="DV33" s="19">
        <v>3.935349778358022E-4</v>
      </c>
      <c r="DW33" s="19">
        <v>4.3359814961431724E-4</v>
      </c>
      <c r="DX33" s="19">
        <v>4.300707809471796E-4</v>
      </c>
      <c r="DY33" s="19">
        <v>4.4061117133746851E-4</v>
      </c>
      <c r="DZ33" s="19">
        <v>3.7192188903651763E-4</v>
      </c>
      <c r="EA33" s="19">
        <v>3.0189438174534495E-4</v>
      </c>
      <c r="EB33" s="19">
        <v>3.8451782148944702E-4</v>
      </c>
      <c r="EC33" s="19">
        <v>3.79659430937516E-4</v>
      </c>
      <c r="ED33" s="19">
        <v>3.4730520527968296E-4</v>
      </c>
      <c r="EE33" s="19">
        <v>4.0347721020826135E-4</v>
      </c>
      <c r="EF33" s="19">
        <v>3.9460881896773956E-4</v>
      </c>
      <c r="EG33" s="19">
        <v>4.9824336975316796E-4</v>
      </c>
      <c r="EH33" s="19">
        <v>5.4228811335777611E-4</v>
      </c>
      <c r="EI33" s="19">
        <v>5.5541220718395231E-4</v>
      </c>
      <c r="EJ33" s="19">
        <v>5.4899648002802455E-4</v>
      </c>
      <c r="EK33" s="19">
        <v>4.3994892909341484E-4</v>
      </c>
      <c r="EL33" s="19">
        <v>3.5783834462498737E-4</v>
      </c>
      <c r="EM33" s="19">
        <v>2.5508904298525735E-4</v>
      </c>
      <c r="EN33" s="19">
        <v>1.9987177177643127E-4</v>
      </c>
      <c r="EO33" s="19">
        <v>2.5711531181725781E-4</v>
      </c>
      <c r="EP33" s="19">
        <v>2.6142775173977037E-4</v>
      </c>
      <c r="EQ33" s="19">
        <v>2.9561822436058099E-4</v>
      </c>
      <c r="ER33" s="19">
        <v>2.8989974022568553E-4</v>
      </c>
      <c r="ES33" s="19">
        <v>3.1523079601616683E-4</v>
      </c>
      <c r="ET33" s="19">
        <v>2.9960452640247806E-4</v>
      </c>
      <c r="EU33" s="19">
        <v>2.8200700648055305E-4</v>
      </c>
      <c r="EV33" s="19">
        <v>2.9695365443535489E-4</v>
      </c>
    </row>
    <row r="34" spans="1:152" x14ac:dyDescent="0.25">
      <c r="A34" s="24" t="s">
        <v>25</v>
      </c>
      <c r="B34" s="24" t="s">
        <v>10</v>
      </c>
      <c r="C34" s="24">
        <v>20</v>
      </c>
      <c r="D34" s="25">
        <v>1.5012045295555796</v>
      </c>
      <c r="E34" s="27">
        <v>0.418312749362521</v>
      </c>
      <c r="F34" s="25">
        <v>0.41683649413683127</v>
      </c>
      <c r="G34" s="25">
        <v>0.36015040744664428</v>
      </c>
      <c r="H34" s="25">
        <v>0.24743647414987865</v>
      </c>
      <c r="I34" s="25">
        <v>0.14540483283841768</v>
      </c>
      <c r="J34" s="25">
        <v>0.11616667773866561</v>
      </c>
      <c r="K34" s="25">
        <v>0.17604011894565336</v>
      </c>
      <c r="L34" s="25">
        <v>0.22021753920501022</v>
      </c>
      <c r="M34" s="25">
        <v>0.21246275254695826</v>
      </c>
      <c r="N34" s="25">
        <v>0.23874412270987422</v>
      </c>
      <c r="O34" s="25">
        <v>0.21927621383633261</v>
      </c>
      <c r="P34" s="25">
        <v>0.2262050103281513</v>
      </c>
      <c r="Q34" s="25">
        <v>0.27858676386017905</v>
      </c>
      <c r="R34" s="25">
        <v>0.3242702780383574</v>
      </c>
      <c r="S34" s="25">
        <v>0.3162123618255217</v>
      </c>
      <c r="T34" s="25">
        <v>0.32203918868403653</v>
      </c>
      <c r="U34" s="25">
        <v>0.27250015292704555</v>
      </c>
      <c r="V34" s="25">
        <v>0.20836763658240898</v>
      </c>
      <c r="W34" s="25">
        <v>0.20846091487567023</v>
      </c>
      <c r="X34" s="25">
        <v>0.29885801686448038</v>
      </c>
      <c r="Y34" s="25">
        <v>0.31257907420998948</v>
      </c>
      <c r="Z34" s="25">
        <v>0.31471149668871934</v>
      </c>
      <c r="AA34" s="25">
        <v>0.3143815531208371</v>
      </c>
      <c r="AB34" s="25">
        <v>0.20039645714525867</v>
      </c>
      <c r="AC34" s="25">
        <v>0.24370945124573953</v>
      </c>
      <c r="AD34" s="25">
        <v>0.29295460225483266</v>
      </c>
      <c r="AE34" s="25">
        <v>0.35665806954271967</v>
      </c>
      <c r="AF34" s="25">
        <v>0.39662878123137851</v>
      </c>
      <c r="AG34" s="25">
        <v>0.36603956688866529</v>
      </c>
      <c r="AH34" s="25">
        <v>0.34277520300164871</v>
      </c>
      <c r="AI34" s="25">
        <v>0.31063429289793409</v>
      </c>
      <c r="AJ34" s="25">
        <v>0.25413046423408325</v>
      </c>
      <c r="AK34" s="25">
        <v>0.23241076925748999</v>
      </c>
      <c r="AL34" s="25">
        <v>0.19994425217654638</v>
      </c>
      <c r="AM34" s="25">
        <v>0.17611973881270593</v>
      </c>
      <c r="AN34" s="25">
        <v>0.1805586808665203</v>
      </c>
      <c r="AO34" s="25">
        <v>0.20859150920491784</v>
      </c>
      <c r="AP34" s="27">
        <v>13.201807902262933</v>
      </c>
      <c r="AQ34" s="25">
        <v>13.159670008108105</v>
      </c>
      <c r="AR34" s="25">
        <v>12.715692641015861</v>
      </c>
      <c r="AS34" s="25">
        <v>12.289701655543404</v>
      </c>
      <c r="AT34" s="25">
        <v>10.796247156276243</v>
      </c>
      <c r="AU34" s="25">
        <v>11.059275124917557</v>
      </c>
      <c r="AV34" s="25">
        <v>10.533938442168884</v>
      </c>
      <c r="AW34" s="25">
        <v>12.146125808575784</v>
      </c>
      <c r="AX34" s="25">
        <v>12.780136907714038</v>
      </c>
      <c r="AY34" s="25">
        <v>13.214597010807609</v>
      </c>
      <c r="AZ34" s="25">
        <v>13.193068626789326</v>
      </c>
      <c r="BA34" s="25">
        <v>13.106887716787211</v>
      </c>
      <c r="BB34" s="25">
        <v>13.686472536145667</v>
      </c>
      <c r="BC34" s="25">
        <v>11.641650406018117</v>
      </c>
      <c r="BD34" s="25">
        <v>10.956909904326762</v>
      </c>
      <c r="BE34" s="25">
        <v>11.975021228400902</v>
      </c>
      <c r="BF34" s="25">
        <v>11.213033179656646</v>
      </c>
      <c r="BG34" s="25">
        <v>10.948851776865965</v>
      </c>
      <c r="BH34" s="25">
        <v>11.061065842526878</v>
      </c>
      <c r="BI34" s="25">
        <v>10.367447433809863</v>
      </c>
      <c r="BJ34" s="25">
        <v>12.475180869847268</v>
      </c>
      <c r="BK34" s="25">
        <v>12.323011241813937</v>
      </c>
      <c r="BL34" s="25">
        <v>12.56831626841657</v>
      </c>
      <c r="BM34" s="25">
        <v>11.698040706005189</v>
      </c>
      <c r="BN34" s="25">
        <v>11.02160979700716</v>
      </c>
      <c r="BO34" s="25">
        <v>11.119210542221699</v>
      </c>
      <c r="BP34" s="25">
        <v>12.795617865111215</v>
      </c>
      <c r="BQ34" s="25">
        <v>12.921746332770185</v>
      </c>
      <c r="BR34" s="25">
        <v>13.466554092104221</v>
      </c>
      <c r="BS34" s="25">
        <v>12.87652837225893</v>
      </c>
      <c r="BT34" s="25">
        <v>12.007756027444648</v>
      </c>
      <c r="BU34" s="25">
        <v>11.629249283810097</v>
      </c>
      <c r="BV34" s="25">
        <v>10.793782266634024</v>
      </c>
      <c r="BW34" s="25">
        <v>10.542833802441329</v>
      </c>
      <c r="BX34" s="25">
        <v>9.1561890271690221</v>
      </c>
      <c r="BY34" s="25">
        <v>11.541763957943196</v>
      </c>
      <c r="BZ34" s="25">
        <v>11.698384049374019</v>
      </c>
      <c r="CA34" s="27">
        <v>3.6587482164312679E-2</v>
      </c>
      <c r="CB34" s="25">
        <v>3.9548262125030424E-2</v>
      </c>
      <c r="CC34" s="25">
        <v>3.7082406326350771E-2</v>
      </c>
      <c r="CD34" s="25">
        <v>3.1724574058990908E-2</v>
      </c>
      <c r="CE34" s="25">
        <v>2.3540252465272422E-2</v>
      </c>
      <c r="CF34" s="25">
        <v>2.8646029377958061E-2</v>
      </c>
      <c r="CG34" s="25">
        <v>3.0387500355851142E-2</v>
      </c>
      <c r="CH34" s="25">
        <v>3.3857686126481351E-2</v>
      </c>
      <c r="CI34" s="25">
        <v>3.1813172967176881E-2</v>
      </c>
      <c r="CJ34" s="25">
        <v>2.7043483419336309E-2</v>
      </c>
      <c r="CK34" s="25">
        <v>2.7351790274692474E-2</v>
      </c>
      <c r="CL34" s="25">
        <v>2.4085868162260538E-2</v>
      </c>
      <c r="CM34" s="25">
        <v>2.8944553042283439E-2</v>
      </c>
      <c r="CN34" s="25">
        <v>3.1246193821654875E-2</v>
      </c>
      <c r="CO34" s="25">
        <v>2.8871902965507314E-2</v>
      </c>
      <c r="CP34" s="25">
        <v>3.087784429520346E-2</v>
      </c>
      <c r="CQ34" s="25">
        <v>2.739981954867839E-2</v>
      </c>
      <c r="CR34" s="25">
        <v>2.114400714300374E-2</v>
      </c>
      <c r="CS34" s="25">
        <v>2.1158504734104067E-2</v>
      </c>
      <c r="CT34" s="25">
        <v>3.0488026523423417E-2</v>
      </c>
      <c r="CU34" s="25">
        <v>3.3881202306445389E-2</v>
      </c>
      <c r="CV34" s="25">
        <v>3.761347276058212E-2</v>
      </c>
      <c r="CW34" s="25">
        <v>3.8185789162323631E-2</v>
      </c>
      <c r="CX34" s="25">
        <v>2.657409569725442E-2</v>
      </c>
      <c r="CY34" s="25">
        <v>2.3215413886060857E-2</v>
      </c>
      <c r="CZ34" s="25">
        <v>2.593691033344778E-2</v>
      </c>
      <c r="DA34" s="25">
        <v>3.2098845543229539E-2</v>
      </c>
      <c r="DB34" s="25">
        <v>4.0536075589922914E-2</v>
      </c>
      <c r="DC34" s="25">
        <v>4.4894800241888577E-2</v>
      </c>
      <c r="DD34" s="25">
        <v>4.4177206400719718E-2</v>
      </c>
      <c r="DE34" s="25">
        <v>4.1690306557151141E-2</v>
      </c>
      <c r="DF34" s="25">
        <v>3.7978246861486042E-2</v>
      </c>
      <c r="DG34" s="25">
        <v>3.2198601775820318E-2</v>
      </c>
      <c r="DH34" s="25">
        <v>2.5757454335494628E-2</v>
      </c>
      <c r="DI34" s="25">
        <v>2.4834973591517606E-2</v>
      </c>
      <c r="DJ34" s="25">
        <v>2.6980901573409804E-2</v>
      </c>
      <c r="DK34" s="25">
        <v>2.7832929157319785E-2</v>
      </c>
      <c r="DL34" s="20">
        <v>1.7959660543766728E-3</v>
      </c>
      <c r="DM34" s="19">
        <v>1.8000968634074765E-3</v>
      </c>
      <c r="DN34" s="19">
        <v>1.5568855735129674E-3</v>
      </c>
      <c r="DO34" s="19">
        <v>1.0737367883085823E-3</v>
      </c>
      <c r="DP34" s="19">
        <v>6.2981350665759783E-4</v>
      </c>
      <c r="DQ34" s="19">
        <v>5.0525812691961313E-4</v>
      </c>
      <c r="DR34" s="19">
        <v>7.6682433919022413E-4</v>
      </c>
      <c r="DS34" s="19">
        <v>9.5922410984452405E-4</v>
      </c>
      <c r="DT34" s="19">
        <v>9.2578928180642845E-4</v>
      </c>
      <c r="DU34" s="19">
        <v>1.0355871478241764E-3</v>
      </c>
      <c r="DV34" s="19">
        <v>9.4517056379209564E-4</v>
      </c>
      <c r="DW34" s="19">
        <v>9.7458329549484745E-4</v>
      </c>
      <c r="DX34" s="19">
        <v>1.2037788734264238E-3</v>
      </c>
      <c r="DY34" s="19">
        <v>1.4062633726046952E-3</v>
      </c>
      <c r="DZ34" s="19">
        <v>1.388548457801537E-3</v>
      </c>
      <c r="EA34" s="19">
        <v>1.4222403590765443E-3</v>
      </c>
      <c r="EB34" s="19">
        <v>1.2015660182195893E-3</v>
      </c>
      <c r="EC34" s="19">
        <v>9.1947015056262371E-4</v>
      </c>
      <c r="ED34" s="19">
        <v>9.164868499231786E-4</v>
      </c>
      <c r="EE34" s="19">
        <v>1.309820571588806E-3</v>
      </c>
      <c r="EF34" s="19">
        <v>1.3711888822108998E-3</v>
      </c>
      <c r="EG34" s="19">
        <v>1.3773814222667658E-3</v>
      </c>
      <c r="EH34" s="19">
        <v>1.3656067328136749E-3</v>
      </c>
      <c r="EI34" s="19">
        <v>8.68438287129052E-4</v>
      </c>
      <c r="EJ34" s="19">
        <v>1.0548776465954032E-3</v>
      </c>
      <c r="EK34" s="19">
        <v>1.2613717766833618E-3</v>
      </c>
      <c r="EL34" s="19">
        <v>1.5502045568708646E-3</v>
      </c>
      <c r="EM34" s="19">
        <v>1.7366478199519412E-3</v>
      </c>
      <c r="EN34" s="19">
        <v>1.599894998297841E-3</v>
      </c>
      <c r="EO34" s="19">
        <v>1.5038778829554226E-3</v>
      </c>
      <c r="EP34" s="19">
        <v>1.3603797719051044E-3</v>
      </c>
      <c r="EQ34" s="19">
        <v>1.1080857288886716E-3</v>
      </c>
      <c r="ER34" s="19">
        <v>1.0121752107178951E-3</v>
      </c>
      <c r="ES34" s="19">
        <v>8.679798199574927E-4</v>
      </c>
      <c r="ET34" s="19">
        <v>7.6124198266200956E-4</v>
      </c>
      <c r="EU34" s="19">
        <v>7.7920713443466909E-4</v>
      </c>
      <c r="EV34" s="19">
        <v>9.0580100486281623E-4</v>
      </c>
    </row>
    <row r="35" spans="1:152" x14ac:dyDescent="0.25">
      <c r="A35" s="24" t="s">
        <v>26</v>
      </c>
      <c r="B35" s="24" t="s">
        <v>10</v>
      </c>
      <c r="C35" s="24">
        <v>5</v>
      </c>
      <c r="D35" s="25">
        <v>1.7509184678910557</v>
      </c>
      <c r="E35" s="27">
        <v>0.12806963717634898</v>
      </c>
      <c r="F35" s="25">
        <v>0.14778471772759649</v>
      </c>
      <c r="G35" s="25">
        <v>0.27159676651398712</v>
      </c>
      <c r="H35" s="25">
        <v>0.31458030784741403</v>
      </c>
      <c r="I35" s="25">
        <v>0.32280226928110756</v>
      </c>
      <c r="J35" s="25">
        <v>0.3580869796445823</v>
      </c>
      <c r="K35" s="25">
        <v>0.36297301913446778</v>
      </c>
      <c r="L35" s="25">
        <v>0.38228657687463535</v>
      </c>
      <c r="M35" s="25">
        <v>0.38191342379137744</v>
      </c>
      <c r="N35" s="25">
        <v>0.33775711190605345</v>
      </c>
      <c r="O35" s="25">
        <v>0.30062817461450436</v>
      </c>
      <c r="P35" s="25">
        <v>0.31548247427030723</v>
      </c>
      <c r="Q35" s="25">
        <v>0.48565481430078544</v>
      </c>
      <c r="R35" s="25">
        <v>0.49451121357639422</v>
      </c>
      <c r="S35" s="25">
        <v>0.47972100182947985</v>
      </c>
      <c r="T35" s="25">
        <v>0.49039554991555462</v>
      </c>
      <c r="U35" s="25">
        <v>0.37679612988112532</v>
      </c>
      <c r="V35" s="25">
        <v>0.38498266950710386</v>
      </c>
      <c r="W35" s="25">
        <v>0.37906484003820101</v>
      </c>
      <c r="X35" s="25">
        <v>0.25692824497696903</v>
      </c>
      <c r="Y35" s="25">
        <v>0.25545581402192891</v>
      </c>
      <c r="Z35" s="25">
        <v>0.3237355364922947</v>
      </c>
      <c r="AA35" s="25">
        <v>0.34567810242415098</v>
      </c>
      <c r="AB35" s="25">
        <v>0.33884019574489554</v>
      </c>
      <c r="AC35" s="25">
        <v>0.29215846297826586</v>
      </c>
      <c r="AD35" s="25">
        <v>0.1883227476812602</v>
      </c>
      <c r="AE35" s="25">
        <v>0.23471318389194276</v>
      </c>
      <c r="AF35" s="25">
        <v>0.42231466596191319</v>
      </c>
      <c r="AG35" s="25">
        <v>0.46330478532500824</v>
      </c>
      <c r="AH35" s="25">
        <v>0.47587755605637</v>
      </c>
      <c r="AI35" s="25">
        <v>0.46743791780119726</v>
      </c>
      <c r="AJ35" s="25">
        <v>0.30212544939601255</v>
      </c>
      <c r="AK35" s="25">
        <v>0.25138977135340035</v>
      </c>
      <c r="AL35" s="25">
        <v>0.21712744790675451</v>
      </c>
      <c r="AM35" s="25">
        <v>0.13505994311512143</v>
      </c>
      <c r="AN35" s="25">
        <v>0.18376916961449558</v>
      </c>
      <c r="AO35" s="25">
        <v>0.2006032222703141</v>
      </c>
      <c r="AP35" s="27">
        <v>14.419398589193335</v>
      </c>
      <c r="AQ35" s="25">
        <v>15.719070351158592</v>
      </c>
      <c r="AR35" s="25">
        <v>19.243558693481525</v>
      </c>
      <c r="AS35" s="25">
        <v>16.964530275308096</v>
      </c>
      <c r="AT35" s="25">
        <v>14.408224059981643</v>
      </c>
      <c r="AU35" s="25">
        <v>14.261432895079336</v>
      </c>
      <c r="AV35" s="25">
        <v>11.289954551992659</v>
      </c>
      <c r="AW35" s="25">
        <v>11.463315960113491</v>
      </c>
      <c r="AX35" s="25">
        <v>11.287195550651338</v>
      </c>
      <c r="AY35" s="25">
        <v>14.628438119344759</v>
      </c>
      <c r="AZ35" s="25">
        <v>15.080338158951832</v>
      </c>
      <c r="BA35" s="25">
        <v>17.410082200122655</v>
      </c>
      <c r="BB35" s="25">
        <v>17.726714648755848</v>
      </c>
      <c r="BC35" s="25">
        <v>13.500204535555119</v>
      </c>
      <c r="BD35" s="25">
        <v>13.336591836279633</v>
      </c>
      <c r="BE35" s="25">
        <v>13.928979476613845</v>
      </c>
      <c r="BF35" s="25">
        <v>14.976676099127031</v>
      </c>
      <c r="BG35" s="25">
        <v>12.247126918147249</v>
      </c>
      <c r="BH35" s="25">
        <v>13.590930654227439</v>
      </c>
      <c r="BI35" s="25">
        <v>16.505156099752828</v>
      </c>
      <c r="BJ35" s="25">
        <v>14.521050446188438</v>
      </c>
      <c r="BK35" s="25">
        <v>16.056261653975383</v>
      </c>
      <c r="BL35" s="25">
        <v>16.532758881086853</v>
      </c>
      <c r="BM35" s="25">
        <v>14.328780390475377</v>
      </c>
      <c r="BN35" s="25">
        <v>14.062883195892979</v>
      </c>
      <c r="BO35" s="25">
        <v>15.18888038502997</v>
      </c>
      <c r="BP35" s="25">
        <v>13.777958554172271</v>
      </c>
      <c r="BQ35" s="25">
        <v>15.279105576330746</v>
      </c>
      <c r="BR35" s="25">
        <v>19.283125574619284</v>
      </c>
      <c r="BS35" s="25">
        <v>19.102247212476321</v>
      </c>
      <c r="BT35" s="25">
        <v>20.32808394564848</v>
      </c>
      <c r="BU35" s="25">
        <v>14.736454128764777</v>
      </c>
      <c r="BV35" s="25">
        <v>13.285383860646348</v>
      </c>
      <c r="BW35" s="25">
        <v>13.015025823735467</v>
      </c>
      <c r="BX35" s="25">
        <v>10.345900194253407</v>
      </c>
      <c r="BY35" s="25">
        <v>10.899208830785584</v>
      </c>
      <c r="BZ35" s="25">
        <v>13.516299107284924</v>
      </c>
      <c r="CA35" s="27">
        <v>1.1076755579097314E-2</v>
      </c>
      <c r="CB35" s="25">
        <v>3.2495178751434095E-2</v>
      </c>
      <c r="CC35" s="25">
        <v>4.4236715334159571E-2</v>
      </c>
      <c r="CD35" s="25">
        <v>4.8393744753549649E-2</v>
      </c>
      <c r="CE35" s="25">
        <v>4.9122800723584208E-2</v>
      </c>
      <c r="CF35" s="25">
        <v>4.05864295985012E-2</v>
      </c>
      <c r="CG35" s="25">
        <v>3.4435305851963374E-2</v>
      </c>
      <c r="CH35" s="25">
        <v>2.912322538267793E-2</v>
      </c>
      <c r="CI35" s="25">
        <v>3.1726811361905888E-2</v>
      </c>
      <c r="CJ35" s="25">
        <v>2.9392619979932814E-2</v>
      </c>
      <c r="CK35" s="25">
        <v>2.5374907493989931E-2</v>
      </c>
      <c r="CL35" s="25">
        <v>3.4151287055264552E-2</v>
      </c>
      <c r="CM35" s="25">
        <v>5.8359376566082616E-2</v>
      </c>
      <c r="CN35" s="25">
        <v>6.1455290672084197E-2</v>
      </c>
      <c r="CO35" s="25">
        <v>6.3371793029364479E-2</v>
      </c>
      <c r="CP35" s="25">
        <v>5.7662478706958821E-2</v>
      </c>
      <c r="CQ35" s="25">
        <v>3.1560484337268387E-2</v>
      </c>
      <c r="CR35" s="25">
        <v>2.5822387632008944E-2</v>
      </c>
      <c r="CS35" s="25">
        <v>1.7327738228544526E-2</v>
      </c>
      <c r="CT35" s="25">
        <v>1.5826171266175536E-2</v>
      </c>
      <c r="CU35" s="25">
        <v>3.0081643467707666E-2</v>
      </c>
      <c r="CV35" s="25">
        <v>4.3413339118535295E-2</v>
      </c>
      <c r="CW35" s="25">
        <v>4.75548849796011E-2</v>
      </c>
      <c r="CX35" s="25">
        <v>4.8096281876639495E-2</v>
      </c>
      <c r="CY35" s="25">
        <v>3.9560905193382949E-2</v>
      </c>
      <c r="CZ35" s="25">
        <v>2.4938560786735391E-2</v>
      </c>
      <c r="DA35" s="25">
        <v>2.1181485139795279E-2</v>
      </c>
      <c r="DB35" s="25">
        <v>4.2178347432026871E-2</v>
      </c>
      <c r="DC35" s="25">
        <v>6.4842907836809682E-2</v>
      </c>
      <c r="DD35" s="25">
        <v>6.7910168357509557E-2</v>
      </c>
      <c r="DE35" s="25">
        <v>6.8811420928338807E-2</v>
      </c>
      <c r="DF35" s="25">
        <v>5.8359095074590271E-2</v>
      </c>
      <c r="DG35" s="25">
        <v>3.5681063956015287E-2</v>
      </c>
      <c r="DH35" s="25">
        <v>2.8951458552119412E-2</v>
      </c>
      <c r="DI35" s="25">
        <v>2.0808984791507439E-2</v>
      </c>
      <c r="DJ35" s="25">
        <v>2.0865940322377777E-2</v>
      </c>
      <c r="DK35" s="25">
        <v>2.1484991390408457E-2</v>
      </c>
      <c r="DL35" s="20">
        <v>1.4171461529429905E-4</v>
      </c>
      <c r="DM35" s="19">
        <v>1.6273003409436165E-4</v>
      </c>
      <c r="DN35" s="19">
        <v>3.0066976471900198E-4</v>
      </c>
      <c r="DO35" s="19">
        <v>3.5130667215770391E-4</v>
      </c>
      <c r="DP35" s="19">
        <v>3.641963280988427E-4</v>
      </c>
      <c r="DQ35" s="19">
        <v>4.0679419325550782E-4</v>
      </c>
      <c r="DR35" s="19">
        <v>4.1073590151888978E-4</v>
      </c>
      <c r="DS35" s="19">
        <v>4.3068995315398515E-4</v>
      </c>
      <c r="DT35" s="19">
        <v>4.3208597238058531E-4</v>
      </c>
      <c r="DU35" s="19">
        <v>3.8448353802756019E-4</v>
      </c>
      <c r="DV35" s="19">
        <v>3.4445543536687793E-4</v>
      </c>
      <c r="DW35" s="19">
        <v>3.6295426736528992E-4</v>
      </c>
      <c r="DX35" s="19">
        <v>5.5090406448520196E-4</v>
      </c>
      <c r="DY35" s="19">
        <v>5.5573176418949864E-4</v>
      </c>
      <c r="DZ35" s="19">
        <v>5.3761154075264287E-4</v>
      </c>
      <c r="EA35" s="19">
        <v>5.453205853638781E-4</v>
      </c>
      <c r="EB35" s="19">
        <v>4.208275955707465E-4</v>
      </c>
      <c r="EC35" s="19">
        <v>4.2944883375298242E-4</v>
      </c>
      <c r="ED35" s="19">
        <v>4.2156154792180145E-4</v>
      </c>
      <c r="EE35" s="19">
        <v>2.8690145581821802E-4</v>
      </c>
      <c r="EF35" s="19">
        <v>2.8718801288710156E-4</v>
      </c>
      <c r="EG35" s="19">
        <v>3.6634401440374518E-4</v>
      </c>
      <c r="EH35" s="19">
        <v>3.8845584363598286E-4</v>
      </c>
      <c r="EI35" s="19">
        <v>3.7929728758946571E-4</v>
      </c>
      <c r="EJ35" s="19">
        <v>3.2734087015818067E-4</v>
      </c>
      <c r="EK35" s="19">
        <v>2.1112905101601645E-4</v>
      </c>
      <c r="EL35" s="19">
        <v>2.6472986579326082E-4</v>
      </c>
      <c r="EM35" s="19">
        <v>4.7400730624367135E-4</v>
      </c>
      <c r="EN35" s="19">
        <v>5.1799546050708466E-4</v>
      </c>
      <c r="EO35" s="19">
        <v>5.3067821322603332E-4</v>
      </c>
      <c r="EP35" s="19">
        <v>5.1954213313140424E-4</v>
      </c>
      <c r="EQ35" s="19">
        <v>3.3841981329932092E-4</v>
      </c>
      <c r="ER35" s="19">
        <v>2.8253048731760762E-4</v>
      </c>
      <c r="ES35" s="19">
        <v>2.441793105187545E-4</v>
      </c>
      <c r="ET35" s="19">
        <v>1.5272386369496964E-4</v>
      </c>
      <c r="EU35" s="19">
        <v>2.0860797886760799E-4</v>
      </c>
      <c r="EV35" s="19">
        <v>2.2685125220476629E-4</v>
      </c>
    </row>
    <row r="36" spans="1:152" x14ac:dyDescent="0.25">
      <c r="A36" s="24" t="s">
        <v>26</v>
      </c>
      <c r="B36" s="24" t="s">
        <v>10</v>
      </c>
      <c r="C36" s="24">
        <v>20</v>
      </c>
      <c r="D36" s="25">
        <v>0.86382292090367452</v>
      </c>
      <c r="E36" s="27">
        <v>0.24186134538659695</v>
      </c>
      <c r="F36" s="25">
        <v>0.24708221000538855</v>
      </c>
      <c r="G36" s="25">
        <v>0.24801714466931604</v>
      </c>
      <c r="H36" s="25">
        <v>0.18701700440833052</v>
      </c>
      <c r="I36" s="25">
        <v>0.1029023232939866</v>
      </c>
      <c r="J36" s="25">
        <v>9.0893470508552343E-2</v>
      </c>
      <c r="K36" s="25">
        <v>0.12807524611218513</v>
      </c>
      <c r="L36" s="25">
        <v>0.15850686488454716</v>
      </c>
      <c r="M36" s="25">
        <v>0.17708155731840178</v>
      </c>
      <c r="N36" s="25">
        <v>0.18435857789979698</v>
      </c>
      <c r="O36" s="25">
        <v>0.157986170417758</v>
      </c>
      <c r="P36" s="25">
        <v>0.11606723403718501</v>
      </c>
      <c r="Q36" s="25">
        <v>0.11233290835827814</v>
      </c>
      <c r="R36" s="25">
        <v>9.9707078924282669E-2</v>
      </c>
      <c r="S36" s="25">
        <v>0.12102557783016239</v>
      </c>
      <c r="T36" s="25">
        <v>0.14744038806597423</v>
      </c>
      <c r="U36" s="25">
        <v>0.14270529165186643</v>
      </c>
      <c r="V36" s="25">
        <v>0.1403561386873407</v>
      </c>
      <c r="W36" s="25">
        <v>0.1229305174924876</v>
      </c>
      <c r="X36" s="25">
        <v>0.14591040302092917</v>
      </c>
      <c r="Y36" s="25">
        <v>0.14294981943045723</v>
      </c>
      <c r="Z36" s="25">
        <v>0.14385019265168256</v>
      </c>
      <c r="AA36" s="25">
        <v>0.13704646714478733</v>
      </c>
      <c r="AB36" s="25">
        <v>7.5328535925015372E-2</v>
      </c>
      <c r="AC36" s="25">
        <v>6.3135347425151631E-2</v>
      </c>
      <c r="AD36" s="25">
        <v>7.4710263604420665E-2</v>
      </c>
      <c r="AE36" s="25">
        <v>9.5110892935880889E-2</v>
      </c>
      <c r="AF36" s="25">
        <v>9.8756272063742975E-2</v>
      </c>
      <c r="AG36" s="25">
        <v>0.13015578856948604</v>
      </c>
      <c r="AH36" s="25">
        <v>0.13962954612790068</v>
      </c>
      <c r="AI36" s="25">
        <v>0.13202133655728945</v>
      </c>
      <c r="AJ36" s="25">
        <v>0.12864771356855648</v>
      </c>
      <c r="AK36" s="25">
        <v>9.8137477625914196E-2</v>
      </c>
      <c r="AL36" s="25">
        <v>7.0416164566299733E-2</v>
      </c>
      <c r="AM36" s="25">
        <v>8.4453829665591035E-2</v>
      </c>
      <c r="AN36" s="25">
        <v>9.941356580867397E-2</v>
      </c>
      <c r="AO36" s="25">
        <v>9.3697271104566104E-2</v>
      </c>
      <c r="AP36" s="27">
        <v>15.790315169707405</v>
      </c>
      <c r="AQ36" s="25">
        <v>16.21799879236092</v>
      </c>
      <c r="AR36" s="25">
        <v>16.18783074294215</v>
      </c>
      <c r="AS36" s="25">
        <v>12.633798109911812</v>
      </c>
      <c r="AT36" s="25">
        <v>9.2647664111398242</v>
      </c>
      <c r="AU36" s="25">
        <v>10.513369837878756</v>
      </c>
      <c r="AV36" s="25">
        <v>10.365390021034674</v>
      </c>
      <c r="AW36" s="25">
        <v>11.138990472280813</v>
      </c>
      <c r="AX36" s="25">
        <v>12.149019451972652</v>
      </c>
      <c r="AY36" s="25">
        <v>11.083927370473186</v>
      </c>
      <c r="AZ36" s="25">
        <v>10.629095027900101</v>
      </c>
      <c r="BA36" s="25">
        <v>10.801672445542149</v>
      </c>
      <c r="BB36" s="25">
        <v>10.665194809135269</v>
      </c>
      <c r="BC36" s="25">
        <v>10.564955812205946</v>
      </c>
      <c r="BD36" s="25">
        <v>13.097460475920961</v>
      </c>
      <c r="BE36" s="25">
        <v>12.007094328743976</v>
      </c>
      <c r="BF36" s="25">
        <v>11.53816220328758</v>
      </c>
      <c r="BG36" s="25">
        <v>12.673270190981841</v>
      </c>
      <c r="BH36" s="25">
        <v>13.423625092728733</v>
      </c>
      <c r="BI36" s="25">
        <v>14.744700018184897</v>
      </c>
      <c r="BJ36" s="25">
        <v>14.232286045729102</v>
      </c>
      <c r="BK36" s="25">
        <v>13.347644659055666</v>
      </c>
      <c r="BL36" s="25">
        <v>12.298809262835857</v>
      </c>
      <c r="BM36" s="25">
        <v>10.560835975142268</v>
      </c>
      <c r="BN36" s="25">
        <v>9.2752902299048756</v>
      </c>
      <c r="BO36" s="25">
        <v>9.5784119707312083</v>
      </c>
      <c r="BP36" s="25">
        <v>10.416395714016621</v>
      </c>
      <c r="BQ36" s="25">
        <v>9.5268620671287927</v>
      </c>
      <c r="BR36" s="25">
        <v>10.185545947747318</v>
      </c>
      <c r="BS36" s="25">
        <v>9.9530249027844153</v>
      </c>
      <c r="BT36" s="25">
        <v>9.5432011877851135</v>
      </c>
      <c r="BU36" s="25">
        <v>9.2217342198489849</v>
      </c>
      <c r="BV36" s="25">
        <v>9.1289216314095807</v>
      </c>
      <c r="BW36" s="25">
        <v>9.1354175597886549</v>
      </c>
      <c r="BX36" s="25">
        <v>8.8190425603173797</v>
      </c>
      <c r="BY36" s="25">
        <v>8.6641125040001707</v>
      </c>
      <c r="BZ36" s="25">
        <v>8.2525983655664863</v>
      </c>
      <c r="CA36" s="27">
        <v>4.5595624345968241E-2</v>
      </c>
      <c r="CB36" s="25">
        <v>4.3680737101314683E-2</v>
      </c>
      <c r="CC36" s="25">
        <v>4.1571902836362591E-2</v>
      </c>
      <c r="CD36" s="25">
        <v>3.2603850434716149E-2</v>
      </c>
      <c r="CE36" s="25">
        <v>8.7874044070993165E-3</v>
      </c>
      <c r="CF36" s="25">
        <v>9.2204135708953815E-3</v>
      </c>
      <c r="CG36" s="25">
        <v>1.1265929346690962E-2</v>
      </c>
      <c r="CH36" s="25">
        <v>1.7031144063276799E-2</v>
      </c>
      <c r="CI36" s="25">
        <v>2.3466932500833364E-2</v>
      </c>
      <c r="CJ36" s="25">
        <v>2.3505812184932442E-2</v>
      </c>
      <c r="CK36" s="25">
        <v>2.306814576294627E-2</v>
      </c>
      <c r="CL36" s="25">
        <v>1.9375952234076892E-2</v>
      </c>
      <c r="CM36" s="25">
        <v>1.4024453797091954E-2</v>
      </c>
      <c r="CN36" s="25">
        <v>1.5519093058591671E-2</v>
      </c>
      <c r="CO36" s="25">
        <v>1.9188551843562923E-2</v>
      </c>
      <c r="CP36" s="25">
        <v>2.2366401944428464E-2</v>
      </c>
      <c r="CQ36" s="25">
        <v>2.0322990886794685E-2</v>
      </c>
      <c r="CR36" s="25">
        <v>1.8966098379001414E-2</v>
      </c>
      <c r="CS36" s="25">
        <v>1.6253861990397519E-2</v>
      </c>
      <c r="CT36" s="25">
        <v>2.7732700049917722E-2</v>
      </c>
      <c r="CU36" s="25">
        <v>3.1766840628000712E-2</v>
      </c>
      <c r="CV36" s="25">
        <v>3.250787819590694E-2</v>
      </c>
      <c r="CW36" s="25">
        <v>3.1655930548259548E-2</v>
      </c>
      <c r="CX36" s="25">
        <v>1.9084290188669355E-2</v>
      </c>
      <c r="CY36" s="25">
        <v>1.161446186575177E-2</v>
      </c>
      <c r="CZ36" s="25">
        <v>1.1031410436797106E-2</v>
      </c>
      <c r="DA36" s="25">
        <v>1.4675871378175347E-2</v>
      </c>
      <c r="DB36" s="25">
        <v>1.6084654032329948E-2</v>
      </c>
      <c r="DC36" s="25">
        <v>1.95153157039216E-2</v>
      </c>
      <c r="DD36" s="25">
        <v>2.693073829044252E-2</v>
      </c>
      <c r="DE36" s="25">
        <v>2.7303446127914445E-2</v>
      </c>
      <c r="DF36" s="25">
        <v>2.6723519465507221E-2</v>
      </c>
      <c r="DG36" s="25">
        <v>2.4381441367182788E-2</v>
      </c>
      <c r="DH36" s="25">
        <v>1.4965396416330601E-2</v>
      </c>
      <c r="DI36" s="25">
        <v>1.5899752545899908E-2</v>
      </c>
      <c r="DJ36" s="25">
        <v>1.9998294608998907E-2</v>
      </c>
      <c r="DK36" s="25">
        <v>2.1833608849588581E-2</v>
      </c>
      <c r="DL36" s="20">
        <v>1.0713607864077893E-3</v>
      </c>
      <c r="DM36" s="19">
        <v>1.1029566129465277E-3</v>
      </c>
      <c r="DN36" s="19">
        <v>1.1123328569911696E-3</v>
      </c>
      <c r="DO36" s="19">
        <v>8.4076836412947244E-4</v>
      </c>
      <c r="DP36" s="19">
        <v>4.6307487647319974E-4</v>
      </c>
      <c r="DQ36" s="19">
        <v>4.082004573600196E-4</v>
      </c>
      <c r="DR36" s="19">
        <v>5.7386266223958995E-4</v>
      </c>
      <c r="DS36" s="19">
        <v>7.1104223649307117E-4</v>
      </c>
      <c r="DT36" s="19">
        <v>7.909575055733254E-4</v>
      </c>
      <c r="DU36" s="19">
        <v>8.1984506329489269E-4</v>
      </c>
      <c r="DV36" s="19">
        <v>7.0113958863813036E-4</v>
      </c>
      <c r="DW36" s="19">
        <v>5.1410051630503071E-4</v>
      </c>
      <c r="DX36" s="19">
        <v>4.9837755920550118E-4</v>
      </c>
      <c r="DY36" s="19">
        <v>4.4177273288862733E-4</v>
      </c>
      <c r="DZ36" s="19">
        <v>5.3471441444573494E-4</v>
      </c>
      <c r="EA36" s="19">
        <v>6.5039139169781768E-4</v>
      </c>
      <c r="EB36" s="19">
        <v>6.2805796215507394E-4</v>
      </c>
      <c r="EC36" s="19">
        <v>6.1569951906540312E-4</v>
      </c>
      <c r="ED36" s="19">
        <v>5.3900968935613079E-4</v>
      </c>
      <c r="EE36" s="19">
        <v>6.4087433776550268E-4</v>
      </c>
      <c r="EF36" s="19">
        <v>6.2856439717751621E-4</v>
      </c>
      <c r="EG36" s="19">
        <v>6.3556669028715692E-4</v>
      </c>
      <c r="EH36" s="19">
        <v>6.0757826087340632E-4</v>
      </c>
      <c r="EI36" s="19">
        <v>3.3381125648351676E-4</v>
      </c>
      <c r="EJ36" s="19">
        <v>2.7987677181284077E-4</v>
      </c>
      <c r="EK36" s="19">
        <v>3.3111245475974537E-4</v>
      </c>
      <c r="EL36" s="19">
        <v>4.2124982053144E-4</v>
      </c>
      <c r="EM36" s="19">
        <v>4.3731400708086287E-4</v>
      </c>
      <c r="EN36" s="19">
        <v>5.7714075267480017E-4</v>
      </c>
      <c r="EO36" s="19">
        <v>6.1947346389940549E-4</v>
      </c>
      <c r="EP36" s="19">
        <v>5.8606399341168327E-4</v>
      </c>
      <c r="EQ36" s="19">
        <v>5.716141258435435E-4</v>
      </c>
      <c r="ER36" s="19">
        <v>4.3620888246465598E-4</v>
      </c>
      <c r="ES36" s="19">
        <v>3.1366825615042348E-4</v>
      </c>
      <c r="ET36" s="19">
        <v>3.7677321691376717E-4</v>
      </c>
      <c r="EU36" s="19">
        <v>4.4330394401733206E-4</v>
      </c>
      <c r="EV36" s="19">
        <v>4.1766653998139886E-4</v>
      </c>
    </row>
    <row r="37" spans="1:152" x14ac:dyDescent="0.25">
      <c r="A37" s="24" t="s">
        <v>27</v>
      </c>
      <c r="B37" s="24" t="s">
        <v>10</v>
      </c>
      <c r="C37" s="24">
        <v>5</v>
      </c>
      <c r="D37" s="25">
        <v>1.4056950791004432</v>
      </c>
      <c r="E37" s="27">
        <v>0.23414178833272448</v>
      </c>
      <c r="F37" s="25">
        <v>0.22694549639154815</v>
      </c>
      <c r="G37" s="25">
        <v>0.20380690093726775</v>
      </c>
      <c r="H37" s="25">
        <v>0.10779908980647628</v>
      </c>
      <c r="I37" s="25">
        <v>0.11485773508881165</v>
      </c>
      <c r="J37" s="25">
        <v>0.10831116476014123</v>
      </c>
      <c r="K37" s="25">
        <v>8.9471763466717341E-2</v>
      </c>
      <c r="L37" s="25">
        <v>0.10402292041960105</v>
      </c>
      <c r="M37" s="25">
        <v>0.13558316970819922</v>
      </c>
      <c r="N37" s="25">
        <v>0.17958536649301735</v>
      </c>
      <c r="O37" s="25">
        <v>0.24201387733357937</v>
      </c>
      <c r="P37" s="25">
        <v>0.2622717149317958</v>
      </c>
      <c r="Q37" s="25">
        <v>0.25439347014795011</v>
      </c>
      <c r="R37" s="25">
        <v>0.2596542950637119</v>
      </c>
      <c r="S37" s="25">
        <v>0.20254955682080997</v>
      </c>
      <c r="T37" s="25">
        <v>0.30540449433186118</v>
      </c>
      <c r="U37" s="25">
        <v>0.31587745542169404</v>
      </c>
      <c r="V37" s="25">
        <v>0.32344872761379473</v>
      </c>
      <c r="W37" s="25">
        <v>0.35205404435003207</v>
      </c>
      <c r="X37" s="25">
        <v>0.24240928347652888</v>
      </c>
      <c r="Y37" s="25">
        <v>0.21844619205727059</v>
      </c>
      <c r="Z37" s="25">
        <v>0.21489024718256355</v>
      </c>
      <c r="AA37" s="25">
        <v>0.19453925853276083</v>
      </c>
      <c r="AB37" s="25">
        <v>0.19084519413637785</v>
      </c>
      <c r="AC37" s="25">
        <v>0.24709037119766827</v>
      </c>
      <c r="AD37" s="25">
        <v>0.23165921368191605</v>
      </c>
      <c r="AE37" s="25">
        <v>0.22972377469096425</v>
      </c>
      <c r="AF37" s="25">
        <v>0.24183139818289484</v>
      </c>
      <c r="AG37" s="25">
        <v>0.1959007830647046</v>
      </c>
      <c r="AH37" s="25">
        <v>0.19991045353959377</v>
      </c>
      <c r="AI37" s="25">
        <v>0.21116714968424011</v>
      </c>
      <c r="AJ37" s="25">
        <v>0.20408316074471106</v>
      </c>
      <c r="AK37" s="25">
        <v>0.20932049010409687</v>
      </c>
      <c r="AL37" s="25">
        <v>0.20653357163695432</v>
      </c>
      <c r="AM37" s="25">
        <v>0.23268316072235581</v>
      </c>
      <c r="AN37" s="25">
        <v>0.24110170165865374</v>
      </c>
      <c r="AO37" s="25">
        <v>0.2268399254226687</v>
      </c>
      <c r="AP37" s="27">
        <v>19.26490506796836</v>
      </c>
      <c r="AQ37" s="25">
        <v>20.407458358992315</v>
      </c>
      <c r="AR37" s="25">
        <v>19.09566822538347</v>
      </c>
      <c r="AS37" s="25">
        <v>15.280102948523323</v>
      </c>
      <c r="AT37" s="25">
        <v>15.099681192390385</v>
      </c>
      <c r="AU37" s="25">
        <v>17.883422093082558</v>
      </c>
      <c r="AV37" s="25">
        <v>19.349166398656472</v>
      </c>
      <c r="AW37" s="25">
        <v>21.09836308907029</v>
      </c>
      <c r="AX37" s="25">
        <v>21.240974580151551</v>
      </c>
      <c r="AY37" s="25">
        <v>20.545236831292726</v>
      </c>
      <c r="AZ37" s="25">
        <v>21.790875793926848</v>
      </c>
      <c r="BA37" s="25">
        <v>24.962318498977044</v>
      </c>
      <c r="BB37" s="25">
        <v>25.436639638364618</v>
      </c>
      <c r="BC37" s="25">
        <v>25.958536966003582</v>
      </c>
      <c r="BD37" s="25">
        <v>22.840607745459355</v>
      </c>
      <c r="BE37" s="25">
        <v>21.975839005734947</v>
      </c>
      <c r="BF37" s="25">
        <v>26.653321163601358</v>
      </c>
      <c r="BG37" s="25">
        <v>27.03286318046673</v>
      </c>
      <c r="BH37" s="25">
        <v>27.992064720551294</v>
      </c>
      <c r="BI37" s="25">
        <v>28.296213343760339</v>
      </c>
      <c r="BJ37" s="25">
        <v>28.354247583405122</v>
      </c>
      <c r="BK37" s="25">
        <v>23.39926977922396</v>
      </c>
      <c r="BL37" s="25">
        <v>19.585845689780633</v>
      </c>
      <c r="BM37" s="25">
        <v>18.960335960473881</v>
      </c>
      <c r="BN37" s="25">
        <v>17.43970403936741</v>
      </c>
      <c r="BO37" s="25">
        <v>17.970627529792555</v>
      </c>
      <c r="BP37" s="25">
        <v>14.585325491438354</v>
      </c>
      <c r="BQ37" s="25">
        <v>13.52306274666204</v>
      </c>
      <c r="BR37" s="25">
        <v>13.394204560524326</v>
      </c>
      <c r="BS37" s="25">
        <v>17.025338111882458</v>
      </c>
      <c r="BT37" s="25">
        <v>17.166663422198233</v>
      </c>
      <c r="BU37" s="25">
        <v>17.246181481138798</v>
      </c>
      <c r="BV37" s="25">
        <v>15.499678525940292</v>
      </c>
      <c r="BW37" s="25">
        <v>20.114127637024435</v>
      </c>
      <c r="BX37" s="25">
        <v>22.954629209331141</v>
      </c>
      <c r="BY37" s="25">
        <v>21.643721006264609</v>
      </c>
      <c r="BZ37" s="25">
        <v>16.756874680914272</v>
      </c>
      <c r="CA37" s="27">
        <v>3.7404381284118361E-2</v>
      </c>
      <c r="CB37" s="25">
        <v>4.6446818583210314E-2</v>
      </c>
      <c r="CC37" s="25">
        <v>4.9459060819968967E-2</v>
      </c>
      <c r="CD37" s="25">
        <v>5.0636258696294789E-2</v>
      </c>
      <c r="CE37" s="25">
        <v>4.4881593754227504E-2</v>
      </c>
      <c r="CF37" s="25">
        <v>3.5795194801985855E-2</v>
      </c>
      <c r="CG37" s="25">
        <v>3.3681170455328091E-2</v>
      </c>
      <c r="CH37" s="25">
        <v>4.4098368265894063E-2</v>
      </c>
      <c r="CI37" s="25">
        <v>4.559365313992212E-2</v>
      </c>
      <c r="CJ37" s="25">
        <v>5.3991808569980017E-2</v>
      </c>
      <c r="CK37" s="25">
        <v>6.1312351583821423E-2</v>
      </c>
      <c r="CL37" s="25">
        <v>6.8297147062519922E-2</v>
      </c>
      <c r="CM37" s="25">
        <v>7.2491972843358468E-2</v>
      </c>
      <c r="CN37" s="25">
        <v>6.7201846712044239E-2</v>
      </c>
      <c r="CO37" s="25">
        <v>6.3648277777113446E-2</v>
      </c>
      <c r="CP37" s="25">
        <v>9.1592991869308277E-2</v>
      </c>
      <c r="CQ37" s="25">
        <v>9.7634784481460485E-2</v>
      </c>
      <c r="CR37" s="25">
        <v>0.10837683332159771</v>
      </c>
      <c r="CS37" s="25">
        <v>0.12706255220479928</v>
      </c>
      <c r="CT37" s="25">
        <v>0.10526804171392323</v>
      </c>
      <c r="CU37" s="25">
        <v>9.7126388075743045E-2</v>
      </c>
      <c r="CV37" s="25">
        <v>8.4473069911691914E-2</v>
      </c>
      <c r="CW37" s="25">
        <v>5.8352841858881031E-2</v>
      </c>
      <c r="CX37" s="25">
        <v>5.4257519616461192E-2</v>
      </c>
      <c r="CY37" s="25">
        <v>5.8241804744185145E-2</v>
      </c>
      <c r="CZ37" s="25">
        <v>6.050260930242865E-2</v>
      </c>
      <c r="DA37" s="25">
        <v>4.5436196609676682E-2</v>
      </c>
      <c r="DB37" s="25">
        <v>5.0615834815142632E-2</v>
      </c>
      <c r="DC37" s="25">
        <v>4.4767199445110741E-2</v>
      </c>
      <c r="DD37" s="25">
        <v>4.2292669829686984E-2</v>
      </c>
      <c r="DE37" s="25">
        <v>5.6480919689267939E-2</v>
      </c>
      <c r="DF37" s="25">
        <v>6.2081756100251573E-2</v>
      </c>
      <c r="DG37" s="25">
        <v>6.7140475272432693E-2</v>
      </c>
      <c r="DH37" s="25">
        <v>6.7316980293336728E-2</v>
      </c>
      <c r="DI37" s="25">
        <v>6.4075808702436107E-2</v>
      </c>
      <c r="DJ37" s="25">
        <v>5.6363427066425789E-2</v>
      </c>
      <c r="DK37" s="25">
        <v>5.5032669699399912E-2</v>
      </c>
      <c r="DL37" s="20">
        <v>2.1716526594211554E-4</v>
      </c>
      <c r="DM37" s="19">
        <v>2.1055728352859551E-4</v>
      </c>
      <c r="DN37" s="19">
        <v>1.8871348490542248E-4</v>
      </c>
      <c r="DO37" s="19">
        <v>9.9439343691006679E-5</v>
      </c>
      <c r="DP37" s="19">
        <v>1.0556716947529065E-4</v>
      </c>
      <c r="DQ37" s="19">
        <v>9.9097386540724603E-5</v>
      </c>
      <c r="DR37" s="19">
        <v>8.1344635417065114E-5</v>
      </c>
      <c r="DS37" s="19">
        <v>9.3974501709981535E-5</v>
      </c>
      <c r="DT37" s="19">
        <v>1.2169569270803494E-4</v>
      </c>
      <c r="DU37" s="19">
        <v>1.6089455081603677E-4</v>
      </c>
      <c r="DV37" s="19">
        <v>2.1884086552082321E-4</v>
      </c>
      <c r="DW37" s="19">
        <v>2.3865869262737144E-4</v>
      </c>
      <c r="DX37" s="19">
        <v>2.3277847508139415E-4</v>
      </c>
      <c r="DY37" s="19">
        <v>2.3898361947052496E-4</v>
      </c>
      <c r="DZ37" s="19">
        <v>1.8600269420245694E-4</v>
      </c>
      <c r="EA37" s="19">
        <v>2.7857603689982185E-4</v>
      </c>
      <c r="EB37" s="19">
        <v>2.85450187239631E-4</v>
      </c>
      <c r="EC37" s="19">
        <v>2.9114286225422265E-4</v>
      </c>
      <c r="ED37" s="19">
        <v>3.1510198493754545E-4</v>
      </c>
      <c r="EE37" s="19">
        <v>2.1743913189153723E-4</v>
      </c>
      <c r="EF37" s="19">
        <v>1.9795244471068054E-4</v>
      </c>
      <c r="EG37" s="19">
        <v>1.9483136841551841E-4</v>
      </c>
      <c r="EH37" s="19">
        <v>1.7678960155040292E-4</v>
      </c>
      <c r="EI37" s="19">
        <v>1.7413629975214086E-4</v>
      </c>
      <c r="EJ37" s="19">
        <v>2.2568784118217063E-4</v>
      </c>
      <c r="EK37" s="19">
        <v>2.1160969062617726E-4</v>
      </c>
      <c r="EL37" s="19">
        <v>2.1034311223016108E-4</v>
      </c>
      <c r="EM37" s="19">
        <v>2.2162626109094622E-4</v>
      </c>
      <c r="EN37" s="19">
        <v>1.7946441714816906E-4</v>
      </c>
      <c r="EO37" s="19">
        <v>1.8435940835438686E-4</v>
      </c>
      <c r="EP37" s="19">
        <v>1.9517232828395153E-4</v>
      </c>
      <c r="EQ37" s="19">
        <v>1.8781762792620513E-4</v>
      </c>
      <c r="ER37" s="19">
        <v>1.9143448854778942E-4</v>
      </c>
      <c r="ES37" s="19">
        <v>1.8818960867602826E-4</v>
      </c>
      <c r="ET37" s="19">
        <v>2.1197674988038384E-4</v>
      </c>
      <c r="EU37" s="19">
        <v>2.2041273233588732E-4</v>
      </c>
      <c r="EV37" s="19">
        <v>2.0878154363009987E-4</v>
      </c>
    </row>
    <row r="38" spans="1:152" x14ac:dyDescent="0.25">
      <c r="A38" s="24" t="s">
        <v>27</v>
      </c>
      <c r="B38" s="24" t="s">
        <v>10</v>
      </c>
      <c r="C38" s="24">
        <v>20</v>
      </c>
      <c r="D38" s="25">
        <v>1.0191914808882137</v>
      </c>
      <c r="E38" s="27">
        <v>0.12305567377109573</v>
      </c>
      <c r="F38" s="25">
        <v>0.10910105942369515</v>
      </c>
      <c r="G38" s="25">
        <v>0.13165436807807268</v>
      </c>
      <c r="H38" s="25">
        <v>0.14425666050029037</v>
      </c>
      <c r="I38" s="25">
        <v>0.15277205122206539</v>
      </c>
      <c r="J38" s="25">
        <v>0.14381529636098822</v>
      </c>
      <c r="K38" s="25">
        <v>0.12063206964631487</v>
      </c>
      <c r="L38" s="25">
        <v>0.12509886070172879</v>
      </c>
      <c r="M38" s="25">
        <v>0.11549326178433041</v>
      </c>
      <c r="N38" s="25">
        <v>0.13276008319351246</v>
      </c>
      <c r="O38" s="25">
        <v>0.12969263154726263</v>
      </c>
      <c r="P38" s="25">
        <v>0.15610342296933846</v>
      </c>
      <c r="Q38" s="25">
        <v>0.19234004407203237</v>
      </c>
      <c r="R38" s="25">
        <v>0.17760506613125837</v>
      </c>
      <c r="S38" s="25">
        <v>0.16925561367054706</v>
      </c>
      <c r="T38" s="25">
        <v>0.11932891337501632</v>
      </c>
      <c r="U38" s="25">
        <v>4.5593672226028989E-2</v>
      </c>
      <c r="V38" s="25">
        <v>8.1893242179341061E-2</v>
      </c>
      <c r="W38" s="25">
        <v>0.10299884981454459</v>
      </c>
      <c r="X38" s="25">
        <v>0.11000915271263451</v>
      </c>
      <c r="Y38" s="25">
        <v>0.12802015933475761</v>
      </c>
      <c r="Z38" s="25">
        <v>0.12712125063762372</v>
      </c>
      <c r="AA38" s="25">
        <v>0.13631982719653724</v>
      </c>
      <c r="AB38" s="25">
        <v>0.13658832999038464</v>
      </c>
      <c r="AC38" s="25">
        <v>0.15998818269392034</v>
      </c>
      <c r="AD38" s="25">
        <v>0.22871895000307718</v>
      </c>
      <c r="AE38" s="25">
        <v>0.21795646683749723</v>
      </c>
      <c r="AF38" s="25">
        <v>0.22956789939122807</v>
      </c>
      <c r="AG38" s="25">
        <v>0.20301922916928802</v>
      </c>
      <c r="AH38" s="25">
        <v>0.10666902983020188</v>
      </c>
      <c r="AI38" s="25">
        <v>0.10884113607595894</v>
      </c>
      <c r="AJ38" s="25">
        <v>7.6269761969922661E-2</v>
      </c>
      <c r="AK38" s="25">
        <v>8.6353103038527751E-2</v>
      </c>
      <c r="AL38" s="25">
        <v>9.0076448806982942E-2</v>
      </c>
      <c r="AM38" s="25">
        <v>0.10697520982450304</v>
      </c>
      <c r="AN38" s="25">
        <v>0.13182243654056858</v>
      </c>
      <c r="AO38" s="25">
        <v>0.1307366120380011</v>
      </c>
      <c r="AP38" s="27">
        <v>21.252753954465945</v>
      </c>
      <c r="AQ38" s="25">
        <v>20.176837517020047</v>
      </c>
      <c r="AR38" s="25">
        <v>19.686598514241027</v>
      </c>
      <c r="AS38" s="25">
        <v>17.479639907961928</v>
      </c>
      <c r="AT38" s="25">
        <v>17.923011081345692</v>
      </c>
      <c r="AU38" s="25">
        <v>19.3982642788669</v>
      </c>
      <c r="AV38" s="25">
        <v>18.70767265624859</v>
      </c>
      <c r="AW38" s="25">
        <v>17.76608686094335</v>
      </c>
      <c r="AX38" s="25">
        <v>17.775119337988546</v>
      </c>
      <c r="AY38" s="25">
        <v>17.642984278298073</v>
      </c>
      <c r="AZ38" s="25">
        <v>18.614041117006437</v>
      </c>
      <c r="BA38" s="25">
        <v>18.680504086678823</v>
      </c>
      <c r="BB38" s="25">
        <v>18.077910684403161</v>
      </c>
      <c r="BC38" s="25">
        <v>20.047042686444524</v>
      </c>
      <c r="BD38" s="25">
        <v>19.001066132069969</v>
      </c>
      <c r="BE38" s="25">
        <v>19.606896799053324</v>
      </c>
      <c r="BF38" s="25">
        <v>20.5914445461298</v>
      </c>
      <c r="BG38" s="25">
        <v>20.610296818461013</v>
      </c>
      <c r="BH38" s="25">
        <v>19.756456410185088</v>
      </c>
      <c r="BI38" s="25">
        <v>19.365177558594507</v>
      </c>
      <c r="BJ38" s="25">
        <v>22.006108832851496</v>
      </c>
      <c r="BK38" s="25">
        <v>21.945273373446305</v>
      </c>
      <c r="BL38" s="25">
        <v>21.715300988107657</v>
      </c>
      <c r="BM38" s="25">
        <v>23.647384318270316</v>
      </c>
      <c r="BN38" s="25">
        <v>24.392700176526809</v>
      </c>
      <c r="BO38" s="25">
        <v>22.233303798319739</v>
      </c>
      <c r="BP38" s="25">
        <v>24.778367762682009</v>
      </c>
      <c r="BQ38" s="25">
        <v>22.768278143294886</v>
      </c>
      <c r="BR38" s="25">
        <v>22.857781749411608</v>
      </c>
      <c r="BS38" s="25">
        <v>24.800257383857069</v>
      </c>
      <c r="BT38" s="25">
        <v>24.438038472769115</v>
      </c>
      <c r="BU38" s="25">
        <v>21.849863639672286</v>
      </c>
      <c r="BV38" s="25">
        <v>21.769675697651447</v>
      </c>
      <c r="BW38" s="25">
        <v>19.244449753284009</v>
      </c>
      <c r="BX38" s="25">
        <v>21.077722080551784</v>
      </c>
      <c r="BY38" s="25">
        <v>27.385284085148875</v>
      </c>
      <c r="BZ38" s="25">
        <v>29.578372394884447</v>
      </c>
      <c r="CA38" s="27">
        <v>3.2792253081720832E-2</v>
      </c>
      <c r="CB38" s="25">
        <v>2.8906037572816772E-2</v>
      </c>
      <c r="CC38" s="25">
        <v>3.253895482718959E-2</v>
      </c>
      <c r="CD38" s="25">
        <v>3.2331430723818839E-2</v>
      </c>
      <c r="CE38" s="25">
        <v>3.4495477981546556E-2</v>
      </c>
      <c r="CF38" s="25">
        <v>3.5702300197572798E-2</v>
      </c>
      <c r="CG38" s="25">
        <v>3.4612986260017596E-2</v>
      </c>
      <c r="CH38" s="25">
        <v>4.2131397115144902E-2</v>
      </c>
      <c r="CI38" s="25">
        <v>4.5285096736397898E-2</v>
      </c>
      <c r="CJ38" s="25">
        <v>5.342715387129239E-2</v>
      </c>
      <c r="CK38" s="25">
        <v>5.669367214632786E-2</v>
      </c>
      <c r="CL38" s="25">
        <v>4.9337522500483441E-2</v>
      </c>
      <c r="CM38" s="25">
        <v>4.4951550266714962E-2</v>
      </c>
      <c r="CN38" s="25">
        <v>3.5592600954247135E-2</v>
      </c>
      <c r="CO38" s="25">
        <v>3.0452542347708264E-2</v>
      </c>
      <c r="CP38" s="25">
        <v>3.4320381311808749E-2</v>
      </c>
      <c r="CQ38" s="25">
        <v>4.1085705656230896E-2</v>
      </c>
      <c r="CR38" s="25">
        <v>5.5184460249089518E-2</v>
      </c>
      <c r="CS38" s="25">
        <v>6.0359653112265987E-2</v>
      </c>
      <c r="CT38" s="25">
        <v>7.084167023874377E-2</v>
      </c>
      <c r="CU38" s="25">
        <v>8.7247158452725446E-2</v>
      </c>
      <c r="CV38" s="25">
        <v>8.2888091525129451E-2</v>
      </c>
      <c r="CW38" s="25">
        <v>8.328800731626515E-2</v>
      </c>
      <c r="CX38" s="25">
        <v>7.4506355997224549E-2</v>
      </c>
      <c r="CY38" s="25">
        <v>4.7687523719616598E-2</v>
      </c>
      <c r="CZ38" s="25">
        <v>4.6800682557213501E-2</v>
      </c>
      <c r="DA38" s="25">
        <v>4.7122063965813518E-2</v>
      </c>
      <c r="DB38" s="25">
        <v>5.5062281998768545E-2</v>
      </c>
      <c r="DC38" s="25">
        <v>5.7498114323872994E-2</v>
      </c>
      <c r="DD38" s="25">
        <v>4.9955034743931752E-2</v>
      </c>
      <c r="DE38" s="25">
        <v>4.6358387154221775E-2</v>
      </c>
      <c r="DF38" s="25">
        <v>3.6423280486396835E-2</v>
      </c>
      <c r="DG38" s="25">
        <v>4.2528455598668073E-2</v>
      </c>
      <c r="DH38" s="25">
        <v>6.0067407933875355E-2</v>
      </c>
      <c r="DI38" s="25">
        <v>6.8945090022777128E-2</v>
      </c>
      <c r="DJ38" s="25">
        <v>7.5228199438937091E-2</v>
      </c>
      <c r="DK38" s="25">
        <v>7.5655701298503519E-2</v>
      </c>
      <c r="DL38" s="20">
        <v>4.4662554771063566E-4</v>
      </c>
      <c r="DM38" s="19">
        <v>3.9485774314731656E-4</v>
      </c>
      <c r="DN38" s="19">
        <v>4.7569605275711173E-4</v>
      </c>
      <c r="DO38" s="19">
        <v>5.2112225942397097E-4</v>
      </c>
      <c r="DP38" s="19">
        <v>5.5542057941576812E-4</v>
      </c>
      <c r="DQ38" s="19">
        <v>5.2644953985700287E-4</v>
      </c>
      <c r="DR38" s="19">
        <v>4.4461951665289564E-4</v>
      </c>
      <c r="DS38" s="19">
        <v>4.626480978910668E-4</v>
      </c>
      <c r="DT38" s="19">
        <v>4.2620427289850394E-4</v>
      </c>
      <c r="DU38" s="19">
        <v>4.8864294241085114E-4</v>
      </c>
      <c r="DV38" s="19">
        <v>4.7523240348481887E-4</v>
      </c>
      <c r="DW38" s="19">
        <v>5.7041257687706376E-4</v>
      </c>
      <c r="DX38" s="19">
        <v>7.0027942281304493E-4</v>
      </c>
      <c r="DY38" s="19">
        <v>6.4682517742785384E-4</v>
      </c>
      <c r="DZ38" s="19">
        <v>6.1874309527096218E-4</v>
      </c>
      <c r="EA38" s="19">
        <v>4.3758643478309305E-4</v>
      </c>
      <c r="EB38" s="19">
        <v>1.677071654720751E-4</v>
      </c>
      <c r="EC38" s="19">
        <v>3.0044744855537336E-4</v>
      </c>
      <c r="ED38" s="19">
        <v>3.7599504679788811E-4</v>
      </c>
      <c r="EE38" s="19">
        <v>3.9916512380193316E-4</v>
      </c>
      <c r="EF38" s="19">
        <v>4.6219906378906431E-4</v>
      </c>
      <c r="EG38" s="19">
        <v>4.5833447483335327E-4</v>
      </c>
      <c r="EH38" s="19">
        <v>4.9243190227387604E-4</v>
      </c>
      <c r="EI38" s="19">
        <v>4.9749257588693177E-4</v>
      </c>
      <c r="EJ38" s="19">
        <v>5.8822502948552226E-4</v>
      </c>
      <c r="EK38" s="19">
        <v>8.4396343637813912E-4</v>
      </c>
      <c r="EL38" s="19">
        <v>8.0611615081961944E-4</v>
      </c>
      <c r="EM38" s="19">
        <v>8.4920021095269904E-4</v>
      </c>
      <c r="EN38" s="19">
        <v>7.4854635773148094E-4</v>
      </c>
      <c r="EO38" s="19">
        <v>3.9294082817863428E-4</v>
      </c>
      <c r="EP38" s="19">
        <v>3.9945976858704434E-4</v>
      </c>
      <c r="EQ38" s="19">
        <v>2.7840088196101051E-4</v>
      </c>
      <c r="ER38" s="19">
        <v>3.1437154914490948E-4</v>
      </c>
      <c r="ES38" s="19">
        <v>3.2769815611758448E-4</v>
      </c>
      <c r="ET38" s="19">
        <v>3.8949336027462186E-4</v>
      </c>
      <c r="EU38" s="19">
        <v>4.7965954514382191E-4</v>
      </c>
      <c r="EV38" s="19">
        <v>4.7479461309845114E-4</v>
      </c>
    </row>
    <row r="39" spans="1:152" x14ac:dyDescent="0.25">
      <c r="A39" s="24" t="s">
        <v>33</v>
      </c>
      <c r="B39" s="24" t="s">
        <v>10</v>
      </c>
      <c r="C39" s="24">
        <v>5</v>
      </c>
      <c r="D39" s="25">
        <v>2.0545755070239986</v>
      </c>
      <c r="E39" s="27">
        <v>0.36264943799140908</v>
      </c>
      <c r="F39" s="25">
        <v>0.45947506044830611</v>
      </c>
      <c r="G39" s="25">
        <v>0.78052447110901069</v>
      </c>
      <c r="H39" s="25">
        <v>0.81637857867256669</v>
      </c>
      <c r="I39" s="25">
        <v>0.81215350540885189</v>
      </c>
      <c r="J39" s="25">
        <v>0.82752195247695404</v>
      </c>
      <c r="K39" s="25">
        <v>0.65103963296860878</v>
      </c>
      <c r="L39" s="25">
        <v>0.62344986618663389</v>
      </c>
      <c r="M39" s="25">
        <v>0.61907491506364021</v>
      </c>
      <c r="N39" s="25">
        <v>0.47734015182428341</v>
      </c>
      <c r="O39" s="25">
        <v>0.40026972992293774</v>
      </c>
      <c r="P39" s="25">
        <v>0.43366243927773174</v>
      </c>
      <c r="Q39" s="25">
        <v>0.46122371713226717</v>
      </c>
      <c r="R39" s="25">
        <v>0.45092492298970399</v>
      </c>
      <c r="S39" s="25">
        <v>0.39020515655017957</v>
      </c>
      <c r="T39" s="25">
        <v>0.37594153976956585</v>
      </c>
      <c r="U39" s="25">
        <v>0.3425502810277859</v>
      </c>
      <c r="V39" s="25">
        <v>0.33161052989302542</v>
      </c>
      <c r="W39" s="25">
        <v>0.69032506732123777</v>
      </c>
      <c r="X39" s="25">
        <v>0.72719866173227954</v>
      </c>
      <c r="Y39" s="25">
        <v>0.75100695120353844</v>
      </c>
      <c r="Z39" s="25">
        <v>0.89983174382644981</v>
      </c>
      <c r="AA39" s="25">
        <v>0.7551703751702189</v>
      </c>
      <c r="AB39" s="25">
        <v>0.7147034044420798</v>
      </c>
      <c r="AC39" s="25">
        <v>0.73333238255504152</v>
      </c>
      <c r="AD39" s="25">
        <v>0.73939953160753724</v>
      </c>
      <c r="AE39" s="25">
        <v>0.69220230350196832</v>
      </c>
      <c r="AF39" s="25">
        <v>0.67722794633494965</v>
      </c>
      <c r="AG39" s="25">
        <v>0.65699398824827349</v>
      </c>
      <c r="AH39" s="25">
        <v>0.47779096692309025</v>
      </c>
      <c r="AI39" s="25">
        <v>0.42602628867140402</v>
      </c>
      <c r="AJ39" s="25">
        <v>0.4344456360686601</v>
      </c>
      <c r="AK39" s="25">
        <v>0.36392567357154387</v>
      </c>
      <c r="AL39" s="25">
        <v>0.30402341225981966</v>
      </c>
      <c r="AM39" s="25">
        <v>0.30601358453041949</v>
      </c>
      <c r="AN39" s="25">
        <v>0.45574747886109002</v>
      </c>
      <c r="AO39" s="25">
        <v>0.56360447376396461</v>
      </c>
      <c r="AP39" s="27">
        <v>11.646655202941309</v>
      </c>
      <c r="AQ39" s="25">
        <v>12.080592803532481</v>
      </c>
      <c r="AR39" s="25">
        <v>11.178341176000153</v>
      </c>
      <c r="AS39" s="25">
        <v>15.312245599279278</v>
      </c>
      <c r="AT39" s="25">
        <v>16.383945548205588</v>
      </c>
      <c r="AU39" s="25">
        <v>17.526776808511432</v>
      </c>
      <c r="AV39" s="25">
        <v>18.874966645955165</v>
      </c>
      <c r="AW39" s="25">
        <v>20.027605309762809</v>
      </c>
      <c r="AX39" s="25">
        <v>17.967185022659084</v>
      </c>
      <c r="AY39" s="25">
        <v>14.907110913301119</v>
      </c>
      <c r="AZ39" s="25">
        <v>13.220419126444844</v>
      </c>
      <c r="BA39" s="25">
        <v>9.9437667217653765</v>
      </c>
      <c r="BB39" s="25">
        <v>9.8954437713952199</v>
      </c>
      <c r="BC39" s="25">
        <v>11.879363913396981</v>
      </c>
      <c r="BD39" s="25">
        <v>10.462024671524832</v>
      </c>
      <c r="BE39" s="25">
        <v>10.043918147699806</v>
      </c>
      <c r="BF39" s="25">
        <v>9.7832387797527254</v>
      </c>
      <c r="BG39" s="25">
        <v>10.262899090818694</v>
      </c>
      <c r="BH39" s="25">
        <v>10.192554016454062</v>
      </c>
      <c r="BI39" s="25">
        <v>12.033023005467456</v>
      </c>
      <c r="BJ39" s="25">
        <v>12.952936273824619</v>
      </c>
      <c r="BK39" s="25">
        <v>14.532929200589512</v>
      </c>
      <c r="BL39" s="25">
        <v>13.162793808773511</v>
      </c>
      <c r="BM39" s="25">
        <v>13.03686188948204</v>
      </c>
      <c r="BN39" s="25">
        <v>11.122452424384058</v>
      </c>
      <c r="BO39" s="25">
        <v>12.488018918858838</v>
      </c>
      <c r="BP39" s="25">
        <v>13.31589543437288</v>
      </c>
      <c r="BQ39" s="25">
        <v>12.736130088058871</v>
      </c>
      <c r="BR39" s="25">
        <v>13.777938360245855</v>
      </c>
      <c r="BS39" s="25">
        <v>11.923761828893982</v>
      </c>
      <c r="BT39" s="25">
        <v>11.214953001849894</v>
      </c>
      <c r="BU39" s="25">
        <v>10.627766310792161</v>
      </c>
      <c r="BV39" s="25">
        <v>10.197884884543887</v>
      </c>
      <c r="BW39" s="25">
        <v>11.881802714218113</v>
      </c>
      <c r="BX39" s="25">
        <v>9.4995331977091961</v>
      </c>
      <c r="BY39" s="25">
        <v>10.554612626447749</v>
      </c>
      <c r="BZ39" s="25">
        <v>13.363831090678246</v>
      </c>
      <c r="CA39" s="27">
        <v>2.4137692303795883E-2</v>
      </c>
      <c r="CB39" s="25">
        <v>3.4699596608014298E-2</v>
      </c>
      <c r="CC39" s="25">
        <v>7.1316946966097125E-2</v>
      </c>
      <c r="CD39" s="25">
        <v>8.0824814866462147E-2</v>
      </c>
      <c r="CE39" s="25">
        <v>8.3564326769264521E-2</v>
      </c>
      <c r="CF39" s="25">
        <v>8.1078921448811903E-2</v>
      </c>
      <c r="CG39" s="25">
        <v>5.5063700782653602E-2</v>
      </c>
      <c r="CH39" s="25">
        <v>4.1449848597237916E-2</v>
      </c>
      <c r="CI39" s="25">
        <v>3.3388460913922585E-2</v>
      </c>
      <c r="CJ39" s="25">
        <v>2.3573838058473545E-2</v>
      </c>
      <c r="CK39" s="25">
        <v>2.1310915936628691E-2</v>
      </c>
      <c r="CL39" s="25">
        <v>2.6448097955852443E-2</v>
      </c>
      <c r="CM39" s="25">
        <v>4.0014270432842607E-2</v>
      </c>
      <c r="CN39" s="25">
        <v>4.3722167011904248E-2</v>
      </c>
      <c r="CO39" s="25">
        <v>4.0426197937516235E-2</v>
      </c>
      <c r="CP39" s="25">
        <v>3.6186392682334971E-2</v>
      </c>
      <c r="CQ39" s="25">
        <v>1.9918390202511058E-2</v>
      </c>
      <c r="CR39" s="25">
        <v>1.3751647638094548E-2</v>
      </c>
      <c r="CS39" s="25">
        <v>3.2025976639361693E-2</v>
      </c>
      <c r="CT39" s="25">
        <v>3.683691306381575E-2</v>
      </c>
      <c r="CU39" s="25">
        <v>4.1887729857167176E-2</v>
      </c>
      <c r="CV39" s="25">
        <v>5.2794566463860854E-2</v>
      </c>
      <c r="CW39" s="25">
        <v>5.1765308420837597E-2</v>
      </c>
      <c r="CX39" s="25">
        <v>4.8643778568429559E-2</v>
      </c>
      <c r="CY39" s="25">
        <v>4.4626864948963403E-2</v>
      </c>
      <c r="CZ39" s="25">
        <v>3.6984331282717928E-2</v>
      </c>
      <c r="DA39" s="25">
        <v>3.1561290360517809E-2</v>
      </c>
      <c r="DB39" s="25">
        <v>3.3976062325165916E-2</v>
      </c>
      <c r="DC39" s="25">
        <v>3.6358734833209394E-2</v>
      </c>
      <c r="DD39" s="25">
        <v>3.7434508195175395E-2</v>
      </c>
      <c r="DE39" s="25">
        <v>3.61721743537496E-2</v>
      </c>
      <c r="DF39" s="25">
        <v>3.4092173703587726E-2</v>
      </c>
      <c r="DG39" s="25">
        <v>3.4892121312042848E-2</v>
      </c>
      <c r="DH39" s="25">
        <v>2.9668134769420706E-2</v>
      </c>
      <c r="DI39" s="25">
        <v>2.9962124387422729E-2</v>
      </c>
      <c r="DJ39" s="25">
        <v>3.5540611454648319E-2</v>
      </c>
      <c r="DK39" s="25">
        <v>3.9261050931979617E-2</v>
      </c>
      <c r="DL39" s="20">
        <v>2.345995909578535E-4</v>
      </c>
      <c r="DM39" s="19">
        <v>2.9517386299864371E-4</v>
      </c>
      <c r="DN39" s="19">
        <v>5.0000598402686139E-4</v>
      </c>
      <c r="DO39" s="19">
        <v>5.2213309146630581E-4</v>
      </c>
      <c r="DP39" s="19">
        <v>5.214028022610405E-4</v>
      </c>
      <c r="DQ39" s="19">
        <v>5.3563560665946704E-4</v>
      </c>
      <c r="DR39" s="19">
        <v>4.2528774923420229E-4</v>
      </c>
      <c r="DS39" s="19">
        <v>4.1349599102015645E-4</v>
      </c>
      <c r="DT39" s="19">
        <v>4.1068695001931582E-4</v>
      </c>
      <c r="DU39" s="19">
        <v>3.1694818324390752E-4</v>
      </c>
      <c r="DV39" s="19">
        <v>2.6861675748574032E-4</v>
      </c>
      <c r="DW39" s="19">
        <v>2.8815346226131454E-4</v>
      </c>
      <c r="DX39" s="19">
        <v>3.0392698396996415E-4</v>
      </c>
      <c r="DY39" s="19">
        <v>2.9588815271721286E-4</v>
      </c>
      <c r="DZ39" s="19">
        <v>2.5235565339031376E-4</v>
      </c>
      <c r="EA39" s="19">
        <v>2.4313632595249671E-4</v>
      </c>
      <c r="EB39" s="19">
        <v>2.2269045830378741E-4</v>
      </c>
      <c r="EC39" s="19">
        <v>2.1552864089467079E-4</v>
      </c>
      <c r="ED39" s="19">
        <v>4.4952415310608394E-4</v>
      </c>
      <c r="EE39" s="19">
        <v>4.7169522780901027E-4</v>
      </c>
      <c r="EF39" s="19">
        <v>4.8618187093379592E-4</v>
      </c>
      <c r="EG39" s="19">
        <v>5.7557157407079132E-4</v>
      </c>
      <c r="EH39" s="19">
        <v>4.797380143551082E-4</v>
      </c>
      <c r="EI39" s="19">
        <v>4.5704795862559777E-4</v>
      </c>
      <c r="EJ39" s="19">
        <v>4.7114915296484383E-4</v>
      </c>
      <c r="EK39" s="19">
        <v>4.8234661228318073E-4</v>
      </c>
      <c r="EL39" s="19">
        <v>4.5495012274993167E-4</v>
      </c>
      <c r="EM39" s="19">
        <v>4.4571142568063468E-4</v>
      </c>
      <c r="EN39" s="19">
        <v>4.3140855904320879E-4</v>
      </c>
      <c r="EO39" s="19">
        <v>3.1417446749801086E-4</v>
      </c>
      <c r="EP39" s="19">
        <v>2.8076010157359612E-4</v>
      </c>
      <c r="EQ39" s="19">
        <v>2.8436929047429476E-4</v>
      </c>
      <c r="ER39" s="19">
        <v>2.3708079971182866E-4</v>
      </c>
      <c r="ES39" s="19">
        <v>1.9634472896537143E-4</v>
      </c>
      <c r="ET39" s="19">
        <v>1.9639377777977082E-4</v>
      </c>
      <c r="EU39" s="19">
        <v>2.9394076554321348E-4</v>
      </c>
      <c r="EV39" s="19">
        <v>3.6346303629652645E-4</v>
      </c>
    </row>
    <row r="40" spans="1:152" x14ac:dyDescent="0.25">
      <c r="A40" s="24" t="s">
        <v>33</v>
      </c>
      <c r="B40" s="24" t="s">
        <v>10</v>
      </c>
      <c r="C40" s="24">
        <v>20</v>
      </c>
      <c r="D40" s="25">
        <v>1.3573710318657095</v>
      </c>
      <c r="E40" s="27">
        <v>0.39448264786787235</v>
      </c>
      <c r="F40" s="25">
        <v>0.35713916658638134</v>
      </c>
      <c r="G40" s="25">
        <v>0.29424649376778877</v>
      </c>
      <c r="H40" s="25">
        <v>0.35472023181062762</v>
      </c>
      <c r="I40" s="25">
        <v>0.38441096043311074</v>
      </c>
      <c r="J40" s="25">
        <v>0.40113605611333208</v>
      </c>
      <c r="K40" s="25">
        <v>0.43573788143993131</v>
      </c>
      <c r="L40" s="25">
        <v>0.42432142771020515</v>
      </c>
      <c r="M40" s="25">
        <v>0.43236300678135031</v>
      </c>
      <c r="N40" s="25">
        <v>0.39396839933748762</v>
      </c>
      <c r="O40" s="25">
        <v>0.29642642255012791</v>
      </c>
      <c r="P40" s="25">
        <v>0.27529912734131173</v>
      </c>
      <c r="Q40" s="25">
        <v>0.23949589806060859</v>
      </c>
      <c r="R40" s="25">
        <v>0.21867088187558231</v>
      </c>
      <c r="S40" s="25">
        <v>0.21748727020965883</v>
      </c>
      <c r="T40" s="25">
        <v>0.19778248757155167</v>
      </c>
      <c r="U40" s="25">
        <v>0.2857285441467905</v>
      </c>
      <c r="V40" s="25">
        <v>0.33834666756506687</v>
      </c>
      <c r="W40" s="25">
        <v>0.37084474816990437</v>
      </c>
      <c r="X40" s="25">
        <v>0.39843290578473733</v>
      </c>
      <c r="Y40" s="25">
        <v>0.42213380863475108</v>
      </c>
      <c r="Z40" s="25">
        <v>0.39324964966764331</v>
      </c>
      <c r="AA40" s="25">
        <v>0.38360985989709306</v>
      </c>
      <c r="AB40" s="25">
        <v>0.38315076781133239</v>
      </c>
      <c r="AC40" s="25">
        <v>0.3917283306535983</v>
      </c>
      <c r="AD40" s="25">
        <v>0.4015369214728059</v>
      </c>
      <c r="AE40" s="25">
        <v>0.38188920795148223</v>
      </c>
      <c r="AF40" s="25">
        <v>0.36352062633475596</v>
      </c>
      <c r="AG40" s="25">
        <v>0.27605057932802196</v>
      </c>
      <c r="AH40" s="25">
        <v>0.27691983646738805</v>
      </c>
      <c r="AI40" s="25">
        <v>0.30550518456741677</v>
      </c>
      <c r="AJ40" s="25">
        <v>0.27771438511495433</v>
      </c>
      <c r="AK40" s="25">
        <v>0.30733727895023832</v>
      </c>
      <c r="AL40" s="25">
        <v>0.34896607712247429</v>
      </c>
      <c r="AM40" s="25">
        <v>0.35868185408491265</v>
      </c>
      <c r="AN40" s="25">
        <v>0.3569401046857133</v>
      </c>
      <c r="AO40" s="25">
        <v>0.3215434024125492</v>
      </c>
      <c r="AP40" s="27">
        <v>14.045099105176241</v>
      </c>
      <c r="AQ40" s="25">
        <v>13.224838675388318</v>
      </c>
      <c r="AR40" s="25">
        <v>14.189138686460746</v>
      </c>
      <c r="AS40" s="25">
        <v>14.6216548820463</v>
      </c>
      <c r="AT40" s="25">
        <v>15.534693569984535</v>
      </c>
      <c r="AU40" s="25">
        <v>15.507626385938</v>
      </c>
      <c r="AV40" s="25">
        <v>13.86848752969936</v>
      </c>
      <c r="AW40" s="25">
        <v>12.993060845407495</v>
      </c>
      <c r="AX40" s="25">
        <v>13.819115322201085</v>
      </c>
      <c r="AY40" s="25">
        <v>11.171132857508406</v>
      </c>
      <c r="AZ40" s="25">
        <v>11.222800040011867</v>
      </c>
      <c r="BA40" s="25">
        <v>10.932611141855453</v>
      </c>
      <c r="BB40" s="25">
        <v>9.6907051919017686</v>
      </c>
      <c r="BC40" s="25">
        <v>12.242697686614463</v>
      </c>
      <c r="BD40" s="25">
        <v>11.327422011133192</v>
      </c>
      <c r="BE40" s="25">
        <v>10.582061713107281</v>
      </c>
      <c r="BF40" s="25">
        <v>11.591794439704806</v>
      </c>
      <c r="BG40" s="25">
        <v>9.9503295400294238</v>
      </c>
      <c r="BH40" s="25">
        <v>10.324587479682048</v>
      </c>
      <c r="BI40" s="25">
        <v>10.762674721557969</v>
      </c>
      <c r="BJ40" s="25">
        <v>11.979073335130984</v>
      </c>
      <c r="BK40" s="25">
        <v>11.28516452474836</v>
      </c>
      <c r="BL40" s="25">
        <v>12.925779493742986</v>
      </c>
      <c r="BM40" s="25">
        <v>15.187415653798608</v>
      </c>
      <c r="BN40" s="25">
        <v>12.820506139937407</v>
      </c>
      <c r="BO40" s="25">
        <v>14.010182578417599</v>
      </c>
      <c r="BP40" s="25">
        <v>14.720668335147638</v>
      </c>
      <c r="BQ40" s="25">
        <v>12.953005239774932</v>
      </c>
      <c r="BR40" s="25">
        <v>13.486926548001813</v>
      </c>
      <c r="BS40" s="25">
        <v>12.310634507073518</v>
      </c>
      <c r="BT40" s="25">
        <v>12.441532137241111</v>
      </c>
      <c r="BU40" s="25">
        <v>14.083069702366714</v>
      </c>
      <c r="BV40" s="25">
        <v>15.235827385447211</v>
      </c>
      <c r="BW40" s="25">
        <v>14.00811510800767</v>
      </c>
      <c r="BX40" s="25">
        <v>11.560556198495775</v>
      </c>
      <c r="BY40" s="25">
        <v>11.420503693429799</v>
      </c>
      <c r="BZ40" s="25">
        <v>11.834983725777562</v>
      </c>
      <c r="CA40" s="27">
        <v>3.9004747101090205E-2</v>
      </c>
      <c r="CB40" s="25">
        <v>4.1174844896745909E-2</v>
      </c>
      <c r="CC40" s="25">
        <v>5.2608238929137727E-2</v>
      </c>
      <c r="CD40" s="25">
        <v>5.8038710979429184E-2</v>
      </c>
      <c r="CE40" s="25">
        <v>6.1114646261825605E-2</v>
      </c>
      <c r="CF40" s="25">
        <v>5.3554546595552345E-2</v>
      </c>
      <c r="CG40" s="25">
        <v>4.1369018036478356E-2</v>
      </c>
      <c r="CH40" s="25">
        <v>3.871066635800581E-2</v>
      </c>
      <c r="CI40" s="25">
        <v>3.7645629912513412E-2</v>
      </c>
      <c r="CJ40" s="25">
        <v>3.8182851332356306E-2</v>
      </c>
      <c r="CK40" s="25">
        <v>3.4777482434159956E-2</v>
      </c>
      <c r="CL40" s="25">
        <v>3.0257073773863444E-2</v>
      </c>
      <c r="CM40" s="25">
        <v>2.317513390867891E-2</v>
      </c>
      <c r="CN40" s="25">
        <v>2.0063135484413772E-2</v>
      </c>
      <c r="CO40" s="25">
        <v>2.0282186779155914E-2</v>
      </c>
      <c r="CP40" s="25">
        <v>1.705002342690556E-2</v>
      </c>
      <c r="CQ40" s="25">
        <v>2.2225614950607469E-2</v>
      </c>
      <c r="CR40" s="25">
        <v>2.6671260234523153E-2</v>
      </c>
      <c r="CS40" s="25">
        <v>2.7551450393907967E-2</v>
      </c>
      <c r="CT40" s="25">
        <v>3.6678243376255193E-2</v>
      </c>
      <c r="CU40" s="25">
        <v>4.5417336705149074E-2</v>
      </c>
      <c r="CV40" s="25">
        <v>4.5997764534598515E-2</v>
      </c>
      <c r="CW40" s="25">
        <v>4.5563692635486742E-2</v>
      </c>
      <c r="CX40" s="25">
        <v>4.3925630919064609E-2</v>
      </c>
      <c r="CY40" s="25">
        <v>3.6988764140054371E-2</v>
      </c>
      <c r="CZ40" s="25">
        <v>3.2812033760422854E-2</v>
      </c>
      <c r="DA40" s="25">
        <v>3.0650645010630695E-2</v>
      </c>
      <c r="DB40" s="25">
        <v>2.6921140946117961E-2</v>
      </c>
      <c r="DC40" s="25">
        <v>2.4713276441945861E-2</v>
      </c>
      <c r="DD40" s="25">
        <v>2.4997088261044263E-2</v>
      </c>
      <c r="DE40" s="25">
        <v>2.5610470710797171E-2</v>
      </c>
      <c r="DF40" s="25">
        <v>2.415963239862632E-2</v>
      </c>
      <c r="DG40" s="25">
        <v>2.8333025825411678E-2</v>
      </c>
      <c r="DH40" s="25">
        <v>2.8538097122321027E-2</v>
      </c>
      <c r="DI40" s="25">
        <v>3.0182362048084038E-2</v>
      </c>
      <c r="DJ40" s="25">
        <v>2.7625001359371189E-2</v>
      </c>
      <c r="DK40" s="25">
        <v>2.6781182449406506E-2</v>
      </c>
      <c r="DL40" s="20">
        <v>1.0044457043398485E-3</v>
      </c>
      <c r="DM40" s="19">
        <v>9.0869277071097855E-4</v>
      </c>
      <c r="DN40" s="19">
        <v>7.5094431068593545E-4</v>
      </c>
      <c r="DO40" s="19">
        <v>8.9909238964605857E-4</v>
      </c>
      <c r="DP40" s="19">
        <v>9.704515614111373E-4</v>
      </c>
      <c r="DQ40" s="19">
        <v>1.0121465724521692E-3</v>
      </c>
      <c r="DR40" s="19">
        <v>1.0958567204396948E-3</v>
      </c>
      <c r="DS40" s="19">
        <v>1.0697982006700219E-3</v>
      </c>
      <c r="DT40" s="19">
        <v>1.0950940179445998E-3</v>
      </c>
      <c r="DU40" s="19">
        <v>1.0025616332273986E-3</v>
      </c>
      <c r="DV40" s="19">
        <v>7.6093220850880156E-4</v>
      </c>
      <c r="DW40" s="19">
        <v>7.0937493250942485E-4</v>
      </c>
      <c r="DX40" s="19">
        <v>6.1391248491876626E-4</v>
      </c>
      <c r="DY40" s="19">
        <v>5.5609505645162912E-4</v>
      </c>
      <c r="DZ40" s="19">
        <v>5.4834485014294571E-4</v>
      </c>
      <c r="EA40" s="19">
        <v>4.968471608277821E-4</v>
      </c>
      <c r="EB40" s="19">
        <v>7.1742785770505431E-4</v>
      </c>
      <c r="EC40" s="19">
        <v>8.5082874182373599E-4</v>
      </c>
      <c r="ED40" s="19">
        <v>9.3005915035024138E-4</v>
      </c>
      <c r="EE40" s="19">
        <v>1.0017782369525128E-3</v>
      </c>
      <c r="EF40" s="19">
        <v>1.0690032269686698E-3</v>
      </c>
      <c r="EG40" s="19">
        <v>9.9921123269862476E-4</v>
      </c>
      <c r="EH40" s="19">
        <v>9.8373760170616703E-4</v>
      </c>
      <c r="EI40" s="19">
        <v>9.83942483024987E-4</v>
      </c>
      <c r="EJ40" s="19">
        <v>1.0006546100061429E-3</v>
      </c>
      <c r="EK40" s="19">
        <v>1.0258284413563266E-3</v>
      </c>
      <c r="EL40" s="19">
        <v>9.7603867267630825E-4</v>
      </c>
      <c r="EM40" s="19">
        <v>9.2720411554897679E-4</v>
      </c>
      <c r="EN40" s="19">
        <v>7.0132893625347197E-4</v>
      </c>
      <c r="EO40" s="19">
        <v>7.0121665086306522E-4</v>
      </c>
      <c r="EP40" s="19">
        <v>7.6945360886569259E-4</v>
      </c>
      <c r="EQ40" s="19">
        <v>6.9572041327522203E-4</v>
      </c>
      <c r="ER40" s="19">
        <v>7.7213340892821869E-4</v>
      </c>
      <c r="ES40" s="19">
        <v>8.8233874258555455E-4</v>
      </c>
      <c r="ET40" s="19">
        <v>9.0885182525878949E-4</v>
      </c>
      <c r="EU40" s="19">
        <v>9.1018911017097125E-4</v>
      </c>
      <c r="EV40" s="19">
        <v>8.2675169811909901E-4</v>
      </c>
    </row>
    <row r="41" spans="1:152" x14ac:dyDescent="0.25">
      <c r="A41" s="24" t="s">
        <v>28</v>
      </c>
      <c r="B41" s="24" t="s">
        <v>10</v>
      </c>
      <c r="C41" s="24">
        <v>5</v>
      </c>
      <c r="D41" s="25">
        <v>2.3221496204959782</v>
      </c>
      <c r="E41" s="27">
        <v>0.67042173518590753</v>
      </c>
      <c r="F41" s="25">
        <v>0.61624366326981028</v>
      </c>
      <c r="G41" s="25">
        <v>0.628641702468273</v>
      </c>
      <c r="H41" s="25">
        <v>0.51554951403862914</v>
      </c>
      <c r="I41" s="25">
        <v>0.50609225457743479</v>
      </c>
      <c r="J41" s="25">
        <v>0.54397486492589564</v>
      </c>
      <c r="K41" s="25">
        <v>0.49051322618400278</v>
      </c>
      <c r="L41" s="25">
        <v>0.49858168564050742</v>
      </c>
      <c r="M41" s="25">
        <v>0.55424276508874259</v>
      </c>
      <c r="N41" s="25">
        <v>0.62380561280625768</v>
      </c>
      <c r="O41" s="25">
        <v>0.66155923259635341</v>
      </c>
      <c r="P41" s="25">
        <v>0.67618591458566413</v>
      </c>
      <c r="Q41" s="25">
        <v>0.52600964531781702</v>
      </c>
      <c r="R41" s="25">
        <v>0.43977602810916488</v>
      </c>
      <c r="S41" s="25">
        <v>0.3947286488569931</v>
      </c>
      <c r="T41" s="25">
        <v>0.30951887836327646</v>
      </c>
      <c r="U41" s="25">
        <v>0.30226075074423298</v>
      </c>
      <c r="V41" s="25">
        <v>0.23373260255302178</v>
      </c>
      <c r="W41" s="25">
        <v>0.41799886020576899</v>
      </c>
      <c r="X41" s="25">
        <v>0.55929952272069072</v>
      </c>
      <c r="Y41" s="25">
        <v>0.66454633117967199</v>
      </c>
      <c r="Z41" s="25">
        <v>0.67797780419489562</v>
      </c>
      <c r="AA41" s="25">
        <v>0.58238411097813814</v>
      </c>
      <c r="AB41" s="25">
        <v>0.4778439777895585</v>
      </c>
      <c r="AC41" s="25">
        <v>0.31653626612571206</v>
      </c>
      <c r="AD41" s="25">
        <v>0.28233753592249561</v>
      </c>
      <c r="AE41" s="25">
        <v>0.31152015085502172</v>
      </c>
      <c r="AF41" s="25">
        <v>0.41076921475906558</v>
      </c>
      <c r="AG41" s="25">
        <v>0.41009835315580645</v>
      </c>
      <c r="AH41" s="25">
        <v>0.38549606037802797</v>
      </c>
      <c r="AI41" s="25">
        <v>0.33287006005888831</v>
      </c>
      <c r="AJ41" s="25">
        <v>0.22864368058777304</v>
      </c>
      <c r="AK41" s="25">
        <v>0.32526862577376497</v>
      </c>
      <c r="AL41" s="25">
        <v>0.34213459434923327</v>
      </c>
      <c r="AM41" s="25">
        <v>0.33121663660265227</v>
      </c>
      <c r="AN41" s="25">
        <v>0.28805502339901129</v>
      </c>
      <c r="AO41" s="25">
        <v>0.36490836429516199</v>
      </c>
      <c r="AP41" s="27">
        <v>17.853732324177923</v>
      </c>
      <c r="AQ41" s="25">
        <v>15.436868242547115</v>
      </c>
      <c r="AR41" s="25">
        <v>15.332792901325888</v>
      </c>
      <c r="AS41" s="25">
        <v>13.422830798812683</v>
      </c>
      <c r="AT41" s="25">
        <v>14.828016926530816</v>
      </c>
      <c r="AU41" s="25">
        <v>14.577778790684587</v>
      </c>
      <c r="AV41" s="25">
        <v>14.183001004180237</v>
      </c>
      <c r="AW41" s="25">
        <v>15.420323996211632</v>
      </c>
      <c r="AX41" s="25">
        <v>14.197416038788869</v>
      </c>
      <c r="AY41" s="25">
        <v>13.48960393851511</v>
      </c>
      <c r="AZ41" s="25">
        <v>14.19552431057051</v>
      </c>
      <c r="BA41" s="25">
        <v>15.855119545732254</v>
      </c>
      <c r="BB41" s="25">
        <v>16.557967524379933</v>
      </c>
      <c r="BC41" s="25">
        <v>16.361899636538254</v>
      </c>
      <c r="BD41" s="25">
        <v>15.970850007262449</v>
      </c>
      <c r="BE41" s="25">
        <v>17.002906641873867</v>
      </c>
      <c r="BF41" s="25">
        <v>17.677021344801634</v>
      </c>
      <c r="BG41" s="25">
        <v>17.687821770229657</v>
      </c>
      <c r="BH41" s="25">
        <v>18.23907176854047</v>
      </c>
      <c r="BI41" s="25">
        <v>16.616281720164249</v>
      </c>
      <c r="BJ41" s="25">
        <v>20.833358160651468</v>
      </c>
      <c r="BK41" s="25">
        <v>19.671478713948648</v>
      </c>
      <c r="BL41" s="25">
        <v>15.666120086359694</v>
      </c>
      <c r="BM41" s="25">
        <v>15.411598873214984</v>
      </c>
      <c r="BN41" s="25">
        <v>14.915965936716375</v>
      </c>
      <c r="BO41" s="25">
        <v>14.2851024421732</v>
      </c>
      <c r="BP41" s="25">
        <v>14.657123703156127</v>
      </c>
      <c r="BQ41" s="25">
        <v>13.673669505519147</v>
      </c>
      <c r="BR41" s="25">
        <v>11.207155667220977</v>
      </c>
      <c r="BS41" s="25">
        <v>12.157928897353512</v>
      </c>
      <c r="BT41" s="25">
        <v>10.613751866559291</v>
      </c>
      <c r="BU41" s="25">
        <v>10.366500322772461</v>
      </c>
      <c r="BV41" s="25">
        <v>9.4044965619366074</v>
      </c>
      <c r="BW41" s="25">
        <v>10.253396126734405</v>
      </c>
      <c r="BX41" s="25">
        <v>11.993254544417729</v>
      </c>
      <c r="BY41" s="25">
        <v>12.760598044421771</v>
      </c>
      <c r="BZ41" s="25">
        <v>14.930219365749885</v>
      </c>
      <c r="CA41" s="27">
        <v>3.8270753137730672E-2</v>
      </c>
      <c r="CB41" s="25">
        <v>4.3171232170489224E-2</v>
      </c>
      <c r="CC41" s="25">
        <v>5.1055463404950478E-2</v>
      </c>
      <c r="CD41" s="25">
        <v>5.7672077797935414E-2</v>
      </c>
      <c r="CE41" s="25">
        <v>5.5784301007278221E-2</v>
      </c>
      <c r="CF41" s="25">
        <v>4.929310166360712E-2</v>
      </c>
      <c r="CG41" s="25">
        <v>4.1219336674010947E-2</v>
      </c>
      <c r="CH41" s="25">
        <v>3.0521126497782627E-2</v>
      </c>
      <c r="CI41" s="25">
        <v>2.6647982369648077E-2</v>
      </c>
      <c r="CJ41" s="25">
        <v>2.7015750900608752E-2</v>
      </c>
      <c r="CK41" s="25">
        <v>2.6997427507630744E-2</v>
      </c>
      <c r="CL41" s="25">
        <v>2.8966966080062797E-2</v>
      </c>
      <c r="CM41" s="25">
        <v>2.7884799308089663E-2</v>
      </c>
      <c r="CN41" s="25">
        <v>2.6240440046165287E-2</v>
      </c>
      <c r="CO41" s="25">
        <v>2.7072885287290079E-2</v>
      </c>
      <c r="CP41" s="25">
        <v>4.2875115733988355E-2</v>
      </c>
      <c r="CQ41" s="25">
        <v>4.6986803277133067E-2</v>
      </c>
      <c r="CR41" s="25">
        <v>5.0933606117492272E-2</v>
      </c>
      <c r="CS41" s="25">
        <v>5.0052274819411061E-2</v>
      </c>
      <c r="CT41" s="25">
        <v>5.1349336943895964E-2</v>
      </c>
      <c r="CU41" s="25">
        <v>7.6014733334856865E-2</v>
      </c>
      <c r="CV41" s="25">
        <v>8.268542466495403E-2</v>
      </c>
      <c r="CW41" s="25">
        <v>8.2789119869099287E-2</v>
      </c>
      <c r="CX41" s="25">
        <v>7.4409130036764512E-2</v>
      </c>
      <c r="CY41" s="25">
        <v>4.7470127580535461E-2</v>
      </c>
      <c r="CZ41" s="25">
        <v>3.0256939299828728E-2</v>
      </c>
      <c r="DA41" s="25">
        <v>2.9465497077212837E-2</v>
      </c>
      <c r="DB41" s="25">
        <v>2.8077985143627936E-2</v>
      </c>
      <c r="DC41" s="25">
        <v>2.9098756416714666E-2</v>
      </c>
      <c r="DD41" s="25">
        <v>2.8929785856404468E-2</v>
      </c>
      <c r="DE41" s="25">
        <v>2.787247520307325E-2</v>
      </c>
      <c r="DF41" s="25">
        <v>2.628128103048006E-2</v>
      </c>
      <c r="DG41" s="25">
        <v>2.6215992517462428E-2</v>
      </c>
      <c r="DH41" s="25">
        <v>2.4761809285356606E-2</v>
      </c>
      <c r="DI41" s="25">
        <v>2.1974590489900879E-2</v>
      </c>
      <c r="DJ41" s="25">
        <v>2.735109675245697E-2</v>
      </c>
      <c r="DK41" s="25">
        <v>3.2677234691835949E-2</v>
      </c>
      <c r="DL41" s="20">
        <v>4.4220714698467526E-4</v>
      </c>
      <c r="DM41" s="19">
        <v>4.0824505857964418E-4</v>
      </c>
      <c r="DN41" s="19">
        <v>4.1871021608761631E-4</v>
      </c>
      <c r="DO41" s="19">
        <v>3.4397842585410214E-4</v>
      </c>
      <c r="DP41" s="19">
        <v>3.3823662814486084E-4</v>
      </c>
      <c r="DQ41" s="19">
        <v>3.6449777704365758E-4</v>
      </c>
      <c r="DR41" s="19">
        <v>3.2941975441322537E-4</v>
      </c>
      <c r="DS41" s="19">
        <v>3.3508710549938643E-4</v>
      </c>
      <c r="DT41" s="19">
        <v>3.7308651389254409E-4</v>
      </c>
      <c r="DU41" s="19">
        <v>4.2173958587829057E-4</v>
      </c>
      <c r="DV41" s="19">
        <v>4.5061821182118252E-4</v>
      </c>
      <c r="DW41" s="19">
        <v>4.6340663487245065E-4</v>
      </c>
      <c r="DX41" s="19">
        <v>3.6206317128997876E-4</v>
      </c>
      <c r="DY41" s="19">
        <v>3.0088572544266897E-4</v>
      </c>
      <c r="DZ41" s="19">
        <v>2.7058746106781731E-4</v>
      </c>
      <c r="EA41" s="19">
        <v>2.120954854241591E-4</v>
      </c>
      <c r="EB41" s="19">
        <v>2.0530912914710654E-4</v>
      </c>
      <c r="EC41" s="19">
        <v>1.5621572365057091E-4</v>
      </c>
      <c r="ED41" s="19">
        <v>2.7252370581134805E-4</v>
      </c>
      <c r="EE41" s="19">
        <v>3.6106715917124939E-4</v>
      </c>
      <c r="EF41" s="19">
        <v>4.2998932148204913E-4</v>
      </c>
      <c r="EG41" s="19">
        <v>4.4410574678932242E-4</v>
      </c>
      <c r="EH41" s="19">
        <v>3.8547119300701756E-4</v>
      </c>
      <c r="EI41" s="19">
        <v>3.1964293614009993E-4</v>
      </c>
      <c r="EJ41" s="19">
        <v>2.1345575858982454E-4</v>
      </c>
      <c r="EK41" s="19">
        <v>1.9085574511100835E-4</v>
      </c>
      <c r="EL41" s="19">
        <v>2.1122927173541646E-4</v>
      </c>
      <c r="EM41" s="19">
        <v>2.7742321929615887E-4</v>
      </c>
      <c r="EN41" s="19">
        <v>2.7666201048687775E-4</v>
      </c>
      <c r="EO41" s="19">
        <v>2.6039402336471723E-4</v>
      </c>
      <c r="EP41" s="19">
        <v>2.2530746032843813E-4</v>
      </c>
      <c r="EQ41" s="19">
        <v>1.5477776641481341E-4</v>
      </c>
      <c r="ER41" s="19">
        <v>2.2096838477503753E-4</v>
      </c>
      <c r="ES41" s="19">
        <v>2.3332814077806909E-4</v>
      </c>
      <c r="ET41" s="19">
        <v>2.2656791206436029E-4</v>
      </c>
      <c r="EU41" s="19">
        <v>1.9752955166547044E-4</v>
      </c>
      <c r="EV41" s="19">
        <v>2.5006079041615535E-4</v>
      </c>
    </row>
    <row r="42" spans="1:152" x14ac:dyDescent="0.25">
      <c r="A42" s="24" t="s">
        <v>28</v>
      </c>
      <c r="B42" s="24" t="s">
        <v>10</v>
      </c>
      <c r="C42" s="24">
        <v>20</v>
      </c>
      <c r="D42" s="25">
        <v>1.832193830138704</v>
      </c>
      <c r="E42" s="27">
        <v>0.17896366686309539</v>
      </c>
      <c r="F42" s="25">
        <v>0.1542995131766505</v>
      </c>
      <c r="G42" s="25">
        <v>0.15208760885418718</v>
      </c>
      <c r="H42" s="25">
        <v>0.12141174587260352</v>
      </c>
      <c r="I42" s="25">
        <v>0.15196149525618616</v>
      </c>
      <c r="J42" s="25">
        <v>0.14686565679286917</v>
      </c>
      <c r="K42" s="25">
        <v>0.16885619143986766</v>
      </c>
      <c r="L42" s="25">
        <v>0.18576887851160734</v>
      </c>
      <c r="M42" s="25">
        <v>0.16467630632253047</v>
      </c>
      <c r="N42" s="25">
        <v>0.17687396681067988</v>
      </c>
      <c r="O42" s="25">
        <v>0.18310627099901078</v>
      </c>
      <c r="P42" s="25">
        <v>0.16486981702399806</v>
      </c>
      <c r="Q42" s="25">
        <v>0.16183062417389371</v>
      </c>
      <c r="R42" s="25">
        <v>0.15286699537969814</v>
      </c>
      <c r="S42" s="25">
        <v>0.13666874664750261</v>
      </c>
      <c r="T42" s="25">
        <v>0.13635724500580157</v>
      </c>
      <c r="U42" s="25">
        <v>0.16560807259749274</v>
      </c>
      <c r="V42" s="25">
        <v>0.15103779942370241</v>
      </c>
      <c r="W42" s="25">
        <v>0.17596835003376779</v>
      </c>
      <c r="X42" s="25">
        <v>0.19175507070408815</v>
      </c>
      <c r="Y42" s="25">
        <v>0.20480686498634304</v>
      </c>
      <c r="Z42" s="25">
        <v>0.2089620606287512</v>
      </c>
      <c r="AA42" s="25">
        <v>0.21155059715014324</v>
      </c>
      <c r="AB42" s="25">
        <v>0.21477491662082929</v>
      </c>
      <c r="AC42" s="25">
        <v>0.20140857526767986</v>
      </c>
      <c r="AD42" s="25">
        <v>0.22373528508508206</v>
      </c>
      <c r="AE42" s="25">
        <v>0.18717798151365805</v>
      </c>
      <c r="AF42" s="25">
        <v>0.1805805031072043</v>
      </c>
      <c r="AG42" s="25">
        <v>0.14899723162360895</v>
      </c>
      <c r="AH42" s="25">
        <v>0.13618893621345171</v>
      </c>
      <c r="AI42" s="25">
        <v>0.16015415862627619</v>
      </c>
      <c r="AJ42" s="25">
        <v>0.17357945153053606</v>
      </c>
      <c r="AK42" s="25">
        <v>0.18851164867157447</v>
      </c>
      <c r="AL42" s="25">
        <v>0.17786414209362902</v>
      </c>
      <c r="AM42" s="25">
        <v>0.17654359180220017</v>
      </c>
      <c r="AN42" s="25">
        <v>0.16978756970934078</v>
      </c>
      <c r="AO42" s="25">
        <v>0.16339513614492282</v>
      </c>
      <c r="AP42" s="27">
        <v>17.186964720936125</v>
      </c>
      <c r="AQ42" s="25">
        <v>16.699455908285792</v>
      </c>
      <c r="AR42" s="25">
        <v>16.212905697939203</v>
      </c>
      <c r="AS42" s="25">
        <v>16.150788076907208</v>
      </c>
      <c r="AT42" s="25">
        <v>14.847853930604344</v>
      </c>
      <c r="AU42" s="25">
        <v>14.105915739011053</v>
      </c>
      <c r="AV42" s="25">
        <v>14.615224272310149</v>
      </c>
      <c r="AW42" s="25">
        <v>14.606158477373729</v>
      </c>
      <c r="AX42" s="25">
        <v>16.042577552381083</v>
      </c>
      <c r="AY42" s="25">
        <v>16.6640495994831</v>
      </c>
      <c r="AZ42" s="25">
        <v>15.339863274810742</v>
      </c>
      <c r="BA42" s="25">
        <v>16.585594448330522</v>
      </c>
      <c r="BB42" s="25">
        <v>15.012012957323444</v>
      </c>
      <c r="BC42" s="25">
        <v>15.322073919791062</v>
      </c>
      <c r="BD42" s="25">
        <v>14.603185674351135</v>
      </c>
      <c r="BE42" s="25">
        <v>15.868080332536852</v>
      </c>
      <c r="BF42" s="25">
        <v>16.66195879991789</v>
      </c>
      <c r="BG42" s="25">
        <v>17.510155629960376</v>
      </c>
      <c r="BH42" s="25">
        <v>16.581756782063085</v>
      </c>
      <c r="BI42" s="25">
        <v>19.350121586812293</v>
      </c>
      <c r="BJ42" s="25">
        <v>17.621991322663213</v>
      </c>
      <c r="BK42" s="25">
        <v>15.979588089845553</v>
      </c>
      <c r="BL42" s="25">
        <v>16.407233842057988</v>
      </c>
      <c r="BM42" s="25">
        <v>14.846802298641512</v>
      </c>
      <c r="BN42" s="25">
        <v>15.848761694055383</v>
      </c>
      <c r="BO42" s="25">
        <v>16.799141487230902</v>
      </c>
      <c r="BP42" s="25">
        <v>16.288257838117733</v>
      </c>
      <c r="BQ42" s="25">
        <v>16.943279132439777</v>
      </c>
      <c r="BR42" s="25">
        <v>16.50176067298171</v>
      </c>
      <c r="BS42" s="25">
        <v>17.153778011679179</v>
      </c>
      <c r="BT42" s="25">
        <v>18.434764484109031</v>
      </c>
      <c r="BU42" s="25">
        <v>16.835110130154181</v>
      </c>
      <c r="BV42" s="25">
        <v>16.624356510103684</v>
      </c>
      <c r="BW42" s="25">
        <v>17.480866045912613</v>
      </c>
      <c r="BX42" s="25">
        <v>14.710985208569991</v>
      </c>
      <c r="BY42" s="25">
        <v>15.542102737081612</v>
      </c>
      <c r="BZ42" s="25">
        <v>16.089500254324101</v>
      </c>
      <c r="CA42" s="27">
        <v>4.6475500029297304E-2</v>
      </c>
      <c r="CB42" s="25">
        <v>4.5489727037283274E-2</v>
      </c>
      <c r="CC42" s="25">
        <v>4.1999105850561658E-2</v>
      </c>
      <c r="CD42" s="25">
        <v>3.7782176216608065E-2</v>
      </c>
      <c r="CE42" s="25">
        <v>3.1874950811522598E-2</v>
      </c>
      <c r="CF42" s="25">
        <v>3.9344348642008302E-2</v>
      </c>
      <c r="CG42" s="25">
        <v>4.4679522956420734E-2</v>
      </c>
      <c r="CH42" s="25">
        <v>4.4543832577829623E-2</v>
      </c>
      <c r="CI42" s="25">
        <v>4.4053263394059114E-2</v>
      </c>
      <c r="CJ42" s="25">
        <v>3.8722877191537684E-2</v>
      </c>
      <c r="CK42" s="25">
        <v>4.2848245253230735E-2</v>
      </c>
      <c r="CL42" s="25">
        <v>5.0990202533482229E-2</v>
      </c>
      <c r="CM42" s="25">
        <v>5.318029712305837E-2</v>
      </c>
      <c r="CN42" s="25">
        <v>5.1714954371456352E-2</v>
      </c>
      <c r="CO42" s="25">
        <v>4.4934279304643436E-2</v>
      </c>
      <c r="CP42" s="25">
        <v>3.3972198201128588E-2</v>
      </c>
      <c r="CQ42" s="25">
        <v>2.7202104749835358E-2</v>
      </c>
      <c r="CR42" s="25">
        <v>2.9619669297937273E-2</v>
      </c>
      <c r="CS42" s="25">
        <v>2.8024141450327413E-2</v>
      </c>
      <c r="CT42" s="25">
        <v>3.2621573765399425E-2</v>
      </c>
      <c r="CU42" s="25">
        <v>3.0679774875589635E-2</v>
      </c>
      <c r="CV42" s="25">
        <v>3.3588549375599408E-2</v>
      </c>
      <c r="CW42" s="25">
        <v>4.3497910505938514E-2</v>
      </c>
      <c r="CX42" s="25">
        <v>4.6864553532227592E-2</v>
      </c>
      <c r="CY42" s="25">
        <v>4.7399552476797328E-2</v>
      </c>
      <c r="CZ42" s="25">
        <v>4.3563801533545915E-2</v>
      </c>
      <c r="DA42" s="25">
        <v>3.7183688078849211E-2</v>
      </c>
      <c r="DB42" s="25">
        <v>2.9558938376573324E-2</v>
      </c>
      <c r="DC42" s="25">
        <v>3.0228672985440356E-2</v>
      </c>
      <c r="DD42" s="25">
        <v>3.0734120127948284E-2</v>
      </c>
      <c r="DE42" s="25">
        <v>2.5892648518055426E-2</v>
      </c>
      <c r="DF42" s="25">
        <v>2.3746648438143562E-2</v>
      </c>
      <c r="DG42" s="25">
        <v>3.0142165730744994E-2</v>
      </c>
      <c r="DH42" s="25">
        <v>3.6064067061042752E-2</v>
      </c>
      <c r="DI42" s="25">
        <v>3.672761120544555E-2</v>
      </c>
      <c r="DJ42" s="25">
        <v>3.7872599775288528E-2</v>
      </c>
      <c r="DK42" s="25">
        <v>3.5391785683637954E-2</v>
      </c>
      <c r="DL42" s="20">
        <v>4.9287115649566113E-4</v>
      </c>
      <c r="DM42" s="19">
        <v>4.2248758876039697E-4</v>
      </c>
      <c r="DN42" s="19">
        <v>4.1373538081713779E-4</v>
      </c>
      <c r="DO42" s="19">
        <v>3.2866152436570228E-4</v>
      </c>
      <c r="DP42" s="19">
        <v>4.0992660369553179E-4</v>
      </c>
      <c r="DQ42" s="19">
        <v>3.9444792081480925E-4</v>
      </c>
      <c r="DR42" s="19">
        <v>4.5134454726368761E-4</v>
      </c>
      <c r="DS42" s="19">
        <v>4.941729144078194E-4</v>
      </c>
      <c r="DT42" s="19">
        <v>4.3694893219395201E-4</v>
      </c>
      <c r="DU42" s="19">
        <v>4.697863501621144E-4</v>
      </c>
      <c r="DV42" s="19">
        <v>4.8671118712898122E-4</v>
      </c>
      <c r="DW42" s="19">
        <v>4.3908072006448547E-4</v>
      </c>
      <c r="DX42" s="19">
        <v>4.3043015608695649E-4</v>
      </c>
      <c r="DY42" s="19">
        <v>4.0516237830289257E-4</v>
      </c>
      <c r="DZ42" s="19">
        <v>3.6034012666475633E-4</v>
      </c>
      <c r="EA42" s="19">
        <v>3.5846774895104838E-4</v>
      </c>
      <c r="EB42" s="19">
        <v>4.3737382320072294E-4</v>
      </c>
      <c r="EC42" s="19">
        <v>4.0156309767454767E-4</v>
      </c>
      <c r="ED42" s="19">
        <v>4.720422961685459E-4</v>
      </c>
      <c r="EE42" s="19">
        <v>5.1949893978406596E-4</v>
      </c>
      <c r="EF42" s="19">
        <v>5.5408439097698163E-4</v>
      </c>
      <c r="EG42" s="19">
        <v>5.608709710058547E-4</v>
      </c>
      <c r="EH42" s="19">
        <v>5.6085174774847546E-4</v>
      </c>
      <c r="EI42" s="19">
        <v>5.6203357099651329E-4</v>
      </c>
      <c r="EJ42" s="19">
        <v>5.2348690567226156E-4</v>
      </c>
      <c r="EK42" s="19">
        <v>5.7913144695190863E-4</v>
      </c>
      <c r="EL42" s="19">
        <v>4.8721745739728869E-4</v>
      </c>
      <c r="EM42" s="19">
        <v>4.7257165206428188E-4</v>
      </c>
      <c r="EN42" s="19">
        <v>3.9173016950389743E-4</v>
      </c>
      <c r="EO42" s="19">
        <v>3.622356774743503E-4</v>
      </c>
      <c r="EP42" s="19">
        <v>4.2825268961176928E-4</v>
      </c>
      <c r="EQ42" s="19">
        <v>4.6521880193527675E-4</v>
      </c>
      <c r="ER42" s="19">
        <v>5.0399754250958365E-4</v>
      </c>
      <c r="ES42" s="19">
        <v>4.7279851381266193E-4</v>
      </c>
      <c r="ET42" s="19">
        <v>4.687011101878555E-4</v>
      </c>
      <c r="EU42" s="19">
        <v>4.5039519556758765E-4</v>
      </c>
      <c r="EV42" s="19">
        <v>4.3452202525675677E-4</v>
      </c>
    </row>
    <row r="43" spans="1:152" x14ac:dyDescent="0.25">
      <c r="A43" s="24" t="s">
        <v>29</v>
      </c>
      <c r="B43" s="24" t="s">
        <v>10</v>
      </c>
      <c r="C43" s="24">
        <v>5</v>
      </c>
      <c r="D43" s="25">
        <v>1.7414895739226062</v>
      </c>
      <c r="E43" s="27">
        <v>0.46075481541277902</v>
      </c>
      <c r="F43" s="25">
        <v>0.31447473427850164</v>
      </c>
      <c r="G43" s="25">
        <v>0.24818695246718644</v>
      </c>
      <c r="H43" s="25">
        <v>0.18986842876878002</v>
      </c>
      <c r="I43" s="25">
        <v>0.19382454774298177</v>
      </c>
      <c r="J43" s="25">
        <v>0.28208693826797937</v>
      </c>
      <c r="K43" s="25">
        <v>0.31351701516999192</v>
      </c>
      <c r="L43" s="25">
        <v>0.33516482415227922</v>
      </c>
      <c r="M43" s="25">
        <v>0.40286319639066137</v>
      </c>
      <c r="N43" s="25">
        <v>0.34926973014657753</v>
      </c>
      <c r="O43" s="25">
        <v>0.37602351604254941</v>
      </c>
      <c r="P43" s="25">
        <v>0.35945496445770875</v>
      </c>
      <c r="Q43" s="25">
        <v>0.30445763525147185</v>
      </c>
      <c r="R43" s="25">
        <v>0.34163698184241698</v>
      </c>
      <c r="S43" s="25">
        <v>0.28996808774758226</v>
      </c>
      <c r="T43" s="25">
        <v>0.38179390997983997</v>
      </c>
      <c r="U43" s="25">
        <v>0.44570774541838798</v>
      </c>
      <c r="V43" s="25">
        <v>0.43506615958888933</v>
      </c>
      <c r="W43" s="25">
        <v>0.51607515308953877</v>
      </c>
      <c r="X43" s="25">
        <v>0.42787623856470625</v>
      </c>
      <c r="Y43" s="25">
        <v>0.35336479552337052</v>
      </c>
      <c r="Z43" s="25">
        <v>0.32217646827985003</v>
      </c>
      <c r="AA43" s="25">
        <v>0.26711180111523403</v>
      </c>
      <c r="AB43" s="25">
        <v>0.36649616484256148</v>
      </c>
      <c r="AC43" s="25">
        <v>0.37087738761783717</v>
      </c>
      <c r="AD43" s="25">
        <v>0.40377314326057384</v>
      </c>
      <c r="AE43" s="25">
        <v>0.3295377543536312</v>
      </c>
      <c r="AF43" s="25">
        <v>0.21979947022962459</v>
      </c>
      <c r="AG43" s="25">
        <v>0.19848885315324402</v>
      </c>
      <c r="AH43" s="25">
        <v>0.22628453449950764</v>
      </c>
      <c r="AI43" s="25">
        <v>0.29126560120260109</v>
      </c>
      <c r="AJ43" s="25">
        <v>0.28739353247344873</v>
      </c>
      <c r="AK43" s="25">
        <v>0.30075466716331717</v>
      </c>
      <c r="AL43" s="25">
        <v>0.25782841776769622</v>
      </c>
      <c r="AM43" s="25">
        <v>0.19174727200266697</v>
      </c>
      <c r="AN43" s="25">
        <v>0.22405117734418253</v>
      </c>
      <c r="AO43" s="25">
        <v>0.21540344205449655</v>
      </c>
      <c r="AP43" s="27">
        <v>14.199981639027255</v>
      </c>
      <c r="AQ43" s="25">
        <v>12.360465813337756</v>
      </c>
      <c r="AR43" s="25">
        <v>12.357814345484048</v>
      </c>
      <c r="AS43" s="25">
        <v>9.9315393866176223</v>
      </c>
      <c r="AT43" s="25">
        <v>10.218027822386182</v>
      </c>
      <c r="AU43" s="25">
        <v>9.1026789013055787</v>
      </c>
      <c r="AV43" s="25">
        <v>18.333186546354046</v>
      </c>
      <c r="AW43" s="25">
        <v>20.823278934470832</v>
      </c>
      <c r="AX43" s="25">
        <v>20.201206262910148</v>
      </c>
      <c r="AY43" s="25">
        <v>20.915619676975986</v>
      </c>
      <c r="AZ43" s="25">
        <v>13.41323156282683</v>
      </c>
      <c r="BA43" s="25">
        <v>21.990081869798313</v>
      </c>
      <c r="BB43" s="25">
        <v>21.702697601151062</v>
      </c>
      <c r="BC43" s="25">
        <v>26.806205361260751</v>
      </c>
      <c r="BD43" s="25">
        <v>20.897858215305025</v>
      </c>
      <c r="BE43" s="25">
        <v>18.402319015723965</v>
      </c>
      <c r="BF43" s="25">
        <v>16.206626205156848</v>
      </c>
      <c r="BG43" s="25">
        <v>18.243643528966892</v>
      </c>
      <c r="BH43" s="25">
        <v>21.372487829443706</v>
      </c>
      <c r="BI43" s="25">
        <v>23.733553481610322</v>
      </c>
      <c r="BJ43" s="25">
        <v>23.755019971524042</v>
      </c>
      <c r="BK43" s="25">
        <v>16.705085698685259</v>
      </c>
      <c r="BL43" s="25">
        <v>15.030937091475522</v>
      </c>
      <c r="BM43" s="25">
        <v>16.793159052452221</v>
      </c>
      <c r="BN43" s="25">
        <v>18.248022845312335</v>
      </c>
      <c r="BO43" s="25">
        <v>15.79805625003203</v>
      </c>
      <c r="BP43" s="25">
        <v>15.755909141751282</v>
      </c>
      <c r="BQ43" s="25">
        <v>16.456434469438364</v>
      </c>
      <c r="BR43" s="25">
        <v>14.963317215371591</v>
      </c>
      <c r="BS43" s="25">
        <v>14.370608790917167</v>
      </c>
      <c r="BT43" s="25">
        <v>12.043732099664501</v>
      </c>
      <c r="BU43" s="25">
        <v>12.390513289436999</v>
      </c>
      <c r="BV43" s="25">
        <v>12.231199182775038</v>
      </c>
      <c r="BW43" s="25">
        <v>11.855157756912227</v>
      </c>
      <c r="BX43" s="25">
        <v>12.484436864588591</v>
      </c>
      <c r="BY43" s="25">
        <v>13.087739797241291</v>
      </c>
      <c r="BZ43" s="25">
        <v>15.060549508555647</v>
      </c>
      <c r="CA43" s="27">
        <v>3.8548946727955759E-2</v>
      </c>
      <c r="CB43" s="25">
        <v>2.9715794410531512E-2</v>
      </c>
      <c r="CC43" s="25">
        <v>3.366077009361499E-2</v>
      </c>
      <c r="CD43" s="25">
        <v>3.520203477723699E-2</v>
      </c>
      <c r="CE43" s="25">
        <v>4.0994433036219136E-2</v>
      </c>
      <c r="CF43" s="25">
        <v>7.0104489406608642E-2</v>
      </c>
      <c r="CG43" s="25">
        <v>8.9423806782299095E-2</v>
      </c>
      <c r="CH43" s="25">
        <v>9.4403125997041287E-2</v>
      </c>
      <c r="CI43" s="25">
        <v>9.2163308772367961E-2</v>
      </c>
      <c r="CJ43" s="25">
        <v>7.2235558866569904E-2</v>
      </c>
      <c r="CK43" s="25">
        <v>5.4829806632008787E-2</v>
      </c>
      <c r="CL43" s="25">
        <v>5.6965884098888427E-2</v>
      </c>
      <c r="CM43" s="25">
        <v>6.4416864781374372E-2</v>
      </c>
      <c r="CN43" s="25">
        <v>8.0794114037695194E-2</v>
      </c>
      <c r="CO43" s="25">
        <v>7.4843043662726164E-2</v>
      </c>
      <c r="CP43" s="25">
        <v>6.9805791287237406E-2</v>
      </c>
      <c r="CQ43" s="25">
        <v>6.8722011175687769E-2</v>
      </c>
      <c r="CR43" s="25">
        <v>5.5310001551935606E-2</v>
      </c>
      <c r="CS43" s="25">
        <v>5.9991061320328443E-2</v>
      </c>
      <c r="CT43" s="25">
        <v>6.0328225338086176E-2</v>
      </c>
      <c r="CU43" s="25">
        <v>5.2951179496478408E-2</v>
      </c>
      <c r="CV43" s="25">
        <v>4.3303690508836631E-2</v>
      </c>
      <c r="CW43" s="25">
        <v>3.2568098945532233E-2</v>
      </c>
      <c r="CX43" s="25">
        <v>4.4386737680022915E-2</v>
      </c>
      <c r="CY43" s="25">
        <v>4.6590326107383451E-2</v>
      </c>
      <c r="CZ43" s="25">
        <v>5.679474791911554E-2</v>
      </c>
      <c r="DA43" s="25">
        <v>5.9001625815095805E-2</v>
      </c>
      <c r="DB43" s="25">
        <v>5.1513044602599818E-2</v>
      </c>
      <c r="DC43" s="25">
        <v>5.3662332244153843E-2</v>
      </c>
      <c r="DD43" s="25">
        <v>6.3629065075455321E-2</v>
      </c>
      <c r="DE43" s="25">
        <v>7.1687885714151203E-2</v>
      </c>
      <c r="DF43" s="25">
        <v>7.1797503666614568E-2</v>
      </c>
      <c r="DG43" s="25">
        <v>7.0312462453583122E-2</v>
      </c>
      <c r="DH43" s="25">
        <v>5.9533494322700116E-2</v>
      </c>
      <c r="DI43" s="25">
        <v>4.8727067207705761E-2</v>
      </c>
      <c r="DJ43" s="25">
        <v>5.7464595838416246E-2</v>
      </c>
      <c r="DK43" s="25">
        <v>6.0195196132356042E-2</v>
      </c>
      <c r="DL43" s="20">
        <v>3.2945911633492655E-4</v>
      </c>
      <c r="DM43" s="19">
        <v>2.2530604069308918E-4</v>
      </c>
      <c r="DN43" s="19">
        <v>1.7894098139518831E-4</v>
      </c>
      <c r="DO43" s="19">
        <v>1.3799710827215874E-4</v>
      </c>
      <c r="DP43" s="19">
        <v>1.421350922394901E-4</v>
      </c>
      <c r="DQ43" s="19">
        <v>2.0806589598312977E-4</v>
      </c>
      <c r="DR43" s="19">
        <v>2.3165817989809521E-4</v>
      </c>
      <c r="DS43" s="19">
        <v>2.4720594934876558E-4</v>
      </c>
      <c r="DT43" s="19">
        <v>2.9545455080146391E-4</v>
      </c>
      <c r="DU43" s="19">
        <v>2.5462921538609332E-4</v>
      </c>
      <c r="DV43" s="19">
        <v>2.7192162438913903E-4</v>
      </c>
      <c r="DW43" s="19">
        <v>2.5920847316519141E-4</v>
      </c>
      <c r="DX43" s="19">
        <v>2.2066915327885746E-4</v>
      </c>
      <c r="DY43" s="19">
        <v>2.4820006190444784E-4</v>
      </c>
      <c r="DZ43" s="19">
        <v>2.1137217732870842E-4</v>
      </c>
      <c r="EA43" s="19">
        <v>2.7683504306776969E-4</v>
      </c>
      <c r="EB43" s="19">
        <v>3.2142260396045291E-4</v>
      </c>
      <c r="EC43" s="19">
        <v>3.1435382676742396E-4</v>
      </c>
      <c r="ED43" s="19">
        <v>3.751534516839386E-4</v>
      </c>
      <c r="EE43" s="19">
        <v>3.1535886862528906E-4</v>
      </c>
      <c r="EF43" s="19">
        <v>2.6168657080831036E-4</v>
      </c>
      <c r="EG43" s="19">
        <v>2.3936192786699827E-4</v>
      </c>
      <c r="EH43" s="19">
        <v>1.987279175268746E-4</v>
      </c>
      <c r="EI43" s="19">
        <v>2.6919141210769297E-4</v>
      </c>
      <c r="EJ43" s="19">
        <v>2.7012614894415826E-4</v>
      </c>
      <c r="EK43" s="19">
        <v>2.9089356711750689E-4</v>
      </c>
      <c r="EL43" s="19">
        <v>2.3507091335909488E-4</v>
      </c>
      <c r="EM43" s="19">
        <v>1.5645944016482138E-4</v>
      </c>
      <c r="EN43" s="19">
        <v>1.4078753702938826E-4</v>
      </c>
      <c r="EO43" s="19">
        <v>1.6108161241824921E-4</v>
      </c>
      <c r="EP43" s="19">
        <v>2.0790167629560892E-4</v>
      </c>
      <c r="EQ43" s="19">
        <v>2.0656681017873634E-4</v>
      </c>
      <c r="ER43" s="19">
        <v>2.1706680034088181E-4</v>
      </c>
      <c r="ES43" s="19">
        <v>1.8583711134132324E-4</v>
      </c>
      <c r="ET43" s="19">
        <v>1.3786992624175782E-4</v>
      </c>
      <c r="EU43" s="19">
        <v>1.6024759696704703E-4</v>
      </c>
      <c r="EV43" s="19">
        <v>1.5387824143677322E-4</v>
      </c>
    </row>
    <row r="44" spans="1:152" x14ac:dyDescent="0.25">
      <c r="A44" s="24" t="s">
        <v>29</v>
      </c>
      <c r="B44" s="24" t="s">
        <v>10</v>
      </c>
      <c r="C44" s="24">
        <v>20</v>
      </c>
      <c r="D44" s="25">
        <v>1.6345304815741941</v>
      </c>
      <c r="E44" s="27">
        <v>9.5392332827643103E-2</v>
      </c>
      <c r="F44" s="25">
        <v>7.2632529108131283E-2</v>
      </c>
      <c r="G44" s="25">
        <v>9.4371285612958225E-2</v>
      </c>
      <c r="H44" s="25">
        <v>0.18744257494718766</v>
      </c>
      <c r="I44" s="25">
        <v>0.24124278683621145</v>
      </c>
      <c r="J44" s="25">
        <v>0.25639257039415508</v>
      </c>
      <c r="K44" s="25">
        <v>0.24699621793198354</v>
      </c>
      <c r="L44" s="25">
        <v>0.18453593280877423</v>
      </c>
      <c r="M44" s="25">
        <v>0.14986695237538089</v>
      </c>
      <c r="N44" s="25">
        <v>0.17538668316766251</v>
      </c>
      <c r="O44" s="25">
        <v>0.17666353188783171</v>
      </c>
      <c r="P44" s="25">
        <v>0.20082012418103615</v>
      </c>
      <c r="Q44" s="25">
        <v>0.17698756073928484</v>
      </c>
      <c r="R44" s="25">
        <v>0.15178680740597761</v>
      </c>
      <c r="S44" s="25">
        <v>0.21842149271386171</v>
      </c>
      <c r="T44" s="25">
        <v>0.26621799696356541</v>
      </c>
      <c r="U44" s="25">
        <v>0.26447007976060355</v>
      </c>
      <c r="V44" s="25">
        <v>0.25369307429528604</v>
      </c>
      <c r="W44" s="25">
        <v>0.20156064169729151</v>
      </c>
      <c r="X44" s="25">
        <v>0.20995055268277144</v>
      </c>
      <c r="Y44" s="25">
        <v>0.23261696961240702</v>
      </c>
      <c r="Z44" s="25">
        <v>0.24590895297029849</v>
      </c>
      <c r="AA44" s="25">
        <v>0.26547612386034708</v>
      </c>
      <c r="AB44" s="25">
        <v>0.21300959486801571</v>
      </c>
      <c r="AC44" s="25">
        <v>0.24557572034199304</v>
      </c>
      <c r="AD44" s="25">
        <v>0.24954258821296293</v>
      </c>
      <c r="AE44" s="25">
        <v>0.23184908136425855</v>
      </c>
      <c r="AF44" s="25">
        <v>0.20115422483308476</v>
      </c>
      <c r="AG44" s="25">
        <v>0.12470488181554915</v>
      </c>
      <c r="AH44" s="25">
        <v>8.966759279276694E-2</v>
      </c>
      <c r="AI44" s="25">
        <v>0.21989808862773164</v>
      </c>
      <c r="AJ44" s="25">
        <v>0.28255815644480176</v>
      </c>
      <c r="AK44" s="25">
        <v>0.29136490711302815</v>
      </c>
      <c r="AL44" s="25">
        <v>0.30187825627814757</v>
      </c>
      <c r="AM44" s="25">
        <v>0.24933806052608534</v>
      </c>
      <c r="AN44" s="25">
        <v>0.20425340593775226</v>
      </c>
      <c r="AO44" s="25">
        <v>0.20319422793041139</v>
      </c>
      <c r="AP44" s="27">
        <v>11.274699840593863</v>
      </c>
      <c r="AQ44" s="25">
        <v>11.409829250084545</v>
      </c>
      <c r="AR44" s="25">
        <v>12.729424892320514</v>
      </c>
      <c r="AS44" s="25">
        <v>14.201270039297581</v>
      </c>
      <c r="AT44" s="25">
        <v>12.405540393214617</v>
      </c>
      <c r="AU44" s="25">
        <v>11.50947302290543</v>
      </c>
      <c r="AV44" s="25">
        <v>11.627230138463347</v>
      </c>
      <c r="AW44" s="25">
        <v>11.241240831101013</v>
      </c>
      <c r="AX44" s="25">
        <v>11.35551337369591</v>
      </c>
      <c r="AY44" s="25">
        <v>13.26195940117041</v>
      </c>
      <c r="AZ44" s="25">
        <v>13.059685992604845</v>
      </c>
      <c r="BA44" s="25">
        <v>13.270280644937419</v>
      </c>
      <c r="BB44" s="25">
        <v>13.690393157806948</v>
      </c>
      <c r="BC44" s="25">
        <v>12.680543829925528</v>
      </c>
      <c r="BD44" s="25">
        <v>14.576276381029462</v>
      </c>
      <c r="BE44" s="25">
        <v>13.885323591899896</v>
      </c>
      <c r="BF44" s="25">
        <v>14.622362713431995</v>
      </c>
      <c r="BG44" s="25">
        <v>15.008679838938374</v>
      </c>
      <c r="BH44" s="25">
        <v>14.489018043889635</v>
      </c>
      <c r="BI44" s="25">
        <v>14.667346547515972</v>
      </c>
      <c r="BJ44" s="25">
        <v>18.676242490973937</v>
      </c>
      <c r="BK44" s="25">
        <v>15.837656071452287</v>
      </c>
      <c r="BL44" s="25">
        <v>16.557715996817389</v>
      </c>
      <c r="BM44" s="25">
        <v>13.733386391714735</v>
      </c>
      <c r="BN44" s="25">
        <v>14.345407322291921</v>
      </c>
      <c r="BO44" s="25">
        <v>13.84731771721736</v>
      </c>
      <c r="BP44" s="25">
        <v>15.090708288615335</v>
      </c>
      <c r="BQ44" s="25">
        <v>14.840598476269776</v>
      </c>
      <c r="BR44" s="25">
        <v>14.143369349062841</v>
      </c>
      <c r="BS44" s="25">
        <v>10.686689317034419</v>
      </c>
      <c r="BT44" s="25">
        <v>11.721984609246489</v>
      </c>
      <c r="BU44" s="25">
        <v>14.734063666818777</v>
      </c>
      <c r="BV44" s="25">
        <v>16.003731722034626</v>
      </c>
      <c r="BW44" s="25">
        <v>15.24381088878248</v>
      </c>
      <c r="BX44" s="25">
        <v>12.994214866808543</v>
      </c>
      <c r="BY44" s="25">
        <v>14.095926573759284</v>
      </c>
      <c r="BZ44" s="25">
        <v>15.905098079749404</v>
      </c>
      <c r="CA44" s="27">
        <v>2.6276845796331424E-2</v>
      </c>
      <c r="CB44" s="25">
        <v>2.1382056370540539E-2</v>
      </c>
      <c r="CC44" s="25">
        <v>2.6909246645844345E-2</v>
      </c>
      <c r="CD44" s="25">
        <v>3.0472395035863846E-2</v>
      </c>
      <c r="CE44" s="25">
        <v>2.9827914962379531E-2</v>
      </c>
      <c r="CF44" s="25">
        <v>3.0903029890749167E-2</v>
      </c>
      <c r="CG44" s="25">
        <v>2.8930610399531764E-2</v>
      </c>
      <c r="CH44" s="25">
        <v>2.4348777846224058E-2</v>
      </c>
      <c r="CI44" s="25">
        <v>2.2488010809127837E-2</v>
      </c>
      <c r="CJ44" s="25">
        <v>2.1499667896645348E-2</v>
      </c>
      <c r="CK44" s="25">
        <v>1.7332710661407062E-2</v>
      </c>
      <c r="CL44" s="25">
        <v>2.2233734081881666E-2</v>
      </c>
      <c r="CM44" s="25">
        <v>2.3679212720791157E-2</v>
      </c>
      <c r="CN44" s="25">
        <v>2.2405720882282966E-2</v>
      </c>
      <c r="CO44" s="25">
        <v>3.4801425565854069E-2</v>
      </c>
      <c r="CP44" s="25">
        <v>4.6331111234753468E-2</v>
      </c>
      <c r="CQ44" s="25">
        <v>4.7757760183507171E-2</v>
      </c>
      <c r="CR44" s="25">
        <v>4.7390159688393392E-2</v>
      </c>
      <c r="CS44" s="25">
        <v>3.9924175297868451E-2</v>
      </c>
      <c r="CT44" s="25">
        <v>2.7101664556729473E-2</v>
      </c>
      <c r="CU44" s="25">
        <v>3.289822219433243E-2</v>
      </c>
      <c r="CV44" s="25">
        <v>3.7935705659177359E-2</v>
      </c>
      <c r="CW44" s="25">
        <v>4.1314981284404854E-2</v>
      </c>
      <c r="CX44" s="25">
        <v>3.7899175956510406E-2</v>
      </c>
      <c r="CY44" s="25">
        <v>3.0973994121510907E-2</v>
      </c>
      <c r="CZ44" s="25">
        <v>2.7003866538792391E-2</v>
      </c>
      <c r="DA44" s="25">
        <v>2.4977027189790401E-2</v>
      </c>
      <c r="DB44" s="25">
        <v>2.6040305013286039E-2</v>
      </c>
      <c r="DC44" s="25">
        <v>3.0452436254438959E-2</v>
      </c>
      <c r="DD44" s="25">
        <v>3.2214894979888685E-2</v>
      </c>
      <c r="DE44" s="25">
        <v>3.8429172604682038E-2</v>
      </c>
      <c r="DF44" s="25">
        <v>4.8355097468306782E-2</v>
      </c>
      <c r="DG44" s="25">
        <v>5.3253828657737055E-2</v>
      </c>
      <c r="DH44" s="25">
        <v>5.5655903400921018E-2</v>
      </c>
      <c r="DI44" s="25">
        <v>5.5560092087572018E-2</v>
      </c>
      <c r="DJ44" s="25">
        <v>5.0384942932638996E-2</v>
      </c>
      <c r="DK44" s="25">
        <v>4.6052565166497528E-2</v>
      </c>
      <c r="DL44" s="20">
        <v>2.7055935938282799E-4</v>
      </c>
      <c r="DM44" s="19">
        <v>2.0650238633327004E-4</v>
      </c>
      <c r="DN44" s="19">
        <v>2.6907986378392468E-4</v>
      </c>
      <c r="DO44" s="19">
        <v>5.3562996606773441E-4</v>
      </c>
      <c r="DP44" s="19">
        <v>6.9336703577360507E-4</v>
      </c>
      <c r="DQ44" s="19">
        <v>7.4022895249404371E-4</v>
      </c>
      <c r="DR44" s="19">
        <v>7.130435662831919E-4</v>
      </c>
      <c r="DS44" s="19">
        <v>5.3060192133800687E-4</v>
      </c>
      <c r="DT44" s="19">
        <v>4.2701803655858974E-4</v>
      </c>
      <c r="DU44" s="19">
        <v>4.9778984088122348E-4</v>
      </c>
      <c r="DV44" s="19">
        <v>5.0200246052686662E-4</v>
      </c>
      <c r="DW44" s="19">
        <v>5.7278606438972027E-4</v>
      </c>
      <c r="DX44" s="19">
        <v>5.0661439514133432E-4</v>
      </c>
      <c r="DY44" s="19">
        <v>4.3423344993365795E-4</v>
      </c>
      <c r="DZ44" s="19">
        <v>6.2291311913729107E-4</v>
      </c>
      <c r="EA44" s="19">
        <v>7.5784527741541035E-4</v>
      </c>
      <c r="EB44" s="19">
        <v>7.5325364809269676E-4</v>
      </c>
      <c r="EC44" s="19">
        <v>7.2430046575309482E-4</v>
      </c>
      <c r="ED44" s="19">
        <v>5.7802789530204035E-4</v>
      </c>
      <c r="EE44" s="19">
        <v>6.0248309847567825E-4</v>
      </c>
      <c r="EF44" s="19">
        <v>6.6257612454861156E-4</v>
      </c>
      <c r="EG44" s="19">
        <v>6.930358567005775E-4</v>
      </c>
      <c r="EH44" s="19">
        <v>7.4287559755695242E-4</v>
      </c>
      <c r="EI44" s="19">
        <v>5.9702520185905318E-4</v>
      </c>
      <c r="EJ44" s="19">
        <v>6.9587754254859407E-4</v>
      </c>
      <c r="EK44" s="19">
        <v>7.1758352712975959E-4</v>
      </c>
      <c r="EL44" s="19">
        <v>6.7405046255010037E-4</v>
      </c>
      <c r="EM44" s="19">
        <v>5.8919204097604091E-4</v>
      </c>
      <c r="EN44" s="19">
        <v>3.661162982385641E-4</v>
      </c>
      <c r="EO44" s="19">
        <v>2.6257847970220072E-4</v>
      </c>
      <c r="EP44" s="19">
        <v>6.4280435787826236E-4</v>
      </c>
      <c r="EQ44" s="19">
        <v>8.2410448334976146E-4</v>
      </c>
      <c r="ER44" s="19">
        <v>8.4738324757992049E-4</v>
      </c>
      <c r="ES44" s="19">
        <v>8.7719823832799887E-4</v>
      </c>
      <c r="ET44" s="19">
        <v>7.253161854685724E-4</v>
      </c>
      <c r="EU44" s="19">
        <v>5.9529292017692259E-4</v>
      </c>
      <c r="EV44" s="19">
        <v>5.9491534685237951E-4</v>
      </c>
    </row>
    <row r="45" spans="1:152" x14ac:dyDescent="0.25">
      <c r="A45" s="24" t="s">
        <v>30</v>
      </c>
      <c r="B45" s="24" t="s">
        <v>10</v>
      </c>
      <c r="C45" s="24">
        <v>5</v>
      </c>
      <c r="D45" s="25">
        <v>1.0172783048599701</v>
      </c>
      <c r="E45" s="27">
        <v>0.34035889102191969</v>
      </c>
      <c r="F45" s="25">
        <v>0.3311103068155799</v>
      </c>
      <c r="G45" s="25">
        <v>0.25645212262651318</v>
      </c>
      <c r="H45" s="25">
        <v>0.1921327994508043</v>
      </c>
      <c r="I45" s="25">
        <v>0.1738260561798381</v>
      </c>
      <c r="J45" s="25">
        <v>0.17827456714327025</v>
      </c>
      <c r="K45" s="25">
        <v>0.1715368875074747</v>
      </c>
      <c r="L45" s="25">
        <v>0.15450460961111528</v>
      </c>
      <c r="M45" s="25">
        <v>0.13016268635829259</v>
      </c>
      <c r="N45" s="25">
        <v>0.12854817744819397</v>
      </c>
      <c r="O45" s="25">
        <v>0.13170311371201845</v>
      </c>
      <c r="P45" s="25">
        <v>0.1463452888194505</v>
      </c>
      <c r="Q45" s="25">
        <v>0.1453174507326026</v>
      </c>
      <c r="R45" s="25">
        <v>0.14466796750208344</v>
      </c>
      <c r="S45" s="25">
        <v>0.14374060578076273</v>
      </c>
      <c r="T45" s="25">
        <v>0.1128452319193759</v>
      </c>
      <c r="U45" s="25">
        <v>0.11778775701081276</v>
      </c>
      <c r="V45" s="25">
        <v>0.13933867947922882</v>
      </c>
      <c r="W45" s="25">
        <v>0.14019463473626337</v>
      </c>
      <c r="X45" s="25">
        <v>0.14666941609321188</v>
      </c>
      <c r="Y45" s="25">
        <v>0.16549943845317189</v>
      </c>
      <c r="Z45" s="25">
        <v>0.20583211933705878</v>
      </c>
      <c r="AA45" s="25">
        <v>0.20582167548113173</v>
      </c>
      <c r="AB45" s="25">
        <v>0.19714019821421117</v>
      </c>
      <c r="AC45" s="25">
        <v>0.16309963154237275</v>
      </c>
      <c r="AD45" s="25">
        <v>0.10731783527978482</v>
      </c>
      <c r="AE45" s="25">
        <v>0.11411556688842804</v>
      </c>
      <c r="AF45" s="25">
        <v>0.13923687133507667</v>
      </c>
      <c r="AG45" s="25">
        <v>0.14364514415465982</v>
      </c>
      <c r="AH45" s="25">
        <v>0.13155614613770114</v>
      </c>
      <c r="AI45" s="25">
        <v>0.13403465125535727</v>
      </c>
      <c r="AJ45" s="25">
        <v>0.12167791232454848</v>
      </c>
      <c r="AK45" s="25">
        <v>0.10090927210513033</v>
      </c>
      <c r="AL45" s="25">
        <v>9.5251557778137944E-2</v>
      </c>
      <c r="AM45" s="25">
        <v>6.9532198419691715E-2</v>
      </c>
      <c r="AN45" s="25">
        <v>5.3882772814089236E-2</v>
      </c>
      <c r="AO45" s="25">
        <v>6.8338670530912041E-2</v>
      </c>
      <c r="AP45" s="27">
        <v>18.446329575556046</v>
      </c>
      <c r="AQ45" s="25">
        <v>14.740507222767471</v>
      </c>
      <c r="AR45" s="25">
        <v>14.460354046001157</v>
      </c>
      <c r="AS45" s="25">
        <v>16.633643161465848</v>
      </c>
      <c r="AT45" s="25">
        <v>22.032205985825584</v>
      </c>
      <c r="AU45" s="25">
        <v>18.465182798910444</v>
      </c>
      <c r="AV45" s="25">
        <v>15.414095175065569</v>
      </c>
      <c r="AW45" s="25">
        <v>16.256356256802718</v>
      </c>
      <c r="AX45" s="25">
        <v>12.36443342424162</v>
      </c>
      <c r="AY45" s="25">
        <v>13.38372494681434</v>
      </c>
      <c r="AZ45" s="25">
        <v>12.865818469508989</v>
      </c>
      <c r="BA45" s="25">
        <v>14.772792275718786</v>
      </c>
      <c r="BB45" s="25">
        <v>13.689124215215143</v>
      </c>
      <c r="BC45" s="25">
        <v>15.266658142948438</v>
      </c>
      <c r="BD45" s="25">
        <v>16.378132452108797</v>
      </c>
      <c r="BE45" s="25">
        <v>16.604534525673809</v>
      </c>
      <c r="BF45" s="25">
        <v>14.37778086069175</v>
      </c>
      <c r="BG45" s="25">
        <v>13.271028622479053</v>
      </c>
      <c r="BH45" s="25">
        <v>12.648699078975994</v>
      </c>
      <c r="BI45" s="25">
        <v>12.30182756520132</v>
      </c>
      <c r="BJ45" s="25">
        <v>15.75241192249905</v>
      </c>
      <c r="BK45" s="25">
        <v>18.355847060071969</v>
      </c>
      <c r="BL45" s="25">
        <v>21.220892244196929</v>
      </c>
      <c r="BM45" s="25">
        <v>17.801514098607761</v>
      </c>
      <c r="BN45" s="25">
        <v>18.036342904507585</v>
      </c>
      <c r="BO45" s="25">
        <v>13.705098036868334</v>
      </c>
      <c r="BP45" s="25">
        <v>11.393398876474413</v>
      </c>
      <c r="BQ45" s="25">
        <v>11.581419098268833</v>
      </c>
      <c r="BR45" s="25">
        <v>10.589615227957172</v>
      </c>
      <c r="BS45" s="25">
        <v>10.297542820095169</v>
      </c>
      <c r="BT45" s="25">
        <v>10.577678956648299</v>
      </c>
      <c r="BU45" s="25">
        <v>11.104638582170615</v>
      </c>
      <c r="BV45" s="25">
        <v>12.194636002944067</v>
      </c>
      <c r="BW45" s="25">
        <v>12.788190628330709</v>
      </c>
      <c r="BX45" s="25">
        <v>12.639539227261183</v>
      </c>
      <c r="BY45" s="25">
        <v>10.985211188153679</v>
      </c>
      <c r="BZ45" s="25">
        <v>8.8958334368802205</v>
      </c>
      <c r="CA45" s="27">
        <v>0.11132245114594844</v>
      </c>
      <c r="CB45" s="25">
        <v>0.10821570856536097</v>
      </c>
      <c r="CC45" s="25">
        <v>9.4373368095253513E-2</v>
      </c>
      <c r="CD45" s="25">
        <v>8.3681613875243227E-2</v>
      </c>
      <c r="CE45" s="25">
        <v>7.2091117010035635E-2</v>
      </c>
      <c r="CF45" s="25">
        <v>6.7268627129389275E-2</v>
      </c>
      <c r="CG45" s="25">
        <v>5.6537993126917513E-2</v>
      </c>
      <c r="CH45" s="25">
        <v>3.8206785875816059E-2</v>
      </c>
      <c r="CI45" s="25">
        <v>2.5593163441511271E-2</v>
      </c>
      <c r="CJ45" s="25">
        <v>3.3095854412539642E-2</v>
      </c>
      <c r="CK45" s="25">
        <v>3.601464683940548E-2</v>
      </c>
      <c r="CL45" s="25">
        <v>3.9273954132513611E-2</v>
      </c>
      <c r="CM45" s="25">
        <v>4.0785510767411014E-2</v>
      </c>
      <c r="CN45" s="25">
        <v>3.4911445508987449E-2</v>
      </c>
      <c r="CO45" s="25">
        <v>3.3255840444994425E-2</v>
      </c>
      <c r="CP45" s="25">
        <v>2.928820223393672E-2</v>
      </c>
      <c r="CQ45" s="25">
        <v>2.4227954722330695E-2</v>
      </c>
      <c r="CR45" s="25">
        <v>2.40413555858097E-2</v>
      </c>
      <c r="CS45" s="25">
        <v>2.5495894478093709E-2</v>
      </c>
      <c r="CT45" s="25">
        <v>3.7215530319194848E-2</v>
      </c>
      <c r="CU45" s="25">
        <v>4.0149991360335056E-2</v>
      </c>
      <c r="CV45" s="25">
        <v>4.6173873130972008E-2</v>
      </c>
      <c r="CW45" s="25">
        <v>4.6099067856994462E-2</v>
      </c>
      <c r="CX45" s="25">
        <v>3.9624369595774034E-2</v>
      </c>
      <c r="CY45" s="25">
        <v>3.7654080511577141E-2</v>
      </c>
      <c r="CZ45" s="25">
        <v>2.837029810856426E-2</v>
      </c>
      <c r="DA45" s="25">
        <v>2.676342231587454E-2</v>
      </c>
      <c r="DB45" s="25">
        <v>2.4896983796099774E-2</v>
      </c>
      <c r="DC45" s="25">
        <v>2.7146138061455789E-2</v>
      </c>
      <c r="DD45" s="25">
        <v>3.5980435846573081E-2</v>
      </c>
      <c r="DE45" s="25">
        <v>4.129764775879903E-2</v>
      </c>
      <c r="DF45" s="25">
        <v>4.7371792958812851E-2</v>
      </c>
      <c r="DG45" s="25">
        <v>5.7222866523262611E-2</v>
      </c>
      <c r="DH45" s="25">
        <v>5.5181911170592526E-2</v>
      </c>
      <c r="DI45" s="25">
        <v>4.9024783601130668E-2</v>
      </c>
      <c r="DJ45" s="25">
        <v>4.2171671436307276E-2</v>
      </c>
      <c r="DK45" s="25">
        <v>2.39058718051273E-2</v>
      </c>
      <c r="DL45" s="20">
        <v>4.7632241636018342E-4</v>
      </c>
      <c r="DM45" s="19">
        <v>4.640172639801382E-4</v>
      </c>
      <c r="DN45" s="19">
        <v>3.5938140361322751E-4</v>
      </c>
      <c r="DO45" s="19">
        <v>2.6917807241047677E-4</v>
      </c>
      <c r="DP45" s="19">
        <v>2.4358702890135226E-4</v>
      </c>
      <c r="DQ45" s="19">
        <v>2.502025640679623E-4</v>
      </c>
      <c r="DR45" s="19">
        <v>2.4137091943792985E-4</v>
      </c>
      <c r="DS45" s="19">
        <v>2.1738870190504144E-4</v>
      </c>
      <c r="DT45" s="19">
        <v>1.829649094043885E-4</v>
      </c>
      <c r="DU45" s="19">
        <v>1.800556043967391E-4</v>
      </c>
      <c r="DV45" s="19">
        <v>1.834516148451416E-4</v>
      </c>
      <c r="DW45" s="19">
        <v>2.0334941700750659E-4</v>
      </c>
      <c r="DX45" s="19">
        <v>2.0124059257141825E-4</v>
      </c>
      <c r="DY45" s="19">
        <v>2.0001965587351884E-4</v>
      </c>
      <c r="DZ45" s="19">
        <v>1.9947933128760457E-4</v>
      </c>
      <c r="EA45" s="19">
        <v>1.5744252203350227E-4</v>
      </c>
      <c r="EB45" s="19">
        <v>1.6552801234879103E-4</v>
      </c>
      <c r="EC45" s="19">
        <v>1.9634176267110555E-4</v>
      </c>
      <c r="ED45" s="19">
        <v>1.9683849613047642E-4</v>
      </c>
      <c r="EE45" s="19">
        <v>2.0388167757818564E-4</v>
      </c>
      <c r="EF45" s="19">
        <v>2.2720651574105772E-4</v>
      </c>
      <c r="EG45" s="19">
        <v>2.8186412519427221E-4</v>
      </c>
      <c r="EH45" s="19">
        <v>2.822351902494575E-4</v>
      </c>
      <c r="EI45" s="19">
        <v>2.715277692033503E-4</v>
      </c>
      <c r="EJ45" s="19">
        <v>2.2619341372194184E-4</v>
      </c>
      <c r="EK45" s="19">
        <v>1.4908934667480297E-4</v>
      </c>
      <c r="EL45" s="19">
        <v>1.5869385019178203E-4</v>
      </c>
      <c r="EM45" s="19">
        <v>1.9363733897824776E-4</v>
      </c>
      <c r="EN45" s="19">
        <v>1.9961052008669685E-4</v>
      </c>
      <c r="EO45" s="19">
        <v>1.8228920355437721E-4</v>
      </c>
      <c r="EP45" s="19">
        <v>1.8549871792357129E-4</v>
      </c>
      <c r="EQ45" s="19">
        <v>1.6875086625478176E-4</v>
      </c>
      <c r="ER45" s="19">
        <v>1.4052708822111825E-4</v>
      </c>
      <c r="ES45" s="19">
        <v>1.33343159797806E-4</v>
      </c>
      <c r="ET45" s="19">
        <v>9.7639510165232072E-5</v>
      </c>
      <c r="EU45" s="19">
        <v>7.5713640096353957E-5</v>
      </c>
      <c r="EV45" s="19">
        <v>9.5691474916981557E-5</v>
      </c>
    </row>
    <row r="46" spans="1:152" x14ac:dyDescent="0.25">
      <c r="A46" s="24" t="s">
        <v>30</v>
      </c>
      <c r="B46" s="24" t="s">
        <v>10</v>
      </c>
      <c r="C46" s="24">
        <v>20</v>
      </c>
      <c r="D46" s="25">
        <v>1.1431674194480295</v>
      </c>
      <c r="E46" s="27">
        <v>0.196616107253022</v>
      </c>
      <c r="F46" s="25">
        <v>0.17849684274858479</v>
      </c>
      <c r="G46" s="25">
        <v>0.12887342936165713</v>
      </c>
      <c r="H46" s="25">
        <v>0.11285892234611164</v>
      </c>
      <c r="I46" s="25">
        <v>8.2489206859277298E-2</v>
      </c>
      <c r="J46" s="25">
        <v>7.1576952267412966E-2</v>
      </c>
      <c r="K46" s="25">
        <v>0.12247677273412058</v>
      </c>
      <c r="L46" s="25">
        <v>0.15004625884902428</v>
      </c>
      <c r="M46" s="25">
        <v>0.15218772810785977</v>
      </c>
      <c r="N46" s="25">
        <v>0.19243244701842857</v>
      </c>
      <c r="O46" s="25">
        <v>0.18473524610117312</v>
      </c>
      <c r="P46" s="25">
        <v>0.16888976747289755</v>
      </c>
      <c r="Q46" s="25">
        <v>0.19846739375900399</v>
      </c>
      <c r="R46" s="25">
        <v>0.20108895610827937</v>
      </c>
      <c r="S46" s="25">
        <v>0.2242429943335098</v>
      </c>
      <c r="T46" s="25">
        <v>0.22545919851608826</v>
      </c>
      <c r="U46" s="25">
        <v>0.21700818037756639</v>
      </c>
      <c r="V46" s="25">
        <v>0.23794435700767777</v>
      </c>
      <c r="W46" s="25">
        <v>0.24506866096850502</v>
      </c>
      <c r="X46" s="25">
        <v>0.25448563744401426</v>
      </c>
      <c r="Y46" s="25">
        <v>0.2496145158231764</v>
      </c>
      <c r="Z46" s="25">
        <v>0.20561364458312625</v>
      </c>
      <c r="AA46" s="25">
        <v>0.17947550144312199</v>
      </c>
      <c r="AB46" s="25">
        <v>0.15637182923416329</v>
      </c>
      <c r="AC46" s="25">
        <v>0.1646534440227905</v>
      </c>
      <c r="AD46" s="25">
        <v>0.16082487507821197</v>
      </c>
      <c r="AE46" s="25">
        <v>0.15428532337418932</v>
      </c>
      <c r="AF46" s="25">
        <v>0.18297160606704621</v>
      </c>
      <c r="AG46" s="25">
        <v>0.16862653840112768</v>
      </c>
      <c r="AH46" s="25">
        <v>0.18971944078673131</v>
      </c>
      <c r="AI46" s="25">
        <v>0.21865036425991505</v>
      </c>
      <c r="AJ46" s="25">
        <v>0.28548860514883995</v>
      </c>
      <c r="AK46" s="25">
        <v>0.41074494876445711</v>
      </c>
      <c r="AL46" s="25">
        <v>0.4372456545575818</v>
      </c>
      <c r="AM46" s="25">
        <v>0.43745160737501881</v>
      </c>
      <c r="AN46" s="25">
        <v>0.41732571621107373</v>
      </c>
      <c r="AO46" s="25">
        <v>0.35891844588354943</v>
      </c>
      <c r="AP46" s="27">
        <v>13.821778499126083</v>
      </c>
      <c r="AQ46" s="25">
        <v>14.624785088807409</v>
      </c>
      <c r="AR46" s="25">
        <v>11.848504115278176</v>
      </c>
      <c r="AS46" s="25">
        <v>9.8851809907588777</v>
      </c>
      <c r="AT46" s="25">
        <v>11.164617600998866</v>
      </c>
      <c r="AU46" s="25">
        <v>12.362946320909863</v>
      </c>
      <c r="AV46" s="25">
        <v>13.146957540077223</v>
      </c>
      <c r="AW46" s="25">
        <v>13.126234533261099</v>
      </c>
      <c r="AX46" s="25">
        <v>14.276257132681746</v>
      </c>
      <c r="AY46" s="25">
        <v>15.147722361141433</v>
      </c>
      <c r="AZ46" s="25">
        <v>15.826740989473132</v>
      </c>
      <c r="BA46" s="25">
        <v>14.337712542270941</v>
      </c>
      <c r="BB46" s="25">
        <v>12.811444970087456</v>
      </c>
      <c r="BC46" s="25">
        <v>12.87180973205118</v>
      </c>
      <c r="BD46" s="25">
        <v>13.523154286700674</v>
      </c>
      <c r="BE46" s="25">
        <v>16.752103023727784</v>
      </c>
      <c r="BF46" s="25">
        <v>16.418061270659216</v>
      </c>
      <c r="BG46" s="25">
        <v>16.422985205539373</v>
      </c>
      <c r="BH46" s="25">
        <v>16.773759713748948</v>
      </c>
      <c r="BI46" s="25">
        <v>15.921837272818117</v>
      </c>
      <c r="BJ46" s="25">
        <v>14.387102278681043</v>
      </c>
      <c r="BK46" s="25">
        <v>15.521711314292128</v>
      </c>
      <c r="BL46" s="25">
        <v>15.810175321275906</v>
      </c>
      <c r="BM46" s="25">
        <v>15.626655377168243</v>
      </c>
      <c r="BN46" s="25">
        <v>15.801480970627365</v>
      </c>
      <c r="BO46" s="25">
        <v>15.027096260492698</v>
      </c>
      <c r="BP46" s="25">
        <v>13.438419965491201</v>
      </c>
      <c r="BQ46" s="25">
        <v>12.770871487953103</v>
      </c>
      <c r="BR46" s="25">
        <v>11.894981782245997</v>
      </c>
      <c r="BS46" s="25">
        <v>11.176358250878033</v>
      </c>
      <c r="BT46" s="25">
        <v>12.031951530877354</v>
      </c>
      <c r="BU46" s="25">
        <v>12.913132034820336</v>
      </c>
      <c r="BV46" s="25">
        <v>14.919934801421814</v>
      </c>
      <c r="BW46" s="25">
        <v>15.95255947153483</v>
      </c>
      <c r="BX46" s="25">
        <v>17.172333211608759</v>
      </c>
      <c r="BY46" s="25">
        <v>17.82917587551017</v>
      </c>
      <c r="BZ46" s="25">
        <v>16.593295914067227</v>
      </c>
      <c r="CA46" s="27">
        <v>6.2715376646967885E-2</v>
      </c>
      <c r="CB46" s="25">
        <v>6.221992233187415E-2</v>
      </c>
      <c r="CC46" s="25">
        <v>5.3089849105851739E-2</v>
      </c>
      <c r="CD46" s="25">
        <v>3.8771402743283827E-2</v>
      </c>
      <c r="CE46" s="25">
        <v>4.7042905619570037E-2</v>
      </c>
      <c r="CF46" s="25">
        <v>5.7195963304370691E-2</v>
      </c>
      <c r="CG46" s="25">
        <v>5.7588074287211161E-2</v>
      </c>
      <c r="CH46" s="25">
        <v>6.1679763615825396E-2</v>
      </c>
      <c r="CI46" s="25">
        <v>5.3854318671936456E-2</v>
      </c>
      <c r="CJ46" s="25">
        <v>4.8272017666989887E-2</v>
      </c>
      <c r="CK46" s="25">
        <v>5.5131605831481759E-2</v>
      </c>
      <c r="CL46" s="25">
        <v>5.5264043741573232E-2</v>
      </c>
      <c r="CM46" s="25">
        <v>5.7680759320121226E-2</v>
      </c>
      <c r="CN46" s="25">
        <v>5.5547005671856629E-2</v>
      </c>
      <c r="CO46" s="25">
        <v>4.9005798362246535E-2</v>
      </c>
      <c r="CP46" s="25">
        <v>4.3713192275230794E-2</v>
      </c>
      <c r="CQ46" s="25">
        <v>3.8482763635714644E-2</v>
      </c>
      <c r="CR46" s="25">
        <v>4.311575216242565E-2</v>
      </c>
      <c r="CS46" s="25">
        <v>5.5866835387952132E-2</v>
      </c>
      <c r="CT46" s="25">
        <v>6.5814645892741969E-2</v>
      </c>
      <c r="CU46" s="25">
        <v>6.5408517612629696E-2</v>
      </c>
      <c r="CV46" s="25">
        <v>5.6562600045359186E-2</v>
      </c>
      <c r="CW46" s="25">
        <v>4.7793121606032579E-2</v>
      </c>
      <c r="CX46" s="25">
        <v>3.3567889543861418E-2</v>
      </c>
      <c r="CY46" s="25">
        <v>3.6018020308813056E-2</v>
      </c>
      <c r="CZ46" s="25">
        <v>3.6461434468881233E-2</v>
      </c>
      <c r="DA46" s="25">
        <v>2.8166745040378478E-2</v>
      </c>
      <c r="DB46" s="25">
        <v>3.5296480272923411E-2</v>
      </c>
      <c r="DC46" s="25">
        <v>3.465473747050684E-2</v>
      </c>
      <c r="DD46" s="25">
        <v>3.6449290412158337E-2</v>
      </c>
      <c r="DE46" s="25">
        <v>5.2290451736838738E-2</v>
      </c>
      <c r="DF46" s="25">
        <v>6.2127346234360906E-2</v>
      </c>
      <c r="DG46" s="25">
        <v>7.8471302156866402E-2</v>
      </c>
      <c r="DH46" s="25">
        <v>8.4643581143123522E-2</v>
      </c>
      <c r="DI46" s="25">
        <v>7.8278863602535359E-2</v>
      </c>
      <c r="DJ46" s="25">
        <v>7.1879079234801441E-2</v>
      </c>
      <c r="DK46" s="25">
        <v>5.7258153863247584E-2</v>
      </c>
      <c r="DL46" s="20">
        <v>1.1074561952278332E-3</v>
      </c>
      <c r="DM46" s="19">
        <v>1.0047785408248621E-3</v>
      </c>
      <c r="DN46" s="19">
        <v>7.2321215796717264E-4</v>
      </c>
      <c r="DO46" s="19">
        <v>6.3182234278036983E-4</v>
      </c>
      <c r="DP46" s="19">
        <v>4.6111627920817976E-4</v>
      </c>
      <c r="DQ46" s="19">
        <v>3.9931501364565787E-4</v>
      </c>
      <c r="DR46" s="19">
        <v>6.8313233727048436E-4</v>
      </c>
      <c r="DS46" s="19">
        <v>8.3854335266166178E-4</v>
      </c>
      <c r="DT46" s="19">
        <v>8.5346963559833637E-4</v>
      </c>
      <c r="DU46" s="19">
        <v>1.0790184454248005E-3</v>
      </c>
      <c r="DV46" s="19">
        <v>1.0336861961657573E-3</v>
      </c>
      <c r="DW46" s="19">
        <v>9.4147614721993558E-4</v>
      </c>
      <c r="DX46" s="19">
        <v>1.1018711781211098E-3</v>
      </c>
      <c r="DY46" s="19">
        <v>1.1109542212821067E-3</v>
      </c>
      <c r="DZ46" s="19">
        <v>1.2348740017280864E-3</v>
      </c>
      <c r="EA46" s="19">
        <v>1.2440634079559623E-3</v>
      </c>
      <c r="EB46" s="19">
        <v>1.200075384951767E-3</v>
      </c>
      <c r="EC46" s="19">
        <v>1.3186045966931243E-3</v>
      </c>
      <c r="ED46" s="19">
        <v>1.3595982350399669E-3</v>
      </c>
      <c r="EE46" s="19">
        <v>1.4123888623094405E-3</v>
      </c>
      <c r="EF46" s="19">
        <v>1.3800788576234261E-3</v>
      </c>
      <c r="EG46" s="19">
        <v>1.135843301348808E-3</v>
      </c>
      <c r="EH46" s="19">
        <v>9.9680299920156066E-4</v>
      </c>
      <c r="EI46" s="19">
        <v>8.6925003005718484E-4</v>
      </c>
      <c r="EJ46" s="19">
        <v>9.1823110323781861E-4</v>
      </c>
      <c r="EK46" s="19">
        <v>9.0373343374052526E-4</v>
      </c>
      <c r="EL46" s="19">
        <v>8.7018579379019047E-4</v>
      </c>
      <c r="EM46" s="19">
        <v>1.0357597987590928E-3</v>
      </c>
      <c r="EN46" s="19">
        <v>9.587111752623771E-4</v>
      </c>
      <c r="EO46" s="19">
        <v>1.0756247604798408E-3</v>
      </c>
      <c r="EP46" s="19">
        <v>1.2284227792206781E-3</v>
      </c>
      <c r="EQ46" s="19">
        <v>1.5987596805938685E-3</v>
      </c>
      <c r="ER46" s="19">
        <v>2.2952745808785973E-3</v>
      </c>
      <c r="ES46" s="19">
        <v>2.4422559218154737E-3</v>
      </c>
      <c r="ET46" s="19">
        <v>2.4590666880499566E-3</v>
      </c>
      <c r="EU46" s="19">
        <v>2.3478041991283967E-3</v>
      </c>
      <c r="EV46" s="19">
        <v>2.0255184277521402E-3</v>
      </c>
    </row>
    <row r="47" spans="1:152" x14ac:dyDescent="0.25">
      <c r="A47" s="24" t="s">
        <v>31</v>
      </c>
      <c r="B47" s="24" t="s">
        <v>10</v>
      </c>
      <c r="C47" s="24">
        <v>5</v>
      </c>
      <c r="D47" s="25">
        <v>1.7417189444646048</v>
      </c>
      <c r="E47" s="27">
        <v>0.43636056097877962</v>
      </c>
      <c r="F47" s="25">
        <v>0.4956599111408504</v>
      </c>
      <c r="G47" s="25">
        <v>0.54261732334646107</v>
      </c>
      <c r="H47" s="25">
        <v>0.5039516199877635</v>
      </c>
      <c r="I47" s="25">
        <v>0.42989166408531326</v>
      </c>
      <c r="J47" s="25">
        <v>0.33188023152059848</v>
      </c>
      <c r="K47" s="25">
        <v>0.37325254011081371</v>
      </c>
      <c r="L47" s="25">
        <v>0.53916005537252532</v>
      </c>
      <c r="M47" s="25">
        <v>0.57401962642255266</v>
      </c>
      <c r="N47" s="25">
        <v>0.55617550482986211</v>
      </c>
      <c r="O47" s="25">
        <v>0.54132520769473214</v>
      </c>
      <c r="P47" s="25">
        <v>0.38149840012538683</v>
      </c>
      <c r="Q47" s="25">
        <v>0.3126314409050483</v>
      </c>
      <c r="R47" s="25">
        <v>0.3056829917437362</v>
      </c>
      <c r="S47" s="25">
        <v>0.18744903833147669</v>
      </c>
      <c r="T47" s="25">
        <v>0.30367692185383938</v>
      </c>
      <c r="U47" s="25">
        <v>0.39930583972920192</v>
      </c>
      <c r="V47" s="25">
        <v>0.40251475670002301</v>
      </c>
      <c r="W47" s="25">
        <v>0.42793378340369753</v>
      </c>
      <c r="X47" s="25">
        <v>0.34287413079129697</v>
      </c>
      <c r="Y47" s="25">
        <v>0.23879932743398649</v>
      </c>
      <c r="Z47" s="25">
        <v>0.20935532307470373</v>
      </c>
      <c r="AA47" s="25">
        <v>0.15649823035598523</v>
      </c>
      <c r="AB47" s="25">
        <v>0.15934475257235614</v>
      </c>
      <c r="AC47" s="25">
        <v>0.20262297632758447</v>
      </c>
      <c r="AD47" s="25">
        <v>0.20225158100915822</v>
      </c>
      <c r="AE47" s="25">
        <v>0.20164400251052933</v>
      </c>
      <c r="AF47" s="25">
        <v>0.17852670140304649</v>
      </c>
      <c r="AG47" s="25">
        <v>0.14616567342233361</v>
      </c>
      <c r="AH47" s="25">
        <v>0.1815108757757701</v>
      </c>
      <c r="AI47" s="25">
        <v>0.18469930629787809</v>
      </c>
      <c r="AJ47" s="25">
        <v>0.19124437411164344</v>
      </c>
      <c r="AK47" s="25">
        <v>0.18149289906081692</v>
      </c>
      <c r="AL47" s="25">
        <v>0.27272560996673201</v>
      </c>
      <c r="AM47" s="25">
        <v>0.31877392240303254</v>
      </c>
      <c r="AN47" s="25">
        <v>0.43853697706406719</v>
      </c>
      <c r="AO47" s="25">
        <v>0.45946007237143849</v>
      </c>
      <c r="AP47" s="27">
        <v>11.053126607471308</v>
      </c>
      <c r="AQ47" s="25">
        <v>11.258188151523576</v>
      </c>
      <c r="AR47" s="25">
        <v>11.682624274403762</v>
      </c>
      <c r="AS47" s="25">
        <v>11.538109029583575</v>
      </c>
      <c r="AT47" s="25">
        <v>13.065991368123841</v>
      </c>
      <c r="AU47" s="25">
        <v>13.138209624323505</v>
      </c>
      <c r="AV47" s="25">
        <v>11.431215524220685</v>
      </c>
      <c r="AW47" s="25">
        <v>11.114495879693536</v>
      </c>
      <c r="AX47" s="25">
        <v>9.6243235450758604</v>
      </c>
      <c r="AY47" s="25">
        <v>10.723727993666321</v>
      </c>
      <c r="AZ47" s="25">
        <v>11.54929247283598</v>
      </c>
      <c r="BA47" s="25">
        <v>11.112849145009061</v>
      </c>
      <c r="BB47" s="25">
        <v>11.894937190744846</v>
      </c>
      <c r="BC47" s="25">
        <v>7.5234162941726748</v>
      </c>
      <c r="BD47" s="25">
        <v>8.713461602698688</v>
      </c>
      <c r="BE47" s="25">
        <v>9.3503259889775769</v>
      </c>
      <c r="BF47" s="25">
        <v>13.850410023954547</v>
      </c>
      <c r="BG47" s="25">
        <v>13.876355218590543</v>
      </c>
      <c r="BH47" s="25">
        <v>13.152263995319506</v>
      </c>
      <c r="BI47" s="25">
        <v>11.830972520947194</v>
      </c>
      <c r="BJ47" s="25">
        <v>7.5212456880973706</v>
      </c>
      <c r="BK47" s="25">
        <v>8.1431393956816276</v>
      </c>
      <c r="BL47" s="25">
        <v>9.5198940754862171</v>
      </c>
      <c r="BM47" s="25">
        <v>10.411498125421961</v>
      </c>
      <c r="BN47" s="25">
        <v>11.36144872889005</v>
      </c>
      <c r="BO47" s="25">
        <v>10.175273906813725</v>
      </c>
      <c r="BP47" s="25">
        <v>9.3448732100105509</v>
      </c>
      <c r="BQ47" s="25">
        <v>8.3021211928854548</v>
      </c>
      <c r="BR47" s="25">
        <v>9.5220866924711345</v>
      </c>
      <c r="BS47" s="25">
        <v>8.8472805905086531</v>
      </c>
      <c r="BT47" s="25">
        <v>12.474799531954627</v>
      </c>
      <c r="BU47" s="25">
        <v>13.130731091985302</v>
      </c>
      <c r="BV47" s="25">
        <v>12.247481418274226</v>
      </c>
      <c r="BW47" s="25">
        <v>11.464424342303442</v>
      </c>
      <c r="BX47" s="25">
        <v>11.803798031421776</v>
      </c>
      <c r="BY47" s="25">
        <v>10.992366514415901</v>
      </c>
      <c r="BZ47" s="25">
        <v>11.40213113303405</v>
      </c>
      <c r="CA47" s="27">
        <v>2.0607305879722444E-2</v>
      </c>
      <c r="CB47" s="25">
        <v>2.3644612429601655E-2</v>
      </c>
      <c r="CC47" s="25">
        <v>2.7507238523689297E-2</v>
      </c>
      <c r="CD47" s="25">
        <v>3.0713277674940989E-2</v>
      </c>
      <c r="CE47" s="25">
        <v>4.0220333294658336E-2</v>
      </c>
      <c r="CF47" s="25">
        <v>4.0043917975859211E-2</v>
      </c>
      <c r="CG47" s="25">
        <v>3.9614423659119768E-2</v>
      </c>
      <c r="CH47" s="25">
        <v>3.9300496768551046E-2</v>
      </c>
      <c r="CI47" s="25">
        <v>2.7275566249393441E-2</v>
      </c>
      <c r="CJ47" s="25">
        <v>2.6846902427554831E-2</v>
      </c>
      <c r="CK47" s="25">
        <v>2.5113549371537664E-2</v>
      </c>
      <c r="CL47" s="25">
        <v>1.8610104238853526E-2</v>
      </c>
      <c r="CM47" s="25">
        <v>1.8079112390717633E-2</v>
      </c>
      <c r="CN47" s="25">
        <v>1.4716487243041775E-2</v>
      </c>
      <c r="CO47" s="25">
        <v>1.3089608235006421E-2</v>
      </c>
      <c r="CP47" s="25">
        <v>1.8212468906895887E-2</v>
      </c>
      <c r="CQ47" s="25">
        <v>3.0423055859238518E-2</v>
      </c>
      <c r="CR47" s="25">
        <v>3.2038783659890609E-2</v>
      </c>
      <c r="CS47" s="25">
        <v>3.2885990001962094E-2</v>
      </c>
      <c r="CT47" s="25">
        <v>3.1634251074314765E-2</v>
      </c>
      <c r="CU47" s="25">
        <v>2.0844217102323877E-2</v>
      </c>
      <c r="CV47" s="25">
        <v>1.8928344245346642E-2</v>
      </c>
      <c r="CW47" s="25">
        <v>1.811489378483979E-2</v>
      </c>
      <c r="CX47" s="25">
        <v>1.4568751194504938E-2</v>
      </c>
      <c r="CY47" s="25">
        <v>1.4398480063031828E-2</v>
      </c>
      <c r="CZ47" s="25">
        <v>1.3909565989567859E-2</v>
      </c>
      <c r="DA47" s="25">
        <v>1.3632200515716933E-2</v>
      </c>
      <c r="DB47" s="25">
        <v>1.381249848971422E-2</v>
      </c>
      <c r="DC47" s="25">
        <v>1.6091092597742183E-2</v>
      </c>
      <c r="DD47" s="25">
        <v>1.7249815539899224E-2</v>
      </c>
      <c r="DE47" s="25">
        <v>1.788106890320193E-2</v>
      </c>
      <c r="DF47" s="25">
        <v>2.7085587643635927E-2</v>
      </c>
      <c r="DG47" s="25">
        <v>2.948299398917776E-2</v>
      </c>
      <c r="DH47" s="25">
        <v>3.6266716323712145E-2</v>
      </c>
      <c r="DI47" s="25">
        <v>3.7458047832852309E-2</v>
      </c>
      <c r="DJ47" s="25">
        <v>3.6967895404775894E-2</v>
      </c>
      <c r="DK47" s="25">
        <v>3.940168466636481E-2</v>
      </c>
      <c r="DL47" s="20">
        <v>4.8789448639570426E-4</v>
      </c>
      <c r="DM47" s="19">
        <v>5.5240284748276562E-4</v>
      </c>
      <c r="DN47" s="19">
        <v>6.0462403556469746E-4</v>
      </c>
      <c r="DO47" s="19">
        <v>5.6417483220272218E-4</v>
      </c>
      <c r="DP47" s="19">
        <v>4.8174649084599316E-4</v>
      </c>
      <c r="DQ47" s="19">
        <v>3.6852507668333983E-4</v>
      </c>
      <c r="DR47" s="19">
        <v>4.1237235485333513E-4</v>
      </c>
      <c r="DS47" s="19">
        <v>5.8912674746849089E-4</v>
      </c>
      <c r="DT47" s="19">
        <v>6.2129656750456886E-4</v>
      </c>
      <c r="DU47" s="19">
        <v>6.0492606971298895E-4</v>
      </c>
      <c r="DV47" s="19">
        <v>5.9295865234021145E-4</v>
      </c>
      <c r="DW47" s="19">
        <v>4.1851583163753732E-4</v>
      </c>
      <c r="DX47" s="19">
        <v>3.4365456002162558E-4</v>
      </c>
      <c r="DY47" s="19">
        <v>3.3643379850094529E-4</v>
      </c>
      <c r="DZ47" s="19">
        <v>2.0550920693914967E-4</v>
      </c>
      <c r="EA47" s="19">
        <v>3.3490602482397425E-4</v>
      </c>
      <c r="EB47" s="19">
        <v>4.4152867671688924E-4</v>
      </c>
      <c r="EC47" s="19">
        <v>4.456027431560157E-4</v>
      </c>
      <c r="ED47" s="19">
        <v>4.7447374409878638E-4</v>
      </c>
      <c r="EE47" s="19">
        <v>3.8085378219211566E-4</v>
      </c>
      <c r="EF47" s="19">
        <v>2.6674373493937938E-4</v>
      </c>
      <c r="EG47" s="19">
        <v>2.3413438908583456E-4</v>
      </c>
      <c r="EH47" s="19">
        <v>1.7483087167097813E-4</v>
      </c>
      <c r="EI47" s="19">
        <v>1.7706376525412998E-4</v>
      </c>
      <c r="EJ47" s="19">
        <v>2.2431909048755176E-4</v>
      </c>
      <c r="EK47" s="19">
        <v>2.2354691379209397E-4</v>
      </c>
      <c r="EL47" s="19">
        <v>2.2319912591546852E-4</v>
      </c>
      <c r="EM47" s="19">
        <v>1.9926408892498404E-4</v>
      </c>
      <c r="EN47" s="19">
        <v>1.6465331758264455E-4</v>
      </c>
      <c r="EO47" s="19">
        <v>2.0630162162648091E-4</v>
      </c>
      <c r="EP47" s="19">
        <v>2.107197221322623E-4</v>
      </c>
      <c r="EQ47" s="19">
        <v>2.1796611944036761E-4</v>
      </c>
      <c r="ER47" s="19">
        <v>2.0640756050089988E-4</v>
      </c>
      <c r="ES47" s="19">
        <v>3.076184450599764E-4</v>
      </c>
      <c r="ET47" s="19">
        <v>3.5626652423127617E-4</v>
      </c>
      <c r="EU47" s="19">
        <v>4.9062141687563504E-4</v>
      </c>
      <c r="EV47" s="19">
        <v>5.1364198477095945E-4</v>
      </c>
    </row>
    <row r="48" spans="1:152" x14ac:dyDescent="0.25">
      <c r="A48" s="24" t="s">
        <v>31</v>
      </c>
      <c r="B48" s="24" t="s">
        <v>10</v>
      </c>
      <c r="C48" s="24">
        <v>20</v>
      </c>
      <c r="D48" s="25">
        <v>0.77959440879576247</v>
      </c>
      <c r="E48" s="27">
        <v>0.25213771598139295</v>
      </c>
      <c r="F48" s="25">
        <v>0.24236935263991397</v>
      </c>
      <c r="G48" s="25">
        <v>0.24061389646389877</v>
      </c>
      <c r="H48" s="25">
        <v>0.18097774823109056</v>
      </c>
      <c r="I48" s="25">
        <v>0.13497052779990143</v>
      </c>
      <c r="J48" s="25">
        <v>0.14389577414110774</v>
      </c>
      <c r="K48" s="25">
        <v>0.1333116933632742</v>
      </c>
      <c r="L48" s="25">
        <v>0.12160070745089172</v>
      </c>
      <c r="M48" s="25">
        <v>0.12889010263474787</v>
      </c>
      <c r="N48" s="25">
        <v>0.11243245728455362</v>
      </c>
      <c r="O48" s="25">
        <v>0.10899489223305221</v>
      </c>
      <c r="P48" s="25">
        <v>9.7220054986695822E-2</v>
      </c>
      <c r="Q48" s="25">
        <v>0.12723116486209957</v>
      </c>
      <c r="R48" s="25">
        <v>0.15711488111752855</v>
      </c>
      <c r="S48" s="25">
        <v>0.14804349675268111</v>
      </c>
      <c r="T48" s="25">
        <v>0.15640316547715272</v>
      </c>
      <c r="U48" s="25">
        <v>0.13489603470970202</v>
      </c>
      <c r="V48" s="25">
        <v>0.13236768488251763</v>
      </c>
      <c r="W48" s="25">
        <v>0.13813836331665275</v>
      </c>
      <c r="X48" s="25">
        <v>0.13188596665107138</v>
      </c>
      <c r="Y48" s="25">
        <v>0.13212674034319605</v>
      </c>
      <c r="Z48" s="25">
        <v>0.13397277414282194</v>
      </c>
      <c r="AA48" s="25">
        <v>0.15207958501087018</v>
      </c>
      <c r="AB48" s="25">
        <v>0.18245588215692965</v>
      </c>
      <c r="AC48" s="25">
        <v>0.18830173505332229</v>
      </c>
      <c r="AD48" s="25">
        <v>0.17760778222815199</v>
      </c>
      <c r="AE48" s="25">
        <v>0.18037942938042539</v>
      </c>
      <c r="AF48" s="25">
        <v>0.17731112520761846</v>
      </c>
      <c r="AG48" s="25">
        <v>0.16057626471166395</v>
      </c>
      <c r="AH48" s="25">
        <v>0.15347295324105753</v>
      </c>
      <c r="AI48" s="25">
        <v>0.1393656515009529</v>
      </c>
      <c r="AJ48" s="25">
        <v>0.10636393680406929</v>
      </c>
      <c r="AK48" s="25">
        <v>0.10083594954977294</v>
      </c>
      <c r="AL48" s="25">
        <v>0.10663023823816954</v>
      </c>
      <c r="AM48" s="25">
        <v>0.10612543900528804</v>
      </c>
      <c r="AN48" s="25">
        <v>0.11813072466262031</v>
      </c>
      <c r="AO48" s="25">
        <v>0.12568596978567012</v>
      </c>
      <c r="AP48" s="27">
        <v>18.779869560602034</v>
      </c>
      <c r="AQ48" s="25">
        <v>16.979571246200855</v>
      </c>
      <c r="AR48" s="25">
        <v>17.038718063618266</v>
      </c>
      <c r="AS48" s="25">
        <v>16.242472043164387</v>
      </c>
      <c r="AT48" s="25">
        <v>14.403836486899074</v>
      </c>
      <c r="AU48" s="25">
        <v>13.532557560584806</v>
      </c>
      <c r="AV48" s="25">
        <v>13.879793095337943</v>
      </c>
      <c r="AW48" s="25">
        <v>16.030803529977948</v>
      </c>
      <c r="AX48" s="25">
        <v>17.476862541396045</v>
      </c>
      <c r="AY48" s="25">
        <v>17.902876514566433</v>
      </c>
      <c r="AZ48" s="25">
        <v>14.682123670414336</v>
      </c>
      <c r="BA48" s="25">
        <v>15.105835350669711</v>
      </c>
      <c r="BB48" s="25">
        <v>14.327976585135019</v>
      </c>
      <c r="BC48" s="25">
        <v>15.604575119987224</v>
      </c>
      <c r="BD48" s="25">
        <v>15.765723618188527</v>
      </c>
      <c r="BE48" s="25">
        <v>18.305387350569745</v>
      </c>
      <c r="BF48" s="25">
        <v>18.566906616500507</v>
      </c>
      <c r="BG48" s="25">
        <v>16.08278478052803</v>
      </c>
      <c r="BH48" s="25">
        <v>13.599639357245646</v>
      </c>
      <c r="BI48" s="25">
        <v>11.48683547755067</v>
      </c>
      <c r="BJ48" s="25">
        <v>12.09852040987526</v>
      </c>
      <c r="BK48" s="25">
        <v>11.384207573995836</v>
      </c>
      <c r="BL48" s="25">
        <v>13.162135738857701</v>
      </c>
      <c r="BM48" s="25">
        <v>14.177072210055019</v>
      </c>
      <c r="BN48" s="25">
        <v>14.105073276494055</v>
      </c>
      <c r="BO48" s="25">
        <v>10.888783463781014</v>
      </c>
      <c r="BP48" s="25">
        <v>10.864230225480579</v>
      </c>
      <c r="BQ48" s="25">
        <v>11.170346441198458</v>
      </c>
      <c r="BR48" s="25">
        <v>11.889114280064227</v>
      </c>
      <c r="BS48" s="25">
        <v>11.651532465824952</v>
      </c>
      <c r="BT48" s="25">
        <v>13.088005490039707</v>
      </c>
      <c r="BU48" s="25">
        <v>12.082077603672868</v>
      </c>
      <c r="BV48" s="25">
        <v>13.406583435068393</v>
      </c>
      <c r="BW48" s="25">
        <v>15.055081751035475</v>
      </c>
      <c r="BX48" s="25">
        <v>15.585171494376867</v>
      </c>
      <c r="BY48" s="25">
        <v>14.814673408300163</v>
      </c>
      <c r="BZ48" s="25">
        <v>16.359704425410296</v>
      </c>
      <c r="CA48" s="27">
        <v>6.661812855857141E-2</v>
      </c>
      <c r="CB48" s="25">
        <v>6.4573123833015736E-2</v>
      </c>
      <c r="CC48" s="25">
        <v>6.3650023582051823E-2</v>
      </c>
      <c r="CD48" s="25">
        <v>5.5697363316465728E-2</v>
      </c>
      <c r="CE48" s="25">
        <v>4.4348011393573326E-2</v>
      </c>
      <c r="CF48" s="25">
        <v>4.9801346693758075E-2</v>
      </c>
      <c r="CG48" s="25">
        <v>4.5531902582657394E-2</v>
      </c>
      <c r="CH48" s="25">
        <v>4.1656458489839322E-2</v>
      </c>
      <c r="CI48" s="25">
        <v>4.4243795829404263E-2</v>
      </c>
      <c r="CJ48" s="25">
        <v>4.039492125126444E-2</v>
      </c>
      <c r="CK48" s="25">
        <v>3.9898827538807448E-2</v>
      </c>
      <c r="CL48" s="25">
        <v>3.8081713465649959E-2</v>
      </c>
      <c r="CM48" s="25">
        <v>3.0453284821628086E-2</v>
      </c>
      <c r="CN48" s="25">
        <v>3.2159944631409233E-2</v>
      </c>
      <c r="CO48" s="25">
        <v>3.0439680454977722E-2</v>
      </c>
      <c r="CP48" s="25">
        <v>3.1182034884905528E-2</v>
      </c>
      <c r="CQ48" s="25">
        <v>2.9043127559813437E-2</v>
      </c>
      <c r="CR48" s="25">
        <v>2.8107213856570119E-2</v>
      </c>
      <c r="CS48" s="25">
        <v>2.8596584653118279E-2</v>
      </c>
      <c r="CT48" s="25">
        <v>3.2415023826264829E-2</v>
      </c>
      <c r="CU48" s="25">
        <v>3.3404276894221659E-2</v>
      </c>
      <c r="CV48" s="25">
        <v>3.4812465888214968E-2</v>
      </c>
      <c r="CW48" s="25">
        <v>3.5984885303719592E-2</v>
      </c>
      <c r="CX48" s="25">
        <v>3.1859324194791053E-2</v>
      </c>
      <c r="CY48" s="25">
        <v>2.9479483260769084E-2</v>
      </c>
      <c r="CZ48" s="25">
        <v>2.1441209203341315E-2</v>
      </c>
      <c r="DA48" s="25">
        <v>2.7632239873822725E-2</v>
      </c>
      <c r="DB48" s="25">
        <v>3.1357468203020156E-2</v>
      </c>
      <c r="DC48" s="25">
        <v>3.012983346583117E-2</v>
      </c>
      <c r="DD48" s="25">
        <v>2.8067923759082888E-2</v>
      </c>
      <c r="DE48" s="25">
        <v>1.8796334861088441E-2</v>
      </c>
      <c r="DF48" s="25">
        <v>1.8263471490946728E-2</v>
      </c>
      <c r="DG48" s="25">
        <v>2.7670756488473017E-2</v>
      </c>
      <c r="DH48" s="25">
        <v>3.08357839814365E-2</v>
      </c>
      <c r="DI48" s="25">
        <v>3.0334133654842107E-2</v>
      </c>
      <c r="DJ48" s="25">
        <v>2.9638722266416073E-2</v>
      </c>
      <c r="DK48" s="25">
        <v>3.0181825312557895E-2</v>
      </c>
      <c r="DL48" s="20">
        <v>1.1100414739218503E-3</v>
      </c>
      <c r="DM48" s="19">
        <v>1.0679953917017047E-3</v>
      </c>
      <c r="DN48" s="19">
        <v>1.0628326856170988E-3</v>
      </c>
      <c r="DO48" s="19">
        <v>7.9867531150792958E-4</v>
      </c>
      <c r="DP48" s="19">
        <v>5.9336246927275895E-4</v>
      </c>
      <c r="DQ48" s="19">
        <v>6.3064772310014651E-4</v>
      </c>
      <c r="DR48" s="19">
        <v>5.8118026706661268E-4</v>
      </c>
      <c r="DS48" s="19">
        <v>5.2996126249758272E-4</v>
      </c>
      <c r="DT48" s="19">
        <v>5.6245211444991164E-4</v>
      </c>
      <c r="DU48" s="19">
        <v>4.9050074859279566E-4</v>
      </c>
      <c r="DV48" s="19">
        <v>4.7617551348728092E-4</v>
      </c>
      <c r="DW48" s="19">
        <v>4.2428578909743295E-4</v>
      </c>
      <c r="DX48" s="19">
        <v>5.5377417542230541E-4</v>
      </c>
      <c r="DY48" s="19">
        <v>6.8603780586433915E-4</v>
      </c>
      <c r="DZ48" s="19">
        <v>6.500266835796465E-4</v>
      </c>
      <c r="EA48" s="19">
        <v>6.887529616104312E-4</v>
      </c>
      <c r="EB48" s="19">
        <v>5.9611191919403878E-4</v>
      </c>
      <c r="EC48" s="19">
        <v>5.8580975746536643E-4</v>
      </c>
      <c r="ED48" s="19">
        <v>6.0979785878818946E-4</v>
      </c>
      <c r="EE48" s="19">
        <v>5.8114961720201182E-4</v>
      </c>
      <c r="EF48" s="19">
        <v>5.8033643228091428E-4</v>
      </c>
      <c r="EG48" s="19">
        <v>5.8600541264880164E-4</v>
      </c>
      <c r="EH48" s="19">
        <v>6.6422766196436894E-4</v>
      </c>
      <c r="EI48" s="19">
        <v>7.9701866139936738E-4</v>
      </c>
      <c r="EJ48" s="19">
        <v>8.2304167188569893E-4</v>
      </c>
      <c r="EK48" s="19">
        <v>7.7569602421277304E-4</v>
      </c>
      <c r="EL48" s="19">
        <v>7.8760377860560219E-4</v>
      </c>
      <c r="EM48" s="19">
        <v>7.7294942044577931E-4</v>
      </c>
      <c r="EN48" s="19">
        <v>6.9926280318928404E-4</v>
      </c>
      <c r="EO48" s="19">
        <v>6.6781540744644788E-4</v>
      </c>
      <c r="EP48" s="19">
        <v>6.0497492665773209E-4</v>
      </c>
      <c r="EQ48" s="19">
        <v>4.6064584562163471E-4</v>
      </c>
      <c r="ER48" s="19">
        <v>4.3710828361871631E-4</v>
      </c>
      <c r="ES48" s="19">
        <v>4.6400049986920788E-4</v>
      </c>
      <c r="ET48" s="19">
        <v>4.6284504677502654E-4</v>
      </c>
      <c r="EU48" s="19">
        <v>5.1715895063891501E-4</v>
      </c>
      <c r="EV48" s="19">
        <v>5.5046541127096399E-4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8FD2-E7ED-48D7-95C9-6159BC7FFE6D}">
  <dimension ref="A1:BL113"/>
  <sheetViews>
    <sheetView zoomScale="70" zoomScaleNormal="70" workbookViewId="0">
      <selection activeCell="BH19" sqref="BH19"/>
    </sheetView>
  </sheetViews>
  <sheetFormatPr defaultColWidth="9.140625" defaultRowHeight="15" x14ac:dyDescent="0.25"/>
  <cols>
    <col min="1" max="1" width="14.28515625" style="25" bestFit="1" customWidth="1"/>
    <col min="2" max="2" width="12.5703125" style="25" bestFit="1" customWidth="1"/>
    <col min="3" max="3" width="11.42578125" style="25" bestFit="1" customWidth="1"/>
    <col min="4" max="4" width="16.7109375" style="25" bestFit="1" customWidth="1"/>
    <col min="5" max="5" width="8.7109375" style="37" bestFit="1" customWidth="1"/>
    <col min="6" max="6" width="8.5703125" style="25" bestFit="1" customWidth="1"/>
    <col min="7" max="7" width="37.28515625" style="25" bestFit="1" customWidth="1"/>
    <col min="8" max="8" width="31.42578125" style="25" bestFit="1" customWidth="1"/>
    <col min="9" max="9" width="29.28515625" style="25" bestFit="1" customWidth="1"/>
    <col min="10" max="10" width="42.140625" style="39" bestFit="1" customWidth="1"/>
    <col min="11" max="11" width="14.85546875" style="25" bestFit="1" customWidth="1"/>
    <col min="12" max="12" width="13.5703125" style="25" bestFit="1" customWidth="1"/>
    <col min="13" max="13" width="40.42578125" style="39" bestFit="1" customWidth="1"/>
    <col min="14" max="15" width="14.85546875" style="25" bestFit="1" customWidth="1"/>
    <col min="16" max="16" width="39.85546875" style="39" bestFit="1" customWidth="1"/>
    <col min="17" max="17" width="13.5703125" style="25" bestFit="1" customWidth="1"/>
    <col min="18" max="18" width="14.85546875" style="25" bestFit="1" customWidth="1"/>
    <col min="19" max="19" width="43.5703125" style="39" bestFit="1" customWidth="1"/>
    <col min="20" max="20" width="13.5703125" style="25" bestFit="1" customWidth="1"/>
    <col min="21" max="21" width="14.85546875" style="25" bestFit="1" customWidth="1"/>
    <col min="22" max="22" width="43.42578125" style="39" bestFit="1" customWidth="1"/>
    <col min="23" max="24" width="14.85546875" style="25" bestFit="1" customWidth="1"/>
    <col min="25" max="25" width="8.85546875" style="37" bestFit="1" customWidth="1"/>
    <col min="26" max="26" width="8.5703125" style="25" bestFit="1" customWidth="1"/>
    <col min="27" max="27" width="34.28515625" style="25" bestFit="1" customWidth="1"/>
    <col min="28" max="28" width="28.5703125" style="25" bestFit="1" customWidth="1"/>
    <col min="29" max="29" width="18.7109375" style="25" bestFit="1" customWidth="1"/>
    <col min="30" max="30" width="27.42578125" style="25" bestFit="1" customWidth="1"/>
    <col min="31" max="31" width="14.85546875" style="39" bestFit="1" customWidth="1"/>
    <col min="32" max="32" width="14.85546875" style="25" bestFit="1" customWidth="1"/>
    <col min="33" max="33" width="37.85546875" style="25" bestFit="1" customWidth="1"/>
    <col min="34" max="34" width="14.85546875" style="39" bestFit="1" customWidth="1"/>
    <col min="35" max="35" width="14.85546875" style="25" bestFit="1" customWidth="1"/>
    <col min="36" max="36" width="37.7109375" style="25" bestFit="1" customWidth="1"/>
    <col min="37" max="37" width="14.85546875" style="39" bestFit="1" customWidth="1"/>
    <col min="38" max="38" width="14.85546875" style="25" bestFit="1" customWidth="1"/>
    <col min="39" max="39" width="41.42578125" style="25" bestFit="1" customWidth="1"/>
    <col min="40" max="40" width="14.85546875" style="39" bestFit="1" customWidth="1"/>
    <col min="41" max="41" width="14.85546875" style="25" bestFit="1" customWidth="1"/>
    <col min="42" max="42" width="41.28515625" style="25" bestFit="1" customWidth="1"/>
    <col min="43" max="43" width="14.85546875" style="39" bestFit="1" customWidth="1"/>
    <col min="44" max="44" width="14.85546875" style="25" bestFit="1" customWidth="1"/>
    <col min="45" max="45" width="8.7109375" style="27" bestFit="1" customWidth="1"/>
    <col min="46" max="46" width="8.5703125" style="25" bestFit="1" customWidth="1"/>
    <col min="47" max="47" width="33.42578125" style="25" bestFit="1" customWidth="1"/>
    <col min="48" max="48" width="20.140625" style="25" bestFit="1" customWidth="1"/>
    <col min="49" max="49" width="18.28515625" style="25" bestFit="1" customWidth="1"/>
    <col min="50" max="50" width="27" style="25" bestFit="1" customWidth="1"/>
    <col min="51" max="51" width="14.85546875" style="25" bestFit="1" customWidth="1"/>
    <col min="52" max="52" width="14.85546875" style="42" bestFit="1" customWidth="1"/>
    <col min="53" max="53" width="37.42578125" style="40" bestFit="1" customWidth="1"/>
    <col min="54" max="54" width="14.85546875" style="25" bestFit="1" customWidth="1"/>
    <col min="55" max="55" width="14.85546875" style="42" bestFit="1" customWidth="1"/>
    <col min="56" max="56" width="37.28515625" style="40" bestFit="1" customWidth="1"/>
    <col min="57" max="57" width="14.85546875" style="25" bestFit="1" customWidth="1"/>
    <col min="58" max="58" width="14.85546875" style="42" bestFit="1" customWidth="1"/>
    <col min="59" max="59" width="41" style="40" bestFit="1" customWidth="1"/>
    <col min="60" max="60" width="14.85546875" style="25" bestFit="1" customWidth="1"/>
    <col min="61" max="61" width="14.85546875" style="42" bestFit="1" customWidth="1"/>
    <col min="62" max="62" width="40.85546875" style="40" bestFit="1" customWidth="1"/>
    <col min="63" max="63" width="13.5703125" style="25" bestFit="1" customWidth="1"/>
    <col min="64" max="64" width="14.85546875" style="42" bestFit="1" customWidth="1"/>
    <col min="65" max="16384" width="9.140625" style="25"/>
  </cols>
  <sheetData>
    <row r="1" spans="1:64" s="29" customFormat="1" ht="15.75" thickBot="1" x14ac:dyDescent="0.3">
      <c r="A1" s="58" t="s">
        <v>0</v>
      </c>
      <c r="B1" s="58" t="s">
        <v>1</v>
      </c>
      <c r="C1" s="58" t="s">
        <v>2</v>
      </c>
      <c r="D1" s="58" t="s">
        <v>72</v>
      </c>
      <c r="E1" s="59" t="s">
        <v>73</v>
      </c>
      <c r="F1" s="58" t="s">
        <v>74</v>
      </c>
      <c r="G1" s="58" t="s">
        <v>115</v>
      </c>
      <c r="H1" s="58" t="s">
        <v>116</v>
      </c>
      <c r="I1" s="58" t="s">
        <v>117</v>
      </c>
      <c r="J1" s="60" t="s">
        <v>118</v>
      </c>
      <c r="K1" s="58" t="s">
        <v>125</v>
      </c>
      <c r="L1" s="58" t="s">
        <v>126</v>
      </c>
      <c r="M1" s="60" t="s">
        <v>119</v>
      </c>
      <c r="N1" s="58" t="s">
        <v>125</v>
      </c>
      <c r="O1" s="58" t="s">
        <v>126</v>
      </c>
      <c r="P1" s="61" t="s">
        <v>120</v>
      </c>
      <c r="Q1" s="58" t="s">
        <v>125</v>
      </c>
      <c r="R1" s="58" t="s">
        <v>126</v>
      </c>
      <c r="S1" s="60" t="s">
        <v>121</v>
      </c>
      <c r="T1" s="58" t="s">
        <v>125</v>
      </c>
      <c r="U1" s="58" t="s">
        <v>126</v>
      </c>
      <c r="V1" s="60" t="s">
        <v>122</v>
      </c>
      <c r="W1" s="58" t="s">
        <v>125</v>
      </c>
      <c r="X1" s="58" t="s">
        <v>126</v>
      </c>
      <c r="Y1" s="59" t="s">
        <v>73</v>
      </c>
      <c r="Z1" s="58" t="s">
        <v>74</v>
      </c>
      <c r="AA1" s="58" t="s">
        <v>135</v>
      </c>
      <c r="AB1" s="58" t="s">
        <v>134</v>
      </c>
      <c r="AC1" s="58" t="s">
        <v>133</v>
      </c>
      <c r="AD1" s="60" t="s">
        <v>132</v>
      </c>
      <c r="AE1" s="58" t="s">
        <v>125</v>
      </c>
      <c r="AF1" s="58" t="s">
        <v>126</v>
      </c>
      <c r="AG1" s="60" t="s">
        <v>131</v>
      </c>
      <c r="AH1" s="58" t="s">
        <v>125</v>
      </c>
      <c r="AI1" s="58" t="s">
        <v>126</v>
      </c>
      <c r="AJ1" s="61" t="s">
        <v>130</v>
      </c>
      <c r="AK1" s="58" t="s">
        <v>125</v>
      </c>
      <c r="AL1" s="58" t="s">
        <v>126</v>
      </c>
      <c r="AM1" s="60" t="s">
        <v>129</v>
      </c>
      <c r="AN1" s="58" t="s">
        <v>125</v>
      </c>
      <c r="AO1" s="58" t="s">
        <v>126</v>
      </c>
      <c r="AP1" s="60" t="s">
        <v>128</v>
      </c>
      <c r="AQ1" s="58" t="s">
        <v>125</v>
      </c>
      <c r="AR1" s="58" t="s">
        <v>126</v>
      </c>
      <c r="AS1" s="62" t="s">
        <v>73</v>
      </c>
      <c r="AT1" s="58" t="s">
        <v>74</v>
      </c>
      <c r="AU1" s="58" t="s">
        <v>136</v>
      </c>
      <c r="AV1" s="58" t="s">
        <v>137</v>
      </c>
      <c r="AW1" s="58" t="s">
        <v>138</v>
      </c>
      <c r="AX1" s="60" t="s">
        <v>139</v>
      </c>
      <c r="AY1" s="58" t="s">
        <v>125</v>
      </c>
      <c r="AZ1" s="58" t="s">
        <v>126</v>
      </c>
      <c r="BA1" s="58" t="s">
        <v>140</v>
      </c>
      <c r="BB1" s="58" t="s">
        <v>125</v>
      </c>
      <c r="BC1" s="58" t="s">
        <v>126</v>
      </c>
      <c r="BD1" s="63" t="s">
        <v>141</v>
      </c>
      <c r="BE1" s="58" t="s">
        <v>125</v>
      </c>
      <c r="BF1" s="58" t="s">
        <v>126</v>
      </c>
      <c r="BG1" s="58" t="s">
        <v>142</v>
      </c>
      <c r="BH1" s="58" t="s">
        <v>125</v>
      </c>
      <c r="BI1" s="58" t="s">
        <v>126</v>
      </c>
      <c r="BJ1" s="58" t="s">
        <v>143</v>
      </c>
      <c r="BK1" s="58" t="s">
        <v>125</v>
      </c>
      <c r="BL1" s="58" t="s">
        <v>126</v>
      </c>
    </row>
    <row r="2" spans="1:64" s="30" customFormat="1" x14ac:dyDescent="0.25">
      <c r="A2" s="30" t="s">
        <v>9</v>
      </c>
      <c r="B2" s="30" t="s">
        <v>10</v>
      </c>
      <c r="C2" s="30">
        <v>5</v>
      </c>
      <c r="D2" s="30">
        <v>2.55536569558851</v>
      </c>
      <c r="E2" s="31">
        <v>0.75</v>
      </c>
      <c r="F2" s="30">
        <v>5</v>
      </c>
      <c r="G2" s="30">
        <v>433</v>
      </c>
      <c r="H2" s="30">
        <v>0.11054598515595419</v>
      </c>
      <c r="I2" s="30">
        <v>1.8301563793960041E-3</v>
      </c>
      <c r="J2" s="32">
        <v>0.59836384875648452</v>
      </c>
      <c r="K2" s="50">
        <f>AVERAGE(J2,J4,J6,J8,J10,J12,J14,J16,J18,J20,J22,J24,J26,J28,J30,J32,J34,J36,J38,J40,J42,J44,J46)</f>
        <v>0.62146155931915603</v>
      </c>
      <c r="L2" s="50">
        <f>AVERAGE(J3,J5,J7,J9,J11,J13,J15,J17,J19,J21,J23,J25,J27,J29,J31,J33,J35,J37,J39,J41,J43,J45,J47)</f>
        <v>0.71114926736605111</v>
      </c>
      <c r="M2" s="32">
        <v>0.71178493882775062</v>
      </c>
      <c r="N2" s="50">
        <f>AVERAGE(M2,M4,M6,M8,M10,M12,M14,M16,M18,M20,M22,M24,M26,M28,M30,M32,M34,M36,M38,M40,M42,M44,M46)</f>
        <v>0.58965129202675126</v>
      </c>
      <c r="O2" s="50">
        <f>AVERAGE(M3,M5,M7,M9,M11,M13,M15,M17,M19,M21,M23,M25,M27,M29,M31,M33,M35,M37,M39,M41,M43,M45,M47)</f>
        <v>0.58209987115446626</v>
      </c>
      <c r="P2" s="32">
        <v>0.72178224883842623</v>
      </c>
      <c r="Q2" s="50">
        <f>AVERAGE(P2,P4,P6,P8,P10,P12,P14,P16,P18,P20,P22,P24,P26,P28,P30,P32,P34,P36,P38,P40,P42,P44,P46)</f>
        <v>0.58791793840667672</v>
      </c>
      <c r="R2" s="50">
        <f>AVERAGE(P3,P5,P7,P9,P11,P13,P15,P17,P19,P21,P23,P25,P27,P29,P31,P33,P35,P37,P39,P41,P43,P45,P47)</f>
        <v>0.58055123626355998</v>
      </c>
      <c r="S2" s="32">
        <v>0.64021684794586686</v>
      </c>
      <c r="T2" s="50">
        <f>AVERAGE(S2,S4,S6,S8,S10,S12,S14,S16,S18,S20,S22,S24,S26,S28,S30,S32,S34,S36,S38,S40,S42,S44,S46)</f>
        <v>0.28446537397464994</v>
      </c>
      <c r="U2" s="50">
        <f>AVERAGE(S3,S5,S7,S9,S11,S13,S15,S17,S19,S21,S23,S25,S27,S29,S31,S33,S35,S37,S39,S41,S43,S45,S47)</f>
        <v>0.2040456546200364</v>
      </c>
      <c r="V2" s="32">
        <v>0.65550393530461459</v>
      </c>
      <c r="W2" s="50">
        <f>AVERAGE(V2,V4,V6,V8,V10,V12,V14,V16,V18,V20,V22,V24,V26,V28,V30,V32,V34,V36,V38,V40,V42,V44,V46)</f>
        <v>0.2855850720778505</v>
      </c>
      <c r="X2" s="50">
        <f>AVERAGE(V3,V5,V7,V9,V11,V13,V15,V17,V19,V21,V23,V25,V27,V29,V31,V33,V35,V37,V39,V41,V43,V45,V47)</f>
        <v>0.20396357396952003</v>
      </c>
      <c r="Y2" s="31">
        <v>0.75</v>
      </c>
      <c r="Z2" s="30">
        <v>2</v>
      </c>
      <c r="AB2" s="30">
        <v>0.11054598515595419</v>
      </c>
      <c r="AC2" s="30">
        <v>1.8301563793960041E-3</v>
      </c>
      <c r="AD2" s="30">
        <v>0.57356061391504676</v>
      </c>
      <c r="AE2" s="50">
        <f>AVERAGE(AD2,AD4,AD6,AD8,AD10,AD12,AD14,AD16,AD18,AD20,AD22,AD24,AD26,AD28,AD30,AD32,AD34,AD36,AD38,AD40,AD42,AD44,AD46)</f>
        <v>0.65173057230551068</v>
      </c>
      <c r="AF2" s="50">
        <f>AVERAGE(AD3,AD5,AD7,AD9,AD11,AD13,AD15,AD17,AD19,AD21,AD23,AD25,AD27,AD29,AD31,AD33,AD35,AD37,AD39,AD41,AD43,AD45,AD47)</f>
        <v>0.71932454500309784</v>
      </c>
      <c r="AG2" s="32">
        <v>0.42446083104240312</v>
      </c>
      <c r="AH2" s="50">
        <f>AVERAGE(AG2,AG4,AG6,AG8,AG10,AG12,AG14,AG16,AG18,AG20,AG22,AG24,AG26,AG28,AG30,AG32,AG34,AG36,AG38,AG40,AG42,AG44,AG46)</f>
        <v>0.57767263163981253</v>
      </c>
      <c r="AI2" s="50">
        <f>AVERAGE(AG3,AG5,AG7,AG9,AG11,AG13,AG15,AG17,AG19,AG21,AG23,AG25,AG27,AG29,AG31,AG33,AG35,AG37,AG39,AG41,AG43,AG45,AG47)</f>
        <v>0.57331372359729027</v>
      </c>
      <c r="AJ2" s="32">
        <v>0.43634480834994965</v>
      </c>
      <c r="AK2" s="50">
        <f>AVERAGE(AJ2,AJ4,AJ6,AJ8,AJ10,AJ12,AJ14,AJ16,AJ18,AJ20,AJ22,AJ24,AJ26,AJ28,AJ30,AJ32,AJ34,AJ36,AJ38,AJ40,AJ42,AJ44,AJ46)</f>
        <v>0.57509353993529855</v>
      </c>
      <c r="AL2" s="50">
        <f>AVERAGE(AJ3,AJ5,AJ7,AJ9,AJ11,AJ13,AJ15,AJ17,AJ19,AJ21,AJ23,AJ25,AJ27,AJ29,AJ31,AJ33,AJ35,AJ37,AJ39,AJ41,AJ43,AJ45,AJ47)</f>
        <v>0.5716808578021132</v>
      </c>
      <c r="AM2" s="32">
        <v>0.47011416892844782</v>
      </c>
      <c r="AN2" s="50">
        <f>AVERAGE(AM2,AM4,AM6,AM8,AM10,AM12,AM14,AM16,AM18,AM20,AM22,AM24,AM26,AM28,AM30,AM32,AM34,AM36,AM38,AM40,AM42,AM44,AM46)</f>
        <v>0.23819077605351985</v>
      </c>
      <c r="AO2" s="50">
        <f>AVERAGE(AM3,AM5,AM7,AM9,AM11,AM13,AM15,AM17,AM19,AM21,AM23,AM25,AM27,AM29,AM31,AM33,AM35,AM37,AM39,AM41,AM43,AM45,AM47)</f>
        <v>0.15753868862604867</v>
      </c>
      <c r="AP2" s="32">
        <v>0.49007246728953618</v>
      </c>
      <c r="AQ2" s="50">
        <f>AVERAGE(AP2,AP4,AP6,AP8,AP10,AP12,AP14,AP16,AP18,AP20,AP22,AP24,AP26,AP28,AP30,AP32,AP34,AP36,AP38,AP40,AP42,AP44,AP46)</f>
        <v>0.23920394537964254</v>
      </c>
      <c r="AR2" s="50">
        <f>AVERAGE(AP3,AP5,AP7,AP9,AP11,AP13,AP15,AP17,AP19,AP21,AP23,AP25,AP27,AP29,AP31,AP33,AP35,AP37,AP39,AP41,AP43,AP45,AP47)</f>
        <v>0.15734057520361405</v>
      </c>
      <c r="AS2" s="33">
        <v>2</v>
      </c>
      <c r="AT2" s="30">
        <v>5</v>
      </c>
      <c r="AV2" s="30">
        <v>0.11054598515595419</v>
      </c>
      <c r="AW2" s="30">
        <v>1.8301563793960041E-3</v>
      </c>
      <c r="AX2" s="30">
        <v>0.63093029650515475</v>
      </c>
      <c r="AY2" s="50">
        <f>AVERAGE(AX2,AX4,AX6,AX8,AX10,AX12,AX14,AX16,AX18,AX20,AX22,AX24,AX26,AX28,AX30,AX32,AX34,AX36,AX38,AX40,AX42,AX44,AX46)</f>
        <v>0.50581061490996115</v>
      </c>
      <c r="AZ2" s="50">
        <f>AVERAGE(AX3,AX5,AX7,AX9,AX11,AX13,AX15,AX17,AX19,AX21,AX23,AX25,AX27,AX29,AX31,AX33,AX35,AX37,AX39,AX41,AX43,AX45,AX47)</f>
        <v>0.60497829683674587</v>
      </c>
      <c r="BA2" s="35">
        <v>0.84032023933644762</v>
      </c>
      <c r="BB2" s="50">
        <f>AVERAGE(BA2,BA4,BA6,BA8,BA10,BA12,BA14,BA16,BA18,BA20,BA22,BA24,BA26,BA28,BA30,BA32,BA34,BA36,BA38,BA40,BA42,BA44,BA46)</f>
        <v>0.60356087684915205</v>
      </c>
      <c r="BC2" s="50">
        <f>AVERAGE(BA3,BA5,BA7,BA9,BA11,BA13,BA15,BA17,BA19,BA21,BA23,BA25,BA27,BA29,BA31,BA33,BA35,BA37,BA39,BA41,BA43,BA45,BA47)</f>
        <v>0.59272017432335988</v>
      </c>
      <c r="BD2" s="35">
        <v>0.83689522807901728</v>
      </c>
      <c r="BE2" s="50">
        <f>AVERAGE(BD2,BD4,BD6,BD8,BD10,BD12,BD14,BD16,BD18,BD20,BD22,BD24,BD26,BD28,BD30,BD32,BD34,BD36,BD38,BD40,BD42,BD44,BD46)</f>
        <v>0.60098915995566327</v>
      </c>
      <c r="BF2" s="50">
        <f>AVERAGE(BD3,BD5,BD7,BD9,BD11,BD13,BD15,BD17,BD19,BD21,BD23,BD25,BD27,BD29,BD31,BD33,BD35,BD37,BD39,BD41,BD43,BD45,BD47)</f>
        <v>0.59494134312902058</v>
      </c>
      <c r="BG2" s="35">
        <v>0.7486294273960501</v>
      </c>
      <c r="BH2" s="50">
        <f>AVERAGE(BG2,BG4,BG6,BG8,BG10,BG12,BG14,BG16,BG18,BG20,BG22,BG24,BG26,BG28,BG30,BG32,BG34,BG36,BG38,BG40,BG42,BG44,BG46)</f>
        <v>0.25281397076928991</v>
      </c>
      <c r="BI2" s="50">
        <f>AVERAGE(BG3,BG5,BG7,BG9,BG11,BG13,BG15,BG17,BG19,BG21,BG23,BG25,BG27,BG29,BG31,BG33,BG35,BG37,BG39,BG41,BG43,BG45,BG47)</f>
        <v>0.21635230575790923</v>
      </c>
      <c r="BJ2" s="35">
        <v>0.75406627317161679</v>
      </c>
      <c r="BK2" s="50">
        <f>AVERAGE(BJ2,BJ4,BJ6,BJ8,BJ10,BJ12,BJ14,BJ16,BJ18,BJ20,BJ22,BJ24,BJ26,BJ28,BJ30,BJ32,BJ34,BJ36,BJ38,BJ40,BJ42,BJ44,BJ46)</f>
        <v>0.25242933033677767</v>
      </c>
      <c r="BL2" s="50">
        <f>AVERAGE(BJ3,BJ5,BJ7,BJ9,BJ11,BJ13,BJ15,BJ17,BJ19,BJ21,BJ23,BJ25,BJ27,BJ29,BJ31,BJ33,BJ35,BJ37,BJ39,BJ41,BJ43,BJ45,BJ47)</f>
        <v>0.21706149230350077</v>
      </c>
    </row>
    <row r="3" spans="1:64" s="30" customFormat="1" x14ac:dyDescent="0.25">
      <c r="A3" s="30" t="s">
        <v>9</v>
      </c>
      <c r="B3" s="30" t="s">
        <v>10</v>
      </c>
      <c r="C3" s="30">
        <v>20</v>
      </c>
      <c r="D3" s="30">
        <v>1.4301741951719316</v>
      </c>
      <c r="E3" s="31">
        <v>0.75</v>
      </c>
      <c r="F3" s="30">
        <v>5</v>
      </c>
      <c r="G3" s="30">
        <v>535</v>
      </c>
      <c r="H3" s="30">
        <v>6.8383255910755919E-2</v>
      </c>
      <c r="I3" s="30">
        <v>4.2556266952303709E-3</v>
      </c>
      <c r="J3" s="32">
        <v>0.4237032149634547</v>
      </c>
      <c r="K3" s="50"/>
      <c r="L3" s="50"/>
      <c r="M3" s="32">
        <v>8.639564059854464E-2</v>
      </c>
      <c r="N3" s="50"/>
      <c r="O3" s="50"/>
      <c r="P3" s="32">
        <v>0.10658340112785787</v>
      </c>
      <c r="Q3" s="50"/>
      <c r="R3" s="50"/>
      <c r="S3" s="32">
        <v>0.33053917090798246</v>
      </c>
      <c r="T3" s="50"/>
      <c r="U3" s="50"/>
      <c r="V3" s="32">
        <v>0.33606038360904866</v>
      </c>
      <c r="W3" s="50"/>
      <c r="X3" s="50"/>
      <c r="Y3" s="31">
        <v>0.75</v>
      </c>
      <c r="Z3" s="30">
        <v>2</v>
      </c>
      <c r="AB3" s="30">
        <v>6.8383255910755919E-2</v>
      </c>
      <c r="AC3" s="30">
        <v>4.2556266952303709E-3</v>
      </c>
      <c r="AD3" s="30">
        <v>0.36926181463832741</v>
      </c>
      <c r="AE3" s="50"/>
      <c r="AF3" s="50"/>
      <c r="AG3" s="32">
        <v>0.13322787805538797</v>
      </c>
      <c r="AH3" s="50"/>
      <c r="AI3" s="50"/>
      <c r="AJ3" s="32">
        <v>0.1457894231871126</v>
      </c>
      <c r="AK3" s="50"/>
      <c r="AL3" s="50"/>
      <c r="AM3" s="32">
        <v>0.26983742960519208</v>
      </c>
      <c r="AN3" s="50"/>
      <c r="AO3" s="50"/>
      <c r="AP3" s="32">
        <v>0.27380130755311666</v>
      </c>
      <c r="AQ3" s="50"/>
      <c r="AR3" s="50"/>
      <c r="AS3" s="33">
        <v>2</v>
      </c>
      <c r="AT3" s="30">
        <v>5</v>
      </c>
      <c r="AV3" s="30">
        <v>6.8383255910755919E-2</v>
      </c>
      <c r="AW3" s="30">
        <v>4.2556266952303709E-3</v>
      </c>
      <c r="AX3" s="30">
        <v>0.55043090874668277</v>
      </c>
      <c r="AY3" s="69"/>
      <c r="AZ3" s="55"/>
      <c r="BA3" s="35">
        <v>0.55215851685146689</v>
      </c>
      <c r="BB3" s="69"/>
      <c r="BC3" s="55"/>
      <c r="BD3" s="35">
        <v>0.57492634990848956</v>
      </c>
      <c r="BE3" s="69"/>
      <c r="BF3" s="55"/>
      <c r="BG3" s="35">
        <v>0.5274226657736879</v>
      </c>
      <c r="BH3" s="69"/>
      <c r="BI3" s="55"/>
      <c r="BJ3" s="35">
        <v>0.53574086711126379</v>
      </c>
      <c r="BK3" s="69"/>
      <c r="BL3" s="55"/>
    </row>
    <row r="4" spans="1:64" x14ac:dyDescent="0.25">
      <c r="A4" s="45" t="s">
        <v>11</v>
      </c>
      <c r="B4" s="45" t="s">
        <v>10</v>
      </c>
      <c r="C4" s="45">
        <v>5</v>
      </c>
      <c r="D4" s="43">
        <v>1.7950399255842859</v>
      </c>
      <c r="E4" s="46">
        <v>0.75</v>
      </c>
      <c r="F4" s="43">
        <v>5</v>
      </c>
      <c r="G4" s="43">
        <v>490</v>
      </c>
      <c r="H4" s="43">
        <v>0.10225965094611947</v>
      </c>
      <c r="I4" s="43">
        <v>1.1046948333742616E-3</v>
      </c>
      <c r="J4" s="44">
        <v>0.60021866496870724</v>
      </c>
      <c r="K4" s="65" t="s">
        <v>144</v>
      </c>
      <c r="L4" s="65" t="s">
        <v>145</v>
      </c>
      <c r="M4" s="44">
        <v>0.72035023520100339</v>
      </c>
      <c r="N4" s="65" t="s">
        <v>144</v>
      </c>
      <c r="O4" s="65" t="s">
        <v>145</v>
      </c>
      <c r="P4" s="47">
        <v>0.73056399440040642</v>
      </c>
      <c r="Q4" s="65" t="s">
        <v>144</v>
      </c>
      <c r="R4" s="65" t="s">
        <v>145</v>
      </c>
      <c r="S4" s="47">
        <v>0.42617111069333763</v>
      </c>
      <c r="T4" s="65" t="s">
        <v>144</v>
      </c>
      <c r="U4" s="65" t="s">
        <v>145</v>
      </c>
      <c r="V4" s="47">
        <v>0.42210213898236754</v>
      </c>
      <c r="W4" s="65" t="s">
        <v>144</v>
      </c>
      <c r="X4" s="65" t="s">
        <v>145</v>
      </c>
      <c r="Y4" s="46">
        <v>0.75</v>
      </c>
      <c r="Z4" s="43">
        <v>2</v>
      </c>
      <c r="AA4" s="43"/>
      <c r="AB4" s="43">
        <v>0.10225965094611947</v>
      </c>
      <c r="AC4" s="43">
        <v>1.1046948333742616E-3</v>
      </c>
      <c r="AD4" s="45">
        <v>0.72608547229993958</v>
      </c>
      <c r="AE4" s="65" t="s">
        <v>144</v>
      </c>
      <c r="AF4" s="65" t="s">
        <v>145</v>
      </c>
      <c r="AG4" s="44">
        <v>0.78330415826992172</v>
      </c>
      <c r="AH4" s="65" t="s">
        <v>144</v>
      </c>
      <c r="AI4" s="65" t="s">
        <v>145</v>
      </c>
      <c r="AJ4" s="47">
        <v>0.7916631575896107</v>
      </c>
      <c r="AK4" s="65" t="s">
        <v>144</v>
      </c>
      <c r="AL4" s="65" t="s">
        <v>145</v>
      </c>
      <c r="AM4" s="47">
        <v>0.38467030623939985</v>
      </c>
      <c r="AN4" s="65" t="s">
        <v>144</v>
      </c>
      <c r="AO4" s="65" t="s">
        <v>145</v>
      </c>
      <c r="AP4" s="47">
        <v>0.37941649439305702</v>
      </c>
      <c r="AQ4" s="65" t="s">
        <v>144</v>
      </c>
      <c r="AR4" s="65" t="s">
        <v>145</v>
      </c>
      <c r="AS4" s="48">
        <v>2</v>
      </c>
      <c r="AT4" s="43">
        <v>5</v>
      </c>
      <c r="AU4" s="43"/>
      <c r="AV4" s="43">
        <v>0.10225965094611947</v>
      </c>
      <c r="AW4" s="43">
        <v>1.1046948333742616E-3</v>
      </c>
      <c r="AX4" s="43">
        <v>0.15632386516906038</v>
      </c>
      <c r="AY4" s="65" t="s">
        <v>144</v>
      </c>
      <c r="AZ4" s="65" t="s">
        <v>145</v>
      </c>
      <c r="BA4" s="49">
        <v>0.49386079831595342</v>
      </c>
      <c r="BB4" s="65" t="s">
        <v>144</v>
      </c>
      <c r="BC4" s="65" t="s">
        <v>145</v>
      </c>
      <c r="BD4" s="49">
        <v>0.50118924564363987</v>
      </c>
      <c r="BE4" s="65" t="s">
        <v>144</v>
      </c>
      <c r="BF4" s="65" t="s">
        <v>145</v>
      </c>
      <c r="BG4" s="49">
        <v>0.323885612587618</v>
      </c>
      <c r="BH4" s="65" t="s">
        <v>144</v>
      </c>
      <c r="BI4" s="65" t="s">
        <v>145</v>
      </c>
      <c r="BJ4" s="49">
        <v>0.32180367912167607</v>
      </c>
      <c r="BK4" s="65" t="s">
        <v>144</v>
      </c>
      <c r="BL4" s="65" t="s">
        <v>145</v>
      </c>
    </row>
    <row r="5" spans="1:64" x14ac:dyDescent="0.25">
      <c r="A5" s="45" t="s">
        <v>11</v>
      </c>
      <c r="B5" s="45" t="s">
        <v>10</v>
      </c>
      <c r="C5" s="45">
        <v>20</v>
      </c>
      <c r="D5" s="43">
        <v>1.2196631580562329</v>
      </c>
      <c r="E5" s="46">
        <v>0.75</v>
      </c>
      <c r="F5" s="43">
        <v>5</v>
      </c>
      <c r="G5" s="43">
        <v>420</v>
      </c>
      <c r="H5" s="43">
        <v>7.2544478696283402E-2</v>
      </c>
      <c r="I5" s="43">
        <v>2.9641961292178067E-3</v>
      </c>
      <c r="J5" s="44">
        <v>0.62480951878730107</v>
      </c>
      <c r="K5" s="45">
        <f>AVERAGE(J2,J4,J8,J10,J12,J14,J16,J22,J24,J26,J28,J30,J32,J34,J36,J38,J40,J42,J44,J46)</f>
        <v>0.63712818589780407</v>
      </c>
      <c r="L5" s="45">
        <f>AVERAGE(J3,J5,J7,J9,J11,J13,J15,J17,J19,J21,J23,J25,J27,J29,J33,J35,J37,J41,J45,J47)</f>
        <v>0.7217683811286999</v>
      </c>
      <c r="M5" s="44">
        <v>0.54494710469087071</v>
      </c>
      <c r="N5" s="45">
        <f>AVERAGE(M2,M4,M8,M10,M12,M14,M16,M22,M24,M26,M28,M30,M32,M34,M36,M38,M40,M42,M44,M46)</f>
        <v>0.65412599146780748</v>
      </c>
      <c r="O5" s="45">
        <f>AVERAGE(M3,M5,M7,M9,M11,M13,M15,M17,M19,M21,M23,M25,M27,M29,M33,M35,M37,M41,M45,M47)</f>
        <v>0.63812774955364404</v>
      </c>
      <c r="P5" s="47">
        <v>0.54490247538859515</v>
      </c>
      <c r="Q5" s="45">
        <f>AVERAGE(P2,P4,P8,P10,P12,P14,P16,P22,P24,P26,P28,P30,P32,P34,P36,P38,P40,P42,P44,P46)</f>
        <v>0.65063548397060844</v>
      </c>
      <c r="R5" s="45">
        <f>AVERAGE(P3,P5,P7,P9,P11,P13,P15,P17,P19,P21,P23,P25,P27,P29,P33,P35,P37,P41,P45,P47)</f>
        <v>0.63730095292335942</v>
      </c>
      <c r="S5" s="47">
        <v>0.21849944377664371</v>
      </c>
      <c r="T5" s="45">
        <f>AVERAGE(S2,S4,S8,S10,S12,S14,S16,S22,S24,S26,S28,S30,S32,S34,S36,S38,S40,S42,S44,S46)</f>
        <v>0.30739210424206792</v>
      </c>
      <c r="U5" s="45">
        <f>AVERAGE(S3,S5,S7,S9,S11,S13,S15,S17,S19,S21,S23,S25,S27,S29,S33,S35,S37,S41,S45,S47)</f>
        <v>0.2245561326887584</v>
      </c>
      <c r="V5" s="47">
        <v>0.20799380171436249</v>
      </c>
      <c r="W5" s="45">
        <f>AVERAGE(V2,V4,V8,V10,V12,V14,V16,V22,V24,V26,V28,V30,V32,V34,V36,V38,V40,V42,V44,V46)</f>
        <v>0.30854502704726539</v>
      </c>
      <c r="X5" s="45">
        <f>AVERAGE(V3,V5,V7,V9,V11,V13,V15,V17,V19,V21,V23,V25,V27,V29,V33,V35,V37,V41,V45,V47)</f>
        <v>0.22471812053760248</v>
      </c>
      <c r="Y5" s="46">
        <v>0.75</v>
      </c>
      <c r="Z5" s="43">
        <v>2</v>
      </c>
      <c r="AA5" s="43"/>
      <c r="AB5" s="43">
        <v>7.2544478696283402E-2</v>
      </c>
      <c r="AC5" s="43">
        <v>2.9641961292178067E-3</v>
      </c>
      <c r="AD5" s="45">
        <v>0.67865050286213968</v>
      </c>
      <c r="AE5" s="45">
        <f>AVERAGE(AD2,AD4,AD8,AD10,AD12,AD14,AD16,AD22,AD24,AD26,AD28,AD30,AD32,AD34,AD36,AD38,AD40,AD42,AD44,AD46)</f>
        <v>0.66385528421409801</v>
      </c>
      <c r="AF5" s="43">
        <f>AVERAGE(AD3,AD5,AD7,AD9,AD11,AD13,AD15,AD17,AD19,AD21,AD23,AD25,AD27,AD29,AD33,AD35,AD37,AD41,AD43,AD45,AD47)</f>
        <v>0.73772478618744386</v>
      </c>
      <c r="AG5" s="44">
        <v>0.63300305150483716</v>
      </c>
      <c r="AH5" s="45">
        <f>AVERAGE(AG2,AG4,AG8,AG10,AG12,AG14,AG16,AG22,AG24,AG26,AG28,AG30,AG32,AG34,AG36,AG38,AG40,AG42,AG44,AG46)</f>
        <v>0.67620653153527077</v>
      </c>
      <c r="AI5" s="43">
        <f>AVERAGE(AG3,AG5,AG7,AG9,AG11,AG13,AG15,AG17,AG19,AG21,AG23,AG25,AG27,AG29,AG33,AG35,AG37,AG41,AG43,AG45,AG47)</f>
        <v>0.62370922542683949</v>
      </c>
      <c r="AJ5" s="47">
        <v>0.63203183363250659</v>
      </c>
      <c r="AK5" s="45">
        <f>AVERAGE(AJ2,AJ4,AJ8,AJ10,AJ12,AJ14,AJ16,AJ22,AJ24,AJ26,AJ28,AJ30,AJ32,AJ34,AJ36,AJ38,AJ40,AJ42,AJ44,AJ46)</f>
        <v>0.67251145171975213</v>
      </c>
      <c r="AL5" s="43">
        <f>AVERAGE(AJ3,AJ5,AJ7,AJ9,AJ11,AJ13,AJ15,AJ17,AJ19,AJ21,AJ23,AJ25,AJ27,AJ29,AJ33,AJ35,AJ37,AJ41,AJ43,AJ45,AJ47)</f>
        <v>0.62237979526592169</v>
      </c>
      <c r="AM5" s="47">
        <v>0.18809673253614062</v>
      </c>
      <c r="AN5" s="45">
        <f>AVERAGE(AM2,AM4,AM8,AM10,AM12,AM14,AM16,AM22,AM24,AM26,AM28,AM30,AM32,AM34,AM36,AM38,AM40,AM42,AM44,AM46)</f>
        <v>0.25969822550161131</v>
      </c>
      <c r="AO5" s="43">
        <f>AVERAGE(AM3,AM5,AM7,AM9,AM11,AM13,AM15,AM17,AM19,AM21,AM23,AM25,AM27,AM29,AM33,AM35,AM37,AM41,AM43,AM45,AM47)</f>
        <v>0.17216579422911787</v>
      </c>
      <c r="AP5" s="47">
        <v>0.17920201425623658</v>
      </c>
      <c r="AQ5" s="45">
        <f>AVERAGE(AP2,AP4,AP8,AP10,AP12,AP14,AP16,AP22,AP24,AP26,AP28,AP30,AP32,AP34,AP36,AP38,AP40,AP42,AP44,AP46)</f>
        <v>0.26067915631460631</v>
      </c>
      <c r="AR5" s="43">
        <f>AVERAGE(AP3,AP5,AP7,AP9,AP11,AP13,AP15,AP17,AP19,AP21,AP23,AP25,AP27,AP29,AP33,AP35,AP37,AP41,AP43,AP45,AP47)</f>
        <v>0.17201531312904478</v>
      </c>
      <c r="AS5" s="48">
        <v>2</v>
      </c>
      <c r="AT5" s="43">
        <v>5</v>
      </c>
      <c r="AU5" s="43"/>
      <c r="AV5" s="43">
        <v>7.2544478696283402E-2</v>
      </c>
      <c r="AW5" s="43">
        <v>2.9641961292178067E-3</v>
      </c>
      <c r="AX5" s="43">
        <v>0.52163907524184239</v>
      </c>
      <c r="AY5" s="4">
        <f>AVERAGE(AX2,AX4,AX6,AX8,AX10,AX14,AX16,AX18,AX22,AX24,AX28,AX30,AX34,AX36,AX38,AX40,AX42,AX44,AX46)</f>
        <v>0.50198060671783085</v>
      </c>
      <c r="AZ5" s="64">
        <f>AVERAGE(AX3,AX5,AX7,AX9,AX13,AX15,AX17,AX19,AX21,AX27,AX29,AX33,AX35,AX47)</f>
        <v>0.63427370377173731</v>
      </c>
      <c r="BA5" s="49">
        <v>0.55928538251502913</v>
      </c>
      <c r="BB5" s="4">
        <f>AVERAGE(BA2,BA4,BA6,BA8,BA10,BA14,BA16,BA18,BA22,BA24,BA28,BA30,BA34,BA36,BA38,BA40,BA42,BA44,BA46)</f>
        <v>0.61536046806782374</v>
      </c>
      <c r="BC5" s="64">
        <f>AVERAGE(BA3,BA5,BA7,BA9,BA13,BA15,BA17,BA19,BA21,BA27,BA29,BA33,BA35,BA47)</f>
        <v>0.65029867503017924</v>
      </c>
      <c r="BD5" s="49">
        <v>0.56125094096342376</v>
      </c>
      <c r="BE5" s="4">
        <f>AVERAGE(BD2,BD4,BD6,BD8,BD10,BD14,BD16,BD18,BD22,BD24,BD28,BD30,BD34,BD36,BD38,BD40,BD42,BD44,BD46)</f>
        <v>0.61314716895229149</v>
      </c>
      <c r="BF5" s="64">
        <f>AVERAGE(BD3,BD5,BD7,BD9,BD13,BD15,BD17,BD19,BD21,BD27,BD29,BD33,BD35,BD47)</f>
        <v>0.65315916625680071</v>
      </c>
      <c r="BG5" s="49">
        <v>0.22575591732977043</v>
      </c>
      <c r="BH5" s="4">
        <f>AVERAGE(BG2,BG4,BG6,BG8,BG10,BG14,BG16,BG18,BG22,BG24,BG28,BG30,BG34,BG36,BG38,BG40,BG42,BG44,BG46)</f>
        <v>0.26148040734105693</v>
      </c>
      <c r="BI5" s="64">
        <f>AVERAGE(BG3,BG5,BG7,BG9,BG13,BG15,BG17,BG19,BG21,BG27,BG29,BG33,BG35,BG47)</f>
        <v>0.2541728220131248</v>
      </c>
      <c r="BJ5" s="49">
        <v>0.21535035828566737</v>
      </c>
      <c r="BK5" s="4">
        <f>AVERAGE(BJ2,BJ4,BJ6,BJ8,BJ10,BJ14,BJ16,BJ18,BJ22,BJ24,BJ28,BJ30,BJ34,BJ36,BJ38,BJ40,BJ42,BJ44,BJ46)</f>
        <v>0.26063053912659767</v>
      </c>
      <c r="BL5" s="64">
        <f>AVERAGE(BJ3,BJ5,BJ7,BJ9,BJ13,BJ15,BJ17,BJ19,BJ21,BJ27,BJ29,BJ33,BJ35,BJ47)</f>
        <v>0.25481664355092898</v>
      </c>
    </row>
    <row r="6" spans="1:64" s="41" customFormat="1" x14ac:dyDescent="0.25">
      <c r="A6" s="50" t="s">
        <v>12</v>
      </c>
      <c r="B6" s="50" t="s">
        <v>10</v>
      </c>
      <c r="C6" s="50">
        <v>5</v>
      </c>
      <c r="D6" s="50">
        <v>3.0622380559326721</v>
      </c>
      <c r="E6" s="51">
        <v>0.75</v>
      </c>
      <c r="F6" s="50">
        <v>5</v>
      </c>
      <c r="G6" s="50">
        <v>351</v>
      </c>
      <c r="H6" s="50">
        <v>9.2420305613293202E-2</v>
      </c>
      <c r="I6" s="50">
        <v>3.0697953438183823E-3</v>
      </c>
      <c r="J6" s="52">
        <v>0.53428547947117033</v>
      </c>
      <c r="K6" s="50"/>
      <c r="L6" s="50"/>
      <c r="M6" s="52">
        <v>0.26324124357859324</v>
      </c>
      <c r="N6" s="50"/>
      <c r="O6" s="50"/>
      <c r="P6" s="52">
        <v>0.28190629751942431</v>
      </c>
      <c r="Q6" s="50"/>
      <c r="R6" s="50"/>
      <c r="S6" s="52">
        <v>0.13777233059661095</v>
      </c>
      <c r="T6" s="50"/>
      <c r="U6" s="50"/>
      <c r="V6" s="52">
        <v>0.13470397620773295</v>
      </c>
      <c r="W6" s="50"/>
      <c r="X6" s="50"/>
      <c r="Y6" s="51">
        <v>0.75</v>
      </c>
      <c r="Z6" s="50">
        <v>2</v>
      </c>
      <c r="AA6" s="50"/>
      <c r="AB6" s="50">
        <v>9.2420305613293202E-2</v>
      </c>
      <c r="AC6" s="50">
        <v>3.0697953438183823E-3</v>
      </c>
      <c r="AD6" s="50">
        <v>0.55860885445704855</v>
      </c>
      <c r="AE6" s="50"/>
      <c r="AF6" s="50"/>
      <c r="AG6" s="52">
        <v>-0.18370117200512337</v>
      </c>
      <c r="AH6" s="50"/>
      <c r="AI6" s="50"/>
      <c r="AJ6" s="52">
        <v>-0.17491829342649151</v>
      </c>
      <c r="AK6" s="50"/>
      <c r="AL6" s="50"/>
      <c r="AM6" s="52">
        <v>0.13148880607129038</v>
      </c>
      <c r="AN6" s="50"/>
      <c r="AO6" s="50"/>
      <c r="AP6" s="52">
        <v>0.12976589875890993</v>
      </c>
      <c r="AQ6" s="50"/>
      <c r="AR6" s="50"/>
      <c r="AS6" s="49">
        <v>2</v>
      </c>
      <c r="AT6" s="49">
        <v>5</v>
      </c>
      <c r="AU6" s="49"/>
      <c r="AV6" s="49">
        <v>9.2420305613293202E-2</v>
      </c>
      <c r="AW6" s="49">
        <v>3.0697953438183823E-3</v>
      </c>
      <c r="AX6" s="49">
        <v>0.53130093852449833</v>
      </c>
      <c r="AY6" s="49"/>
      <c r="AZ6" s="49"/>
      <c r="BA6" s="49">
        <v>0.65087572367656166</v>
      </c>
      <c r="BB6" s="49"/>
      <c r="BC6" s="49"/>
      <c r="BD6" s="49">
        <v>0.65200552777460097</v>
      </c>
      <c r="BE6" s="49"/>
      <c r="BF6" s="49"/>
      <c r="BG6" s="49">
        <v>9.5154079922596849E-2</v>
      </c>
      <c r="BH6" s="49"/>
      <c r="BI6" s="49"/>
      <c r="BJ6" s="49">
        <v>9.2923354251504858E-2</v>
      </c>
      <c r="BK6" s="49"/>
      <c r="BL6" s="49"/>
    </row>
    <row r="7" spans="1:64" x14ac:dyDescent="0.25">
      <c r="A7" s="45" t="s">
        <v>12</v>
      </c>
      <c r="B7" s="45" t="s">
        <v>10</v>
      </c>
      <c r="C7" s="45">
        <v>20</v>
      </c>
      <c r="D7" s="43">
        <v>2.4701118758901379</v>
      </c>
      <c r="E7" s="46">
        <v>0.75</v>
      </c>
      <c r="F7" s="43">
        <v>5</v>
      </c>
      <c r="G7" s="43">
        <v>404</v>
      </c>
      <c r="H7" s="43">
        <v>7.4403562886347654E-2</v>
      </c>
      <c r="I7" s="43">
        <v>9.6077858832559586E-3</v>
      </c>
      <c r="J7" s="44">
        <v>0.85003108087264057</v>
      </c>
      <c r="K7" s="65" t="s">
        <v>152</v>
      </c>
      <c r="L7" s="65" t="s">
        <v>153</v>
      </c>
      <c r="M7" s="44">
        <v>0.72446960462364374</v>
      </c>
      <c r="N7" s="65" t="s">
        <v>152</v>
      </c>
      <c r="O7" s="65" t="s">
        <v>153</v>
      </c>
      <c r="P7" s="47">
        <v>0.72388115402301123</v>
      </c>
      <c r="Q7" s="65" t="s">
        <v>152</v>
      </c>
      <c r="R7" s="65" t="s">
        <v>153</v>
      </c>
      <c r="S7" s="47">
        <v>0.41159047192305093</v>
      </c>
      <c r="T7" s="65" t="s">
        <v>152</v>
      </c>
      <c r="U7" s="65" t="s">
        <v>153</v>
      </c>
      <c r="V7" s="47">
        <v>0.40460205317142478</v>
      </c>
      <c r="W7" s="65" t="s">
        <v>152</v>
      </c>
      <c r="X7" s="65" t="s">
        <v>153</v>
      </c>
      <c r="Y7" s="46">
        <v>0.75</v>
      </c>
      <c r="Z7" s="43">
        <v>2</v>
      </c>
      <c r="AA7" s="43"/>
      <c r="AB7" s="43">
        <v>7.4403562886347654E-2</v>
      </c>
      <c r="AC7" s="43">
        <v>9.6077858832559586E-3</v>
      </c>
      <c r="AD7" s="45">
        <v>0.88554314923204169</v>
      </c>
      <c r="AE7" s="65" t="s">
        <v>152</v>
      </c>
      <c r="AF7" s="65" t="s">
        <v>153</v>
      </c>
      <c r="AG7" s="44">
        <v>0.74469639647068087</v>
      </c>
      <c r="AH7" s="65" t="s">
        <v>152</v>
      </c>
      <c r="AI7" s="65" t="s">
        <v>153</v>
      </c>
      <c r="AJ7" s="47">
        <v>0.74010156022900431</v>
      </c>
      <c r="AK7" s="65" t="s">
        <v>152</v>
      </c>
      <c r="AL7" s="65" t="s">
        <v>153</v>
      </c>
      <c r="AM7" s="47">
        <v>0.3510934229334734</v>
      </c>
      <c r="AN7" s="65" t="s">
        <v>152</v>
      </c>
      <c r="AO7" s="65" t="s">
        <v>153</v>
      </c>
      <c r="AP7" s="47">
        <v>0.34353293343842295</v>
      </c>
      <c r="AQ7" s="65" t="s">
        <v>152</v>
      </c>
      <c r="AR7" s="65" t="s">
        <v>153</v>
      </c>
      <c r="AS7" s="48">
        <v>2</v>
      </c>
      <c r="AT7" s="43">
        <v>5</v>
      </c>
      <c r="AU7" s="43"/>
      <c r="AV7" s="43">
        <v>7.4403562886347654E-2</v>
      </c>
      <c r="AW7" s="43">
        <v>9.6077858832559586E-3</v>
      </c>
      <c r="AX7" s="43">
        <v>0.67968412178325277</v>
      </c>
      <c r="AY7" s="65" t="s">
        <v>152</v>
      </c>
      <c r="AZ7" s="65" t="s">
        <v>153</v>
      </c>
      <c r="BA7" s="49">
        <v>0.62626082704576325</v>
      </c>
      <c r="BB7" s="65" t="s">
        <v>152</v>
      </c>
      <c r="BC7" s="65" t="s">
        <v>153</v>
      </c>
      <c r="BD7" s="49">
        <v>0.65211117731245249</v>
      </c>
      <c r="BE7" s="65" t="s">
        <v>152</v>
      </c>
      <c r="BF7" s="65" t="s">
        <v>153</v>
      </c>
      <c r="BG7" s="49">
        <v>0.52076651433120291</v>
      </c>
      <c r="BH7" s="65" t="s">
        <v>152</v>
      </c>
      <c r="BI7" s="65" t="s">
        <v>153</v>
      </c>
      <c r="BJ7" s="49">
        <v>0.52644377746568483</v>
      </c>
      <c r="BK7" s="65" t="s">
        <v>152</v>
      </c>
      <c r="BL7" s="65" t="s">
        <v>153</v>
      </c>
    </row>
    <row r="8" spans="1:64" s="30" customFormat="1" x14ac:dyDescent="0.25">
      <c r="A8" s="30" t="s">
        <v>13</v>
      </c>
      <c r="B8" s="30" t="s">
        <v>10</v>
      </c>
      <c r="C8" s="30">
        <v>5</v>
      </c>
      <c r="D8" s="30">
        <v>3.9517639017788548</v>
      </c>
      <c r="E8" s="31">
        <v>0.75</v>
      </c>
      <c r="F8" s="30">
        <v>5</v>
      </c>
      <c r="G8" s="30">
        <v>326</v>
      </c>
      <c r="H8" s="30">
        <v>0.1048039473894856</v>
      </c>
      <c r="I8" s="30">
        <v>3.9410595279297314E-3</v>
      </c>
      <c r="J8" s="32">
        <v>0.55620277859152834</v>
      </c>
      <c r="K8" s="50">
        <f>_xlfn.STDEV.P(J2,J4,J8,J10,J12,J14,J16,J22,J24,J26,J28,J30,J32,J34,J36,J38,J40,J42,J44,J46)</f>
        <v>0.13467311916755295</v>
      </c>
      <c r="L8" s="50">
        <f>_xlfn.STDEV.P(J3,J5,J7,J9,J11,J13,J15,J17,J19,J21,J23,J25,J27,J29,J33,J35,J37,J41,J45,J47)</f>
        <v>0.11957971736557325</v>
      </c>
      <c r="M8" s="32">
        <v>0.35002696077759882</v>
      </c>
      <c r="N8" s="50">
        <f>_xlfn.STDEV.P(M2,M4,M8,M10,M12,M14,M16,M22,M24,M26,M28,M30,M32,M34,M36,M38,M40,M42,M44,M46)</f>
        <v>0.17124572479160469</v>
      </c>
      <c r="O8" s="50">
        <f>_xlfn.STDEV.P(M3,M5,M7,M9,M11,M13,M15,M17,M19,M21,M23,M25,M27,M29,M33,M35,M37,M41,M45,M47)</f>
        <v>0.21838846370223602</v>
      </c>
      <c r="P8" s="32">
        <v>0.37385014759439267</v>
      </c>
      <c r="Q8" s="50"/>
      <c r="R8" s="50"/>
      <c r="S8" s="32">
        <v>0.21768522211649199</v>
      </c>
      <c r="T8" s="50">
        <f>_xlfn.STDEV.P(S2,S4,S8,S10,S12,S14,S16,S22,S24,S26,S28,S30,S32,S34,S36,S38,S40,S42,S44,S46)</f>
        <v>0.1548536695028023</v>
      </c>
      <c r="U8" s="50">
        <f>_xlfn.STDEV.P(S3,S5,S7,S9,S11,S13,S15,S17,S19,S21,S23,S25,S27,S29,S33,S35,S37,S41,S45,S47)</f>
        <v>0.18870199517798827</v>
      </c>
      <c r="V8" s="32">
        <v>0.21943773101095385</v>
      </c>
      <c r="W8" s="50"/>
      <c r="X8" s="50"/>
      <c r="Y8" s="31">
        <v>0.75</v>
      </c>
      <c r="Z8" s="30">
        <v>2</v>
      </c>
      <c r="AB8" s="30">
        <v>0.1048039473894856</v>
      </c>
      <c r="AC8" s="30">
        <v>3.9410595279297314E-3</v>
      </c>
      <c r="AD8" s="30">
        <v>0.68035952885369133</v>
      </c>
      <c r="AE8" s="50">
        <f>_xlfn.STDEV.P(AD2,AD4,AD8,AD10,AD12,AD14,AD16,AD22,AD24,AD26,AD28,AD30,AD32,AD34,AD36,AD38,AD40,AD42,AD44,AD46)</f>
        <v>0.16193688278393253</v>
      </c>
      <c r="AF8" s="50">
        <f>_xlfn.STDEV.P(AD3,AD5,AD7,AD9,AD11,AD13,AD15,AD17,AD19,AD21,AD23,AD25,AD27,AD29,AD33,AD35,AD37,AD41,AD43,AD45,AD47)</f>
        <v>0.14119627732195111</v>
      </c>
      <c r="AG8" s="32">
        <v>0.70785178004810601</v>
      </c>
      <c r="AH8" s="50">
        <f>_xlfn.STDEV.P(AG2,AG4,AG8,AG10,AG12,AG14,AG16,AG22,AG24,AG26,AG28,AG30,AG32,AG34,AG36,AG38,AG40,AG42,AG44,AG46)</f>
        <v>0.13910325178309316</v>
      </c>
      <c r="AI8" s="50">
        <f>_xlfn.STDEV.P(AG3,AG5,AG7,AG9,AG11,AG13,AG15,AG17,AG19,AG21,AG23,AG25,AG27,AG29,AG33,AG35,AG37,AG41,AG43,AG45,AG47)</f>
        <v>0.27844822867752755</v>
      </c>
      <c r="AJ8" s="32">
        <v>0.72348946225480371</v>
      </c>
      <c r="AK8" s="50"/>
      <c r="AL8" s="50"/>
      <c r="AM8" s="32">
        <v>0.15170976882576551</v>
      </c>
      <c r="AN8" s="50">
        <f>_xlfn.STDEV.P(AM2,AM4,AM8,AM10,AM12,AM14,AM16,AM22,AM24,AM26,AM28,AM30,AM32,AM34,AM36,AM38,AM40,AM42,AM44,AM46)</f>
        <v>0.15554993969489597</v>
      </c>
      <c r="AO8" s="50">
        <f>_xlfn.STDEV.P(AM3,AM5,AM7,AM9,AM11,AM13,AM15,AM17,AM19,AM21,AM23,AM25,AM27,AM29,AM33,AM35,AM37,AM41,AM43,AM45,AM47)</f>
        <v>0.18875382550026823</v>
      </c>
      <c r="AP8" s="32">
        <v>0.15144891089855453</v>
      </c>
      <c r="AQ8" s="50"/>
      <c r="AR8" s="50"/>
      <c r="AS8" s="33">
        <v>2</v>
      </c>
      <c r="AT8" s="30">
        <v>5</v>
      </c>
      <c r="AV8" s="30">
        <v>0.1048039473894856</v>
      </c>
      <c r="AW8" s="30">
        <v>3.9410595279297314E-3</v>
      </c>
      <c r="AX8" s="30">
        <v>0.43452683924573832</v>
      </c>
      <c r="AY8" s="50">
        <f>_xlfn.STDEV.P(AX2,AX4,AX6,AX8,AX10,AX14,AX16,AX18,AX22,AX24,AX28,AX30,AX34,AX36,AX38,AX40,AX42,AX44,AX46)</f>
        <v>0.17332945473043571</v>
      </c>
      <c r="AZ8" s="55">
        <f>_xlfn.STDEV.P(AX3,AX5,AX7,AX9,AX13,AX15,AX17,AX19,AX21,AX27,AX29,AX33,AX35,AX47)</f>
        <v>7.7482192965037083E-2</v>
      </c>
      <c r="BA8" s="35">
        <v>4.5840449271572187E-2</v>
      </c>
      <c r="BB8" s="50">
        <f>_xlfn.STDEV.P(BA2,BA4,BA6,BA8,BA10,BA14,BA16,BA18,BA22,BA24,BA28,BA30,BA34,BA36,BA38,BA40,BA42,BA44,BA46)</f>
        <v>0.21717018957915754</v>
      </c>
      <c r="BC8" s="55">
        <f>_xlfn.STDEV.P(BA3,BA5,BA7,BA9,BA13,BA15,BA17,BA19,BA21,BA27,BA29,BA33,BA35,BA47)</f>
        <v>0.16948071066534603</v>
      </c>
      <c r="BD8" s="35">
        <v>4.5213305758478123E-2</v>
      </c>
      <c r="BE8" s="50"/>
      <c r="BF8" s="55"/>
      <c r="BG8" s="35">
        <v>0.17614467861278993</v>
      </c>
      <c r="BH8" s="50">
        <f>_xlfn.STDEV.P(BG2,BG4,BG6,BG8,BG10,BG14,BG16,BG18,BG22,BG24,BG28,BG30,BG34,BG36,BG38,BG40,BG42,BG44,BG46)</f>
        <v>0.18340548260000467</v>
      </c>
      <c r="BI8" s="55">
        <f>_xlfn.STDEV.P(BG3,BG5,BG7,BG9,BG13,BG15,BG17,BG19,BG21,BG27,BG29,BG33,BG35,BG47)</f>
        <v>0.21719492800944892</v>
      </c>
      <c r="BJ8" s="35">
        <v>0.17900016223663975</v>
      </c>
      <c r="BK8" s="50"/>
      <c r="BL8" s="55"/>
    </row>
    <row r="9" spans="1:64" s="30" customFormat="1" x14ac:dyDescent="0.25">
      <c r="A9" s="30" t="s">
        <v>13</v>
      </c>
      <c r="B9" s="30" t="s">
        <v>10</v>
      </c>
      <c r="C9" s="30">
        <v>20</v>
      </c>
      <c r="D9" s="30">
        <v>3.8307449295636045</v>
      </c>
      <c r="E9" s="31">
        <v>0.75</v>
      </c>
      <c r="F9" s="30">
        <v>5</v>
      </c>
      <c r="G9" s="30">
        <v>373</v>
      </c>
      <c r="H9" s="30">
        <v>8.774344951786775E-2</v>
      </c>
      <c r="I9" s="30">
        <v>1.5777217866296753E-2</v>
      </c>
      <c r="J9" s="32">
        <v>0.66266689291115499</v>
      </c>
      <c r="K9" s="50"/>
      <c r="L9" s="50"/>
      <c r="M9" s="32">
        <v>0.43806814059847665</v>
      </c>
      <c r="N9" s="50"/>
      <c r="O9" s="50"/>
      <c r="P9" s="32">
        <v>0.40712443319577518</v>
      </c>
      <c r="Q9" s="50"/>
      <c r="R9" s="50"/>
      <c r="S9" s="32">
        <v>0.37118416093870721</v>
      </c>
      <c r="T9" s="50"/>
      <c r="U9" s="50"/>
      <c r="V9" s="32">
        <v>0.38031134352114876</v>
      </c>
      <c r="W9" s="50"/>
      <c r="X9" s="50"/>
      <c r="Y9" s="31">
        <v>0.75</v>
      </c>
      <c r="Z9" s="30">
        <v>2</v>
      </c>
      <c r="AB9" s="30">
        <v>8.774344951786775E-2</v>
      </c>
      <c r="AC9" s="30">
        <v>1.5777217866296753E-2</v>
      </c>
      <c r="AD9" s="30">
        <v>0.58266654055832834</v>
      </c>
      <c r="AE9" s="50"/>
      <c r="AF9" s="50"/>
      <c r="AG9" s="32">
        <v>-8.4978183270713534E-2</v>
      </c>
      <c r="AH9" s="50"/>
      <c r="AI9" s="50"/>
      <c r="AJ9" s="32">
        <v>-0.11280092631610851</v>
      </c>
      <c r="AK9" s="50"/>
      <c r="AL9" s="50"/>
      <c r="AM9" s="32">
        <v>0.26720880591067359</v>
      </c>
      <c r="AN9" s="50"/>
      <c r="AO9" s="50"/>
      <c r="AP9" s="32">
        <v>0.27742750012312906</v>
      </c>
      <c r="AQ9" s="50"/>
      <c r="AR9" s="50"/>
      <c r="AS9" s="33">
        <v>2</v>
      </c>
      <c r="AT9" s="30">
        <v>5</v>
      </c>
      <c r="AV9" s="30">
        <v>8.774344951786775E-2</v>
      </c>
      <c r="AW9" s="30">
        <v>1.5777217866296753E-2</v>
      </c>
      <c r="AX9" s="30">
        <v>0.72346611937394278</v>
      </c>
      <c r="AY9" s="50"/>
      <c r="AZ9" s="55"/>
      <c r="BA9" s="35">
        <v>0.69264684996626769</v>
      </c>
      <c r="BB9" s="50"/>
      <c r="BC9" s="55"/>
      <c r="BD9" s="35">
        <v>0.67409435639918791</v>
      </c>
      <c r="BE9" s="50"/>
      <c r="BF9" s="55"/>
      <c r="BG9" s="35">
        <v>0.3643446958581838</v>
      </c>
      <c r="BH9" s="50"/>
      <c r="BI9" s="55"/>
      <c r="BJ9" s="35">
        <v>0.37591062709066658</v>
      </c>
      <c r="BK9" s="50"/>
      <c r="BL9" s="55"/>
    </row>
    <row r="10" spans="1:64" x14ac:dyDescent="0.25">
      <c r="A10" s="45" t="s">
        <v>14</v>
      </c>
      <c r="B10" s="45" t="s">
        <v>10</v>
      </c>
      <c r="C10" s="45">
        <v>5</v>
      </c>
      <c r="D10" s="43">
        <v>2.2061768881964006</v>
      </c>
      <c r="E10" s="46">
        <v>0.75</v>
      </c>
      <c r="F10" s="43">
        <v>5</v>
      </c>
      <c r="G10" s="43">
        <v>460</v>
      </c>
      <c r="H10" s="43">
        <v>8.9986122634545126E-2</v>
      </c>
      <c r="I10" s="43">
        <v>2.0707991033118277E-3</v>
      </c>
      <c r="J10" s="44">
        <v>0.49197470802825605</v>
      </c>
      <c r="K10" s="45"/>
      <c r="L10" s="45"/>
      <c r="M10" s="44">
        <v>0.46493058958413919</v>
      </c>
      <c r="N10" s="43"/>
      <c r="O10" s="43"/>
      <c r="P10" s="47">
        <v>0.45703751761513134</v>
      </c>
      <c r="Q10" s="43"/>
      <c r="R10" s="43"/>
      <c r="S10" s="47">
        <v>0.23547514036114137</v>
      </c>
      <c r="T10" s="43"/>
      <c r="U10" s="43"/>
      <c r="V10" s="47">
        <v>0.23189674519669912</v>
      </c>
      <c r="W10" s="43"/>
      <c r="X10" s="43"/>
      <c r="Y10" s="46">
        <v>0.75</v>
      </c>
      <c r="Z10" s="43">
        <v>2</v>
      </c>
      <c r="AA10" s="43"/>
      <c r="AB10" s="43">
        <v>8.9986122634545126E-2</v>
      </c>
      <c r="AC10" s="43">
        <v>2.0707991033118277E-3</v>
      </c>
      <c r="AD10" s="45">
        <v>0.57848911117734581</v>
      </c>
      <c r="AE10" s="43"/>
      <c r="AF10" s="43"/>
      <c r="AG10" s="44">
        <v>0.58490259736594985</v>
      </c>
      <c r="AH10" s="43"/>
      <c r="AI10" s="43"/>
      <c r="AJ10" s="47">
        <v>0.57599047841217488</v>
      </c>
      <c r="AK10" s="43"/>
      <c r="AL10" s="43"/>
      <c r="AM10" s="47">
        <v>0.22709595614162204</v>
      </c>
      <c r="AN10" s="43"/>
      <c r="AO10" s="43"/>
      <c r="AP10" s="47">
        <v>0.22383615788446684</v>
      </c>
      <c r="AQ10" s="43"/>
      <c r="AR10" s="43"/>
      <c r="AS10" s="48">
        <v>2</v>
      </c>
      <c r="AT10" s="43">
        <v>5</v>
      </c>
      <c r="AU10" s="43"/>
      <c r="AV10" s="43">
        <v>8.9986122634545126E-2</v>
      </c>
      <c r="AW10" s="43">
        <v>2.0707991033118277E-3</v>
      </c>
      <c r="AX10" s="43">
        <v>0.34225908813499006</v>
      </c>
      <c r="AY10" s="43"/>
      <c r="AZ10" s="53"/>
      <c r="BA10" s="49">
        <v>0.58121805770049473</v>
      </c>
      <c r="BB10" s="43"/>
      <c r="BC10" s="53"/>
      <c r="BD10" s="49">
        <v>0.58052880563567244</v>
      </c>
      <c r="BE10" s="43"/>
      <c r="BF10" s="53"/>
      <c r="BG10" s="49">
        <v>0.24465960213992533</v>
      </c>
      <c r="BH10" s="43"/>
      <c r="BI10" s="53"/>
      <c r="BJ10" s="49">
        <v>0.24087006526314633</v>
      </c>
      <c r="BK10" s="43"/>
      <c r="BL10" s="53"/>
    </row>
    <row r="11" spans="1:64" x14ac:dyDescent="0.25">
      <c r="A11" s="45" t="s">
        <v>14</v>
      </c>
      <c r="B11" s="45" t="s">
        <v>10</v>
      </c>
      <c r="C11" s="45">
        <v>20</v>
      </c>
      <c r="D11" s="43">
        <v>1.5414225369098944</v>
      </c>
      <c r="E11" s="46">
        <v>0.75</v>
      </c>
      <c r="F11" s="43">
        <v>5</v>
      </c>
      <c r="G11" s="43">
        <v>383</v>
      </c>
      <c r="H11" s="43">
        <v>6.1733137450345116E-2</v>
      </c>
      <c r="I11" s="43">
        <v>5.9454658388671238E-3</v>
      </c>
      <c r="J11" s="44">
        <v>0.75178728872220002</v>
      </c>
      <c r="K11" s="45"/>
      <c r="L11" s="45"/>
      <c r="M11" s="44">
        <v>0.75259238492936165</v>
      </c>
      <c r="N11" s="43"/>
      <c r="O11" s="43"/>
      <c r="P11" s="47">
        <v>0.75233880913802731</v>
      </c>
      <c r="Q11" s="43"/>
      <c r="R11" s="43"/>
      <c r="S11" s="47">
        <v>0.20098274838721705</v>
      </c>
      <c r="T11" s="43"/>
      <c r="U11" s="43"/>
      <c r="V11" s="47">
        <v>0.20205654863859684</v>
      </c>
      <c r="W11" s="43"/>
      <c r="X11" s="43"/>
      <c r="Y11" s="46">
        <v>0.75</v>
      </c>
      <c r="Z11" s="43">
        <v>2</v>
      </c>
      <c r="AA11" s="43"/>
      <c r="AB11" s="43">
        <v>6.1733137450345116E-2</v>
      </c>
      <c r="AC11" s="43">
        <v>5.9454658388671238E-3</v>
      </c>
      <c r="AD11" s="45">
        <v>0.81551269228068834</v>
      </c>
      <c r="AE11" s="43"/>
      <c r="AF11" s="43"/>
      <c r="AG11" s="44">
        <v>0.80389758979999737</v>
      </c>
      <c r="AH11" s="43"/>
      <c r="AI11" s="43"/>
      <c r="AJ11" s="47">
        <v>0.80338949185997044</v>
      </c>
      <c r="AK11" s="43"/>
      <c r="AL11" s="43"/>
      <c r="AM11" s="47">
        <v>9.0580395073422873E-2</v>
      </c>
      <c r="AN11" s="43"/>
      <c r="AO11" s="43"/>
      <c r="AP11" s="47">
        <v>9.1378056210464756E-2</v>
      </c>
      <c r="AQ11" s="43"/>
      <c r="AR11" s="43"/>
      <c r="AS11" s="54">
        <v>2</v>
      </c>
      <c r="AT11" s="50">
        <v>5</v>
      </c>
      <c r="AU11" s="50"/>
      <c r="AV11" s="50">
        <v>6.1733137450345116E-2</v>
      </c>
      <c r="AW11" s="50">
        <v>5.9454658388671238E-3</v>
      </c>
      <c r="AX11" s="50">
        <v>0.60936875009766012</v>
      </c>
      <c r="AY11" s="50"/>
      <c r="AZ11" s="55"/>
      <c r="BA11" s="56">
        <v>0.85286236690409445</v>
      </c>
      <c r="BB11" s="50"/>
      <c r="BC11" s="55"/>
      <c r="BD11" s="56">
        <v>0.85507272638625831</v>
      </c>
      <c r="BE11" s="50"/>
      <c r="BF11" s="55"/>
      <c r="BG11" s="56">
        <v>0.27993286435749115</v>
      </c>
      <c r="BH11" s="50"/>
      <c r="BI11" s="55"/>
      <c r="BJ11" s="56">
        <v>0.27939734658735788</v>
      </c>
      <c r="BK11" s="50"/>
      <c r="BL11" s="55"/>
    </row>
    <row r="12" spans="1:64" s="30" customFormat="1" x14ac:dyDescent="0.25">
      <c r="A12" s="30" t="s">
        <v>15</v>
      </c>
      <c r="B12" s="30" t="s">
        <v>10</v>
      </c>
      <c r="C12" s="30">
        <v>5</v>
      </c>
      <c r="D12" s="30">
        <v>1.1563205660980431</v>
      </c>
      <c r="E12" s="31">
        <v>0.75</v>
      </c>
      <c r="F12" s="30">
        <v>5</v>
      </c>
      <c r="G12" s="30">
        <v>454</v>
      </c>
      <c r="H12" s="30">
        <v>0.11199999009728449</v>
      </c>
      <c r="I12" s="30">
        <v>1.3160847989983006E-3</v>
      </c>
      <c r="J12" s="32">
        <v>0.70448681364583132</v>
      </c>
      <c r="M12" s="32">
        <v>0.68930378994602859</v>
      </c>
      <c r="P12" s="32">
        <v>0.67928449664445345</v>
      </c>
      <c r="S12" s="32">
        <v>-1.1827117081593775E-2</v>
      </c>
      <c r="V12" s="32">
        <v>-1.4999968525837818E-2</v>
      </c>
      <c r="Y12" s="31">
        <v>0.75</v>
      </c>
      <c r="Z12" s="30">
        <v>2</v>
      </c>
      <c r="AB12" s="30">
        <v>0.11199999009728449</v>
      </c>
      <c r="AC12" s="30">
        <v>1.3160847989983006E-3</v>
      </c>
      <c r="AD12" s="30">
        <v>0.7685625646257549</v>
      </c>
      <c r="AG12" s="32">
        <v>0.72632146432747824</v>
      </c>
      <c r="AJ12" s="32">
        <v>0.71844369881932724</v>
      </c>
      <c r="AM12" s="32">
        <v>-6.3078763221361869E-2</v>
      </c>
      <c r="AP12" s="32">
        <v>-6.6146211660230755E-2</v>
      </c>
      <c r="AS12" s="33">
        <v>2</v>
      </c>
      <c r="AT12" s="30">
        <v>5</v>
      </c>
      <c r="AV12" s="30">
        <v>0.11199999009728449</v>
      </c>
      <c r="AW12" s="30">
        <v>1.3160847989983006E-3</v>
      </c>
      <c r="AX12" s="30">
        <v>0.49028551690182659</v>
      </c>
      <c r="AZ12" s="34"/>
      <c r="BA12" s="35">
        <v>0.47197328230787017</v>
      </c>
      <c r="BC12" s="34"/>
      <c r="BD12" s="35">
        <v>0.45874761052307239</v>
      </c>
      <c r="BF12" s="34"/>
      <c r="BG12" s="35">
        <v>9.5718702040920783E-2</v>
      </c>
      <c r="BI12" s="34"/>
      <c r="BJ12" s="35">
        <v>9.3302155521195196E-2</v>
      </c>
      <c r="BL12" s="34"/>
    </row>
    <row r="13" spans="1:64" s="30" customFormat="1" x14ac:dyDescent="0.25">
      <c r="A13" s="30" t="s">
        <v>15</v>
      </c>
      <c r="B13" s="30" t="s">
        <v>10</v>
      </c>
      <c r="C13" s="30">
        <v>20</v>
      </c>
      <c r="D13" s="30">
        <v>1.6794517268605857</v>
      </c>
      <c r="E13" s="31">
        <v>0.75</v>
      </c>
      <c r="F13" s="30">
        <v>5</v>
      </c>
      <c r="G13" s="30">
        <v>385</v>
      </c>
      <c r="H13" s="30">
        <v>9.094999278380593E-2</v>
      </c>
      <c r="I13" s="30">
        <v>6.9834027076177366E-3</v>
      </c>
      <c r="J13" s="32">
        <v>0.58977081119742569</v>
      </c>
      <c r="M13" s="32">
        <v>0.63905772948872164</v>
      </c>
      <c r="P13" s="32">
        <v>0.64068498023388054</v>
      </c>
      <c r="S13" s="32">
        <v>-2.0178195288378584E-2</v>
      </c>
      <c r="V13" s="32">
        <v>-2.0791813883545323E-2</v>
      </c>
      <c r="Y13" s="31">
        <v>0.75</v>
      </c>
      <c r="Z13" s="30">
        <v>2</v>
      </c>
      <c r="AB13" s="30">
        <v>9.094999278380593E-2</v>
      </c>
      <c r="AC13" s="30">
        <v>6.9834027076177366E-3</v>
      </c>
      <c r="AD13" s="30">
        <v>0.56846913844590941</v>
      </c>
      <c r="AG13" s="32">
        <v>0.65290610887076839</v>
      </c>
      <c r="AJ13" s="32">
        <v>0.65346200078141603</v>
      </c>
      <c r="AM13" s="32">
        <v>4.4070411456360752E-2</v>
      </c>
      <c r="AP13" s="32">
        <v>4.3682407652394457E-2</v>
      </c>
      <c r="AS13" s="33">
        <v>2</v>
      </c>
      <c r="AT13" s="30">
        <v>5</v>
      </c>
      <c r="AV13" s="30">
        <v>9.094999278380593E-2</v>
      </c>
      <c r="AW13" s="30">
        <v>6.9834027076177366E-3</v>
      </c>
      <c r="AX13" s="30">
        <v>0.57106677254125049</v>
      </c>
      <c r="AZ13" s="34"/>
      <c r="BA13" s="35">
        <v>0.23458506069127166</v>
      </c>
      <c r="BC13" s="34"/>
      <c r="BD13" s="35">
        <v>0.23172210832978457</v>
      </c>
      <c r="BF13" s="34"/>
      <c r="BG13" s="35">
        <v>-0.14404754296134986</v>
      </c>
      <c r="BI13" s="34"/>
      <c r="BJ13" s="35">
        <v>-0.14543306156512342</v>
      </c>
      <c r="BL13" s="34"/>
    </row>
    <row r="14" spans="1:64" x14ac:dyDescent="0.25">
      <c r="A14" s="45" t="s">
        <v>16</v>
      </c>
      <c r="B14" s="45" t="s">
        <v>10</v>
      </c>
      <c r="C14" s="45">
        <v>5</v>
      </c>
      <c r="D14" s="43">
        <v>2.0648837290632369</v>
      </c>
      <c r="E14" s="46">
        <v>0.75</v>
      </c>
      <c r="F14" s="43">
        <v>5</v>
      </c>
      <c r="G14" s="43">
        <v>425</v>
      </c>
      <c r="H14" s="43">
        <v>0.10729357860533542</v>
      </c>
      <c r="I14" s="43">
        <v>1.125370154661875E-3</v>
      </c>
      <c r="J14" s="44">
        <v>0.78473754558391307</v>
      </c>
      <c r="K14" s="45"/>
      <c r="L14" s="45"/>
      <c r="M14" s="44">
        <v>0.8467397729123971</v>
      </c>
      <c r="N14" s="43"/>
      <c r="O14" s="43"/>
      <c r="P14" s="47">
        <v>0.84620071839266253</v>
      </c>
      <c r="Q14" s="43"/>
      <c r="R14" s="43"/>
      <c r="S14" s="47">
        <v>0.39951064535808561</v>
      </c>
      <c r="T14" s="43"/>
      <c r="U14" s="43"/>
      <c r="V14" s="47">
        <v>0.40092072704256548</v>
      </c>
      <c r="W14" s="43"/>
      <c r="X14" s="43"/>
      <c r="Y14" s="46">
        <v>0.75</v>
      </c>
      <c r="Z14" s="43">
        <v>2</v>
      </c>
      <c r="AA14" s="43"/>
      <c r="AB14" s="43">
        <v>0.10729357860533542</v>
      </c>
      <c r="AC14" s="43">
        <v>1.125370154661875E-3</v>
      </c>
      <c r="AD14" s="45">
        <v>0.80667048172970113</v>
      </c>
      <c r="AE14" s="43"/>
      <c r="AF14" s="43"/>
      <c r="AG14" s="44">
        <v>0.85731638794817411</v>
      </c>
      <c r="AH14" s="43"/>
      <c r="AI14" s="43"/>
      <c r="AJ14" s="47">
        <v>0.85526071114548352</v>
      </c>
      <c r="AK14" s="43"/>
      <c r="AL14" s="43"/>
      <c r="AM14" s="47">
        <v>0.30036289624494</v>
      </c>
      <c r="AN14" s="43"/>
      <c r="AO14" s="43"/>
      <c r="AP14" s="47">
        <v>0.30325667879432933</v>
      </c>
      <c r="AQ14" s="43"/>
      <c r="AR14" s="43"/>
      <c r="AS14" s="48">
        <v>2</v>
      </c>
      <c r="AT14" s="43">
        <v>5</v>
      </c>
      <c r="AU14" s="43"/>
      <c r="AV14" s="43">
        <v>0.10729357860533542</v>
      </c>
      <c r="AW14" s="43">
        <v>1.125370154661875E-3</v>
      </c>
      <c r="AX14" s="43">
        <v>0.75322119709411095</v>
      </c>
      <c r="AY14" s="43"/>
      <c r="AZ14" s="53"/>
      <c r="BA14" s="49">
        <v>0.7678844200948195</v>
      </c>
      <c r="BB14" s="43"/>
      <c r="BC14" s="53"/>
      <c r="BD14" s="49">
        <v>0.77019449470032331</v>
      </c>
      <c r="BE14" s="43"/>
      <c r="BF14" s="53"/>
      <c r="BG14" s="49">
        <v>0.37069924227310486</v>
      </c>
      <c r="BH14" s="43"/>
      <c r="BI14" s="53"/>
      <c r="BJ14" s="49">
        <v>0.3762624358084532</v>
      </c>
      <c r="BK14" s="43"/>
      <c r="BL14" s="53"/>
    </row>
    <row r="15" spans="1:64" x14ac:dyDescent="0.25">
      <c r="A15" s="45" t="s">
        <v>16</v>
      </c>
      <c r="B15" s="45" t="s">
        <v>10</v>
      </c>
      <c r="C15" s="45">
        <v>20</v>
      </c>
      <c r="D15" s="43">
        <v>1.2140141970340499</v>
      </c>
      <c r="E15" s="46">
        <v>0.75</v>
      </c>
      <c r="F15" s="43">
        <v>5</v>
      </c>
      <c r="G15" s="43">
        <v>511</v>
      </c>
      <c r="H15" s="43">
        <v>7.6667241722810725E-2</v>
      </c>
      <c r="I15" s="43">
        <v>2.5182166280127045E-3</v>
      </c>
      <c r="J15" s="44">
        <v>0.8508511178235606</v>
      </c>
      <c r="K15" s="45"/>
      <c r="L15" s="45"/>
      <c r="M15" s="44">
        <v>0.88327332278763804</v>
      </c>
      <c r="N15" s="43"/>
      <c r="O15" s="43"/>
      <c r="P15" s="47">
        <v>0.88188954938126607</v>
      </c>
      <c r="Q15" s="43"/>
      <c r="R15" s="43"/>
      <c r="S15" s="47">
        <v>0.25468713013973082</v>
      </c>
      <c r="T15" s="43"/>
      <c r="U15" s="43"/>
      <c r="V15" s="47">
        <v>0.25246070781090213</v>
      </c>
      <c r="W15" s="43"/>
      <c r="X15" s="43"/>
      <c r="Y15" s="46">
        <v>0.75</v>
      </c>
      <c r="Z15" s="43">
        <v>2</v>
      </c>
      <c r="AA15" s="43"/>
      <c r="AB15" s="43">
        <v>7.6667241722810725E-2</v>
      </c>
      <c r="AC15" s="43">
        <v>2.5182166280127045E-3</v>
      </c>
      <c r="AD15" s="45">
        <v>0.89041811968318607</v>
      </c>
      <c r="AE15" s="43"/>
      <c r="AF15" s="43"/>
      <c r="AG15" s="44">
        <v>0.94556534068712816</v>
      </c>
      <c r="AH15" s="43"/>
      <c r="AI15" s="43"/>
      <c r="AJ15" s="47">
        <v>0.94544824901167968</v>
      </c>
      <c r="AK15" s="43"/>
      <c r="AL15" s="43"/>
      <c r="AM15" s="47">
        <v>0.14941029972194433</v>
      </c>
      <c r="AN15" s="43"/>
      <c r="AO15" s="43"/>
      <c r="AP15" s="47">
        <v>0.14614021844112873</v>
      </c>
      <c r="AQ15" s="43"/>
      <c r="AR15" s="43"/>
      <c r="AS15" s="48">
        <v>2</v>
      </c>
      <c r="AT15" s="43">
        <v>5</v>
      </c>
      <c r="AU15" s="43"/>
      <c r="AV15" s="43">
        <v>7.6667241722810725E-2</v>
      </c>
      <c r="AW15" s="43">
        <v>2.5182166280127045E-3</v>
      </c>
      <c r="AX15" s="43">
        <v>0.68216109042311679</v>
      </c>
      <c r="AY15" s="43"/>
      <c r="AZ15" s="53"/>
      <c r="BA15" s="49">
        <v>0.7713002504222507</v>
      </c>
      <c r="BB15" s="43"/>
      <c r="BC15" s="53"/>
      <c r="BD15" s="49">
        <v>0.77220341295419725</v>
      </c>
      <c r="BE15" s="43"/>
      <c r="BF15" s="53"/>
      <c r="BG15" s="49">
        <v>0.38085621015317389</v>
      </c>
      <c r="BH15" s="43"/>
      <c r="BI15" s="53"/>
      <c r="BJ15" s="49">
        <v>0.37892253672273768</v>
      </c>
      <c r="BK15" s="43"/>
      <c r="BL15" s="53"/>
    </row>
    <row r="16" spans="1:64" x14ac:dyDescent="0.25">
      <c r="A16" s="45" t="s">
        <v>17</v>
      </c>
      <c r="B16" s="45" t="s">
        <v>10</v>
      </c>
      <c r="C16" s="45">
        <v>5</v>
      </c>
      <c r="D16" s="43">
        <v>2.9387026235271385</v>
      </c>
      <c r="E16" s="46">
        <v>0.75</v>
      </c>
      <c r="F16" s="43">
        <v>5</v>
      </c>
      <c r="G16" s="43">
        <v>388</v>
      </c>
      <c r="H16" s="43">
        <v>0.11605045129489415</v>
      </c>
      <c r="I16" s="43">
        <v>3.3202616382607504E-3</v>
      </c>
      <c r="J16" s="44">
        <v>0.72737034042506188</v>
      </c>
      <c r="K16" s="45"/>
      <c r="L16" s="45"/>
      <c r="M16" s="44">
        <v>0.69621794813019955</v>
      </c>
      <c r="N16" s="43"/>
      <c r="O16" s="43"/>
      <c r="P16" s="47">
        <v>0.68748617870528173</v>
      </c>
      <c r="Q16" s="43"/>
      <c r="R16" s="43"/>
      <c r="S16" s="47">
        <v>0.29007693918692373</v>
      </c>
      <c r="T16" s="43"/>
      <c r="U16" s="43"/>
      <c r="V16" s="47">
        <v>0.27966121573376668</v>
      </c>
      <c r="W16" s="43"/>
      <c r="X16" s="43"/>
      <c r="Y16" s="46">
        <v>0.75</v>
      </c>
      <c r="Z16" s="43">
        <v>2</v>
      </c>
      <c r="AA16" s="43"/>
      <c r="AB16" s="43">
        <v>0.11605045129489415</v>
      </c>
      <c r="AC16" s="43">
        <v>3.3202616382607504E-3</v>
      </c>
      <c r="AD16" s="45">
        <v>0.75898042927695575</v>
      </c>
      <c r="AE16" s="43"/>
      <c r="AF16" s="43"/>
      <c r="AG16" s="44">
        <v>0.70873658655284466</v>
      </c>
      <c r="AH16" s="43"/>
      <c r="AI16" s="43"/>
      <c r="AJ16" s="47">
        <v>0.70231636447224244</v>
      </c>
      <c r="AK16" s="43"/>
      <c r="AL16" s="43"/>
      <c r="AM16" s="47">
        <v>0.3098018973329939</v>
      </c>
      <c r="AN16" s="43"/>
      <c r="AO16" s="43"/>
      <c r="AP16" s="47">
        <v>0.30015047628042285</v>
      </c>
      <c r="AQ16" s="43"/>
      <c r="AR16" s="43"/>
      <c r="AS16" s="48">
        <v>2</v>
      </c>
      <c r="AT16" s="43">
        <v>5</v>
      </c>
      <c r="AU16" s="43"/>
      <c r="AV16" s="43">
        <v>0.11605045129489415</v>
      </c>
      <c r="AW16" s="43">
        <v>3.3202616382607504E-3</v>
      </c>
      <c r="AX16" s="43">
        <v>0.64581453565599245</v>
      </c>
      <c r="AY16" s="43"/>
      <c r="AZ16" s="53"/>
      <c r="BA16" s="49">
        <v>0.83387136515059812</v>
      </c>
      <c r="BB16" s="43"/>
      <c r="BC16" s="53"/>
      <c r="BD16" s="49">
        <v>0.83022790483712616</v>
      </c>
      <c r="BE16" s="43"/>
      <c r="BF16" s="53"/>
      <c r="BG16" s="49">
        <v>5.4252830434496947E-2</v>
      </c>
      <c r="BH16" s="43"/>
      <c r="BI16" s="53"/>
      <c r="BJ16" s="49">
        <v>3.9947324122374693E-2</v>
      </c>
      <c r="BK16" s="43"/>
      <c r="BL16" s="53"/>
    </row>
    <row r="17" spans="1:64" x14ac:dyDescent="0.25">
      <c r="A17" s="45" t="s">
        <v>17</v>
      </c>
      <c r="B17" s="45" t="s">
        <v>10</v>
      </c>
      <c r="C17" s="45">
        <v>20</v>
      </c>
      <c r="D17" s="43">
        <v>1.7925730512440483</v>
      </c>
      <c r="E17" s="46">
        <v>0.75</v>
      </c>
      <c r="F17" s="43">
        <v>5</v>
      </c>
      <c r="G17" s="43">
        <v>400</v>
      </c>
      <c r="H17" s="43">
        <v>8.7584710695239723E-2</v>
      </c>
      <c r="I17" s="43">
        <v>7.8055119482402799E-3</v>
      </c>
      <c r="J17" s="44">
        <v>0.62411704801146395</v>
      </c>
      <c r="K17" s="45"/>
      <c r="L17" s="45"/>
      <c r="M17" s="44">
        <v>0.21346421464767915</v>
      </c>
      <c r="N17" s="43"/>
      <c r="O17" s="43"/>
      <c r="P17" s="47">
        <v>0.22963843962031411</v>
      </c>
      <c r="Q17" s="43"/>
      <c r="R17" s="43"/>
      <c r="S17" s="47">
        <v>-0.22727637821623109</v>
      </c>
      <c r="T17" s="43"/>
      <c r="U17" s="43"/>
      <c r="V17" s="47">
        <v>-0.22634109607410752</v>
      </c>
      <c r="W17" s="43"/>
      <c r="X17" s="43"/>
      <c r="Y17" s="51">
        <v>0.75</v>
      </c>
      <c r="Z17" s="50">
        <v>2</v>
      </c>
      <c r="AA17" s="50"/>
      <c r="AB17" s="50">
        <v>8.7584710695239723E-2</v>
      </c>
      <c r="AC17" s="50">
        <v>7.8055119482402799E-3</v>
      </c>
      <c r="AD17" s="50">
        <v>0.5755962824840174</v>
      </c>
      <c r="AE17" s="50"/>
      <c r="AF17" s="50"/>
      <c r="AG17" s="52">
        <v>-9.3439554271624696E-3</v>
      </c>
      <c r="AH17" s="50"/>
      <c r="AI17" s="50"/>
      <c r="AJ17" s="52">
        <v>7.6202315157421398E-3</v>
      </c>
      <c r="AK17" s="50"/>
      <c r="AL17" s="50"/>
      <c r="AM17" s="52">
        <v>-0.15287677154640572</v>
      </c>
      <c r="AN17" s="50"/>
      <c r="AO17" s="50"/>
      <c r="AP17" s="52">
        <v>-0.15391169926832765</v>
      </c>
      <c r="AQ17" s="50"/>
      <c r="AR17" s="50"/>
      <c r="AS17" s="48">
        <v>2</v>
      </c>
      <c r="AT17" s="43">
        <v>5</v>
      </c>
      <c r="AU17" s="43"/>
      <c r="AV17" s="43">
        <v>8.7584710695239723E-2</v>
      </c>
      <c r="AW17" s="43">
        <v>7.8055119482402799E-3</v>
      </c>
      <c r="AX17" s="43">
        <v>0.65893938055887247</v>
      </c>
      <c r="AY17" s="43"/>
      <c r="AZ17" s="53"/>
      <c r="BA17" s="49">
        <v>0.52684812423198624</v>
      </c>
      <c r="BB17" s="43"/>
      <c r="BC17" s="53"/>
      <c r="BD17" s="49">
        <v>0.52959914054166246</v>
      </c>
      <c r="BE17" s="43"/>
      <c r="BF17" s="53"/>
      <c r="BG17" s="49">
        <v>-0.11076411529706676</v>
      </c>
      <c r="BH17" s="43"/>
      <c r="BI17" s="53"/>
      <c r="BJ17" s="49">
        <v>-0.1133282648390395</v>
      </c>
      <c r="BK17" s="43"/>
      <c r="BL17" s="53"/>
    </row>
    <row r="18" spans="1:64" s="41" customFormat="1" x14ac:dyDescent="0.25">
      <c r="A18" s="50" t="s">
        <v>18</v>
      </c>
      <c r="B18" s="50" t="s">
        <v>10</v>
      </c>
      <c r="C18" s="50">
        <v>5</v>
      </c>
      <c r="D18" s="50">
        <v>1.3625615651381209</v>
      </c>
      <c r="E18" s="51">
        <v>0.75</v>
      </c>
      <c r="F18" s="50">
        <v>5</v>
      </c>
      <c r="G18" s="50">
        <v>532</v>
      </c>
      <c r="H18" s="50">
        <v>0.10649978771595865</v>
      </c>
      <c r="I18" s="50">
        <v>1.0308582741865603E-3</v>
      </c>
      <c r="J18" s="52">
        <v>0.50165619661404215</v>
      </c>
      <c r="K18" s="50"/>
      <c r="L18" s="50"/>
      <c r="M18" s="52">
        <v>0.23319388322247492</v>
      </c>
      <c r="N18" s="50"/>
      <c r="O18" s="50"/>
      <c r="P18" s="52">
        <v>0.23646231430746981</v>
      </c>
      <c r="Q18" s="50"/>
      <c r="R18" s="50"/>
      <c r="S18" s="52">
        <v>0.156197556931397</v>
      </c>
      <c r="T18" s="50"/>
      <c r="U18" s="50"/>
      <c r="V18" s="52">
        <v>0.1568771695892974</v>
      </c>
      <c r="W18" s="50"/>
      <c r="X18" s="50"/>
      <c r="Y18" s="51">
        <v>0.75</v>
      </c>
      <c r="Z18" s="50">
        <v>2</v>
      </c>
      <c r="AA18" s="50"/>
      <c r="AB18" s="50">
        <v>0.10649978771595865</v>
      </c>
      <c r="AC18" s="50">
        <v>1.0308582741865603E-3</v>
      </c>
      <c r="AD18" s="50">
        <v>0.60665192548177971</v>
      </c>
      <c r="AE18" s="50"/>
      <c r="AF18" s="50"/>
      <c r="AG18" s="52">
        <v>5.8991023290344211E-2</v>
      </c>
      <c r="AH18" s="50"/>
      <c r="AI18" s="50"/>
      <c r="AJ18" s="52">
        <v>5.3876235674285858E-2</v>
      </c>
      <c r="AK18" s="50"/>
      <c r="AL18" s="50"/>
      <c r="AM18" s="52">
        <v>0.23060977408016115</v>
      </c>
      <c r="AN18" s="50"/>
      <c r="AO18" s="50"/>
      <c r="AP18" s="52">
        <v>0.2321906903076606</v>
      </c>
      <c r="AQ18" s="50"/>
      <c r="AR18" s="50"/>
      <c r="AS18" s="49">
        <v>2</v>
      </c>
      <c r="AT18" s="49">
        <v>5</v>
      </c>
      <c r="AU18" s="49"/>
      <c r="AV18" s="49">
        <v>0.10649978771595865</v>
      </c>
      <c r="AW18" s="49">
        <v>1.0308582741865603E-3</v>
      </c>
      <c r="AX18" s="49">
        <v>0.31730904400631271</v>
      </c>
      <c r="AY18" s="49"/>
      <c r="AZ18" s="49"/>
      <c r="BA18" s="49">
        <v>0.6420239637190468</v>
      </c>
      <c r="BB18" s="49"/>
      <c r="BC18" s="49"/>
      <c r="BD18" s="49">
        <v>0.6511217277419683</v>
      </c>
      <c r="BE18" s="49"/>
      <c r="BF18" s="49"/>
      <c r="BG18" s="49">
        <v>-0.15211178862974892</v>
      </c>
      <c r="BH18" s="49"/>
      <c r="BI18" s="49"/>
      <c r="BJ18" s="49">
        <v>-0.14934480226174981</v>
      </c>
      <c r="BK18" s="49"/>
      <c r="BL18" s="49"/>
    </row>
    <row r="19" spans="1:64" x14ac:dyDescent="0.25">
      <c r="A19" s="45" t="s">
        <v>18</v>
      </c>
      <c r="B19" s="45" t="s">
        <v>10</v>
      </c>
      <c r="C19" s="45">
        <v>20</v>
      </c>
      <c r="D19" s="43">
        <v>1.3520015970055403</v>
      </c>
      <c r="E19" s="46">
        <v>0.75</v>
      </c>
      <c r="F19" s="43">
        <v>5</v>
      </c>
      <c r="G19" s="43">
        <v>466</v>
      </c>
      <c r="H19" s="43">
        <v>7.2061158593629229E-2</v>
      </c>
      <c r="I19" s="43">
        <v>4.0213940028265083E-3</v>
      </c>
      <c r="J19" s="44">
        <v>0.8748033247542607</v>
      </c>
      <c r="K19" s="45"/>
      <c r="L19" s="45"/>
      <c r="M19" s="44">
        <v>0.88393298448166735</v>
      </c>
      <c r="N19" s="43"/>
      <c r="O19" s="43"/>
      <c r="P19" s="47">
        <v>0.8839158228801508</v>
      </c>
      <c r="Q19" s="43"/>
      <c r="R19" s="43"/>
      <c r="S19" s="47">
        <v>0.4780846614204034</v>
      </c>
      <c r="T19" s="43"/>
      <c r="U19" s="43"/>
      <c r="V19" s="47">
        <v>0.4786814646227191</v>
      </c>
      <c r="W19" s="43"/>
      <c r="X19" s="43"/>
      <c r="Y19" s="46">
        <v>0.75</v>
      </c>
      <c r="Z19" s="43">
        <v>2</v>
      </c>
      <c r="AA19" s="43"/>
      <c r="AB19" s="43">
        <v>7.2061158593629229E-2</v>
      </c>
      <c r="AC19" s="43">
        <v>4.0213940028265083E-3</v>
      </c>
      <c r="AD19" s="45">
        <v>0.91019860603074132</v>
      </c>
      <c r="AE19" s="43"/>
      <c r="AF19" s="43"/>
      <c r="AG19" s="44">
        <v>0.88764952515227202</v>
      </c>
      <c r="AH19" s="43"/>
      <c r="AI19" s="43"/>
      <c r="AJ19" s="47">
        <v>0.88742382303177747</v>
      </c>
      <c r="AK19" s="43"/>
      <c r="AL19" s="43"/>
      <c r="AM19" s="47">
        <v>0.45999614078299572</v>
      </c>
      <c r="AN19" s="43"/>
      <c r="AO19" s="43"/>
      <c r="AP19" s="47">
        <v>0.46029875028553791</v>
      </c>
      <c r="AQ19" s="43"/>
      <c r="AR19" s="43"/>
      <c r="AS19" s="48">
        <v>2</v>
      </c>
      <c r="AT19" s="43">
        <v>5</v>
      </c>
      <c r="AU19" s="43"/>
      <c r="AV19" s="43">
        <v>7.2061158593629229E-2</v>
      </c>
      <c r="AW19" s="43">
        <v>4.0213940028265083E-3</v>
      </c>
      <c r="AX19" s="43">
        <v>0.60385574818025312</v>
      </c>
      <c r="AY19" s="43"/>
      <c r="AZ19" s="53"/>
      <c r="BA19" s="49">
        <v>0.84765491091736611</v>
      </c>
      <c r="BB19" s="43"/>
      <c r="BC19" s="53"/>
      <c r="BD19" s="49">
        <v>0.84840065683148624</v>
      </c>
      <c r="BE19" s="43"/>
      <c r="BF19" s="53"/>
      <c r="BG19" s="49">
        <v>0.46021064801303474</v>
      </c>
      <c r="BH19" s="43"/>
      <c r="BI19" s="53"/>
      <c r="BJ19" s="49">
        <v>0.46063166879580453</v>
      </c>
      <c r="BK19" s="43"/>
      <c r="BL19" s="53"/>
    </row>
    <row r="20" spans="1:64" s="41" customFormat="1" x14ac:dyDescent="0.25">
      <c r="A20" s="50" t="s">
        <v>19</v>
      </c>
      <c r="B20" s="50" t="s">
        <v>10</v>
      </c>
      <c r="C20" s="50">
        <v>5</v>
      </c>
      <c r="D20" s="50">
        <v>1.9079113769716178</v>
      </c>
      <c r="E20" s="51">
        <v>0.75</v>
      </c>
      <c r="F20" s="50">
        <v>5</v>
      </c>
      <c r="G20" s="50">
        <v>385</v>
      </c>
      <c r="H20" s="50">
        <v>0.10680978792518224</v>
      </c>
      <c r="I20" s="50">
        <v>1.8721068424965468E-3</v>
      </c>
      <c r="J20" s="52">
        <v>0.51511047029929202</v>
      </c>
      <c r="K20" s="50"/>
      <c r="L20" s="50"/>
      <c r="M20" s="52">
        <v>-1.6975239541940867E-2</v>
      </c>
      <c r="N20" s="50"/>
      <c r="O20" s="50"/>
      <c r="P20" s="52">
        <v>-8.9657078854998313E-3</v>
      </c>
      <c r="Q20" s="50"/>
      <c r="R20" s="50"/>
      <c r="S20" s="52">
        <v>0.10089162904758181</v>
      </c>
      <c r="T20" s="50"/>
      <c r="U20" s="50"/>
      <c r="V20" s="52">
        <v>0.10597497104822265</v>
      </c>
      <c r="W20" s="50"/>
      <c r="X20" s="50"/>
      <c r="Y20" s="51">
        <v>0.75</v>
      </c>
      <c r="Z20" s="50">
        <v>2</v>
      </c>
      <c r="AA20" s="50"/>
      <c r="AB20" s="50">
        <v>0.10680978792518224</v>
      </c>
      <c r="AC20" s="50">
        <v>1.8721068424965468E-3</v>
      </c>
      <c r="AD20" s="50">
        <v>0.54743669880595747</v>
      </c>
      <c r="AE20" s="50"/>
      <c r="AF20" s="50"/>
      <c r="AG20" s="52">
        <v>-0.11294995427495182</v>
      </c>
      <c r="AH20" s="50"/>
      <c r="AI20" s="50"/>
      <c r="AJ20" s="52">
        <v>-0.10203555813096966</v>
      </c>
      <c r="AK20" s="50"/>
      <c r="AL20" s="50"/>
      <c r="AM20" s="52">
        <v>-7.7675240952722449E-2</v>
      </c>
      <c r="AN20" s="50"/>
      <c r="AO20" s="50"/>
      <c r="AP20" s="52">
        <v>-7.3848971626918183E-2</v>
      </c>
      <c r="AQ20" s="50"/>
      <c r="AR20" s="50"/>
      <c r="AS20" s="54">
        <v>2</v>
      </c>
      <c r="AT20" s="50">
        <v>5</v>
      </c>
      <c r="AU20" s="50"/>
      <c r="AV20" s="50">
        <v>0.10680978792518224</v>
      </c>
      <c r="AW20" s="50">
        <v>1.8721068424965468E-3</v>
      </c>
      <c r="AX20" s="50">
        <v>0.5584181412326602</v>
      </c>
      <c r="AY20" s="50"/>
      <c r="AZ20" s="55"/>
      <c r="BA20" s="56">
        <v>0.49025995041021619</v>
      </c>
      <c r="BB20" s="50"/>
      <c r="BC20" s="55"/>
      <c r="BD20" s="56">
        <v>0.47968953830748295</v>
      </c>
      <c r="BE20" s="50"/>
      <c r="BF20" s="55"/>
      <c r="BG20" s="56">
        <v>0.2259308262605583</v>
      </c>
      <c r="BH20" s="50"/>
      <c r="BI20" s="55"/>
      <c r="BJ20" s="56">
        <v>0.22868648466514388</v>
      </c>
      <c r="BK20" s="50"/>
      <c r="BL20" s="55"/>
    </row>
    <row r="21" spans="1:64" x14ac:dyDescent="0.25">
      <c r="A21" s="45" t="s">
        <v>19</v>
      </c>
      <c r="B21" s="45" t="s">
        <v>10</v>
      </c>
      <c r="C21" s="45">
        <v>20</v>
      </c>
      <c r="D21" s="43">
        <v>1.1444732291060304</v>
      </c>
      <c r="E21" s="46">
        <v>0.75</v>
      </c>
      <c r="F21" s="43">
        <v>5</v>
      </c>
      <c r="G21" s="43">
        <v>442</v>
      </c>
      <c r="H21" s="43">
        <v>5.749084742645668E-2</v>
      </c>
      <c r="I21" s="43">
        <v>4.4757289310730641E-3</v>
      </c>
      <c r="J21" s="44">
        <v>0.78120493415268388</v>
      </c>
      <c r="K21" s="45"/>
      <c r="L21" s="45"/>
      <c r="M21" s="44">
        <v>0.86069787973259415</v>
      </c>
      <c r="N21" s="43"/>
      <c r="O21" s="43"/>
      <c r="P21" s="47">
        <v>0.85730509951266354</v>
      </c>
      <c r="Q21" s="43"/>
      <c r="R21" s="43"/>
      <c r="S21" s="47">
        <v>0.37490129709557785</v>
      </c>
      <c r="T21" s="43"/>
      <c r="U21" s="43"/>
      <c r="V21" s="47">
        <v>0.37309177295259233</v>
      </c>
      <c r="W21" s="43"/>
      <c r="X21" s="43"/>
      <c r="Y21" s="46">
        <v>0.75</v>
      </c>
      <c r="Z21" s="43">
        <v>2</v>
      </c>
      <c r="AA21" s="43"/>
      <c r="AB21" s="43">
        <v>5.749084742645668E-2</v>
      </c>
      <c r="AC21" s="43">
        <v>4.4757289310730641E-3</v>
      </c>
      <c r="AD21" s="45">
        <v>0.79276719139068341</v>
      </c>
      <c r="AE21" s="43"/>
      <c r="AF21" s="43"/>
      <c r="AG21" s="44">
        <v>0.86505565569729004</v>
      </c>
      <c r="AH21" s="43"/>
      <c r="AI21" s="43"/>
      <c r="AJ21" s="47">
        <v>0.8618436742585287</v>
      </c>
      <c r="AK21" s="43"/>
      <c r="AL21" s="43"/>
      <c r="AM21" s="47">
        <v>0.38071336854114435</v>
      </c>
      <c r="AN21" s="43"/>
      <c r="AO21" s="43"/>
      <c r="AP21" s="47">
        <v>0.37905654090813085</v>
      </c>
      <c r="AQ21" s="43"/>
      <c r="AR21" s="43"/>
      <c r="AS21" s="48">
        <v>2</v>
      </c>
      <c r="AT21" s="43">
        <v>5</v>
      </c>
      <c r="AU21" s="43"/>
      <c r="AV21" s="43">
        <v>5.749084742645668E-2</v>
      </c>
      <c r="AW21" s="43">
        <v>4.4757289310730641E-3</v>
      </c>
      <c r="AX21" s="43">
        <v>0.67287631739202036</v>
      </c>
      <c r="AY21" s="43"/>
      <c r="AZ21" s="53"/>
      <c r="BA21" s="49">
        <v>0.78731049699442734</v>
      </c>
      <c r="BB21" s="43"/>
      <c r="BC21" s="53"/>
      <c r="BD21" s="49">
        <v>0.7858874930772799</v>
      </c>
      <c r="BE21" s="43"/>
      <c r="BF21" s="53"/>
      <c r="BG21" s="49">
        <v>0.20497834845307844</v>
      </c>
      <c r="BH21" s="43"/>
      <c r="BI21" s="53"/>
      <c r="BJ21" s="49">
        <v>0.20447131834210969</v>
      </c>
      <c r="BK21" s="43"/>
      <c r="BL21" s="53"/>
    </row>
    <row r="22" spans="1:64" x14ac:dyDescent="0.25">
      <c r="A22" s="45" t="s">
        <v>20</v>
      </c>
      <c r="B22" s="45" t="s">
        <v>10</v>
      </c>
      <c r="C22" s="45">
        <v>5</v>
      </c>
      <c r="D22" s="43">
        <v>1.9134506877371522</v>
      </c>
      <c r="E22" s="46">
        <v>0.75</v>
      </c>
      <c r="F22" s="43">
        <v>5</v>
      </c>
      <c r="G22" s="43">
        <v>488</v>
      </c>
      <c r="H22" s="43">
        <v>0.10122830405359212</v>
      </c>
      <c r="I22" s="43">
        <v>1.0226836021289907E-3</v>
      </c>
      <c r="J22" s="44">
        <v>0.61891115852166645</v>
      </c>
      <c r="K22" s="45"/>
      <c r="L22" s="45"/>
      <c r="M22" s="44">
        <v>0.75433334252687045</v>
      </c>
      <c r="N22" s="43"/>
      <c r="O22" s="43"/>
      <c r="P22" s="47">
        <v>0.7516489979692822</v>
      </c>
      <c r="Q22" s="43"/>
      <c r="R22" s="43"/>
      <c r="S22" s="47">
        <v>0.21170708479518874</v>
      </c>
      <c r="T22" s="43"/>
      <c r="U22" s="43"/>
      <c r="V22" s="47">
        <v>0.21004660420295904</v>
      </c>
      <c r="W22" s="43"/>
      <c r="X22" s="43"/>
      <c r="Y22" s="46">
        <v>0.75</v>
      </c>
      <c r="Z22" s="43">
        <v>2</v>
      </c>
      <c r="AA22" s="43"/>
      <c r="AB22" s="43">
        <v>0.10122830405359212</v>
      </c>
      <c r="AC22" s="43">
        <v>1.0226836021289907E-3</v>
      </c>
      <c r="AD22" s="45">
        <v>0.66699909260484258</v>
      </c>
      <c r="AE22" s="43"/>
      <c r="AF22" s="43"/>
      <c r="AG22" s="44">
        <v>0.78182445289299995</v>
      </c>
      <c r="AH22" s="43"/>
      <c r="AI22" s="43"/>
      <c r="AJ22" s="47">
        <v>0.78272771671312102</v>
      </c>
      <c r="AK22" s="43"/>
      <c r="AL22" s="43"/>
      <c r="AM22" s="47">
        <v>0.18539914717036521</v>
      </c>
      <c r="AN22" s="43"/>
      <c r="AO22" s="43"/>
      <c r="AP22" s="47">
        <v>0.18385312447047714</v>
      </c>
      <c r="AQ22" s="43"/>
      <c r="AR22" s="43"/>
      <c r="AS22" s="48">
        <v>2</v>
      </c>
      <c r="AT22" s="43">
        <v>5</v>
      </c>
      <c r="AU22" s="43"/>
      <c r="AV22" s="43">
        <v>0.10122830405359212</v>
      </c>
      <c r="AW22" s="43">
        <v>1.0226836021289907E-3</v>
      </c>
      <c r="AX22" s="43">
        <v>0.36373166915216404</v>
      </c>
      <c r="AY22" s="43"/>
      <c r="AZ22" s="53"/>
      <c r="BA22" s="49">
        <v>0.54541259083828086</v>
      </c>
      <c r="BB22" s="43"/>
      <c r="BC22" s="53"/>
      <c r="BD22" s="49">
        <v>0.53198245770069474</v>
      </c>
      <c r="BE22" s="43"/>
      <c r="BF22" s="53"/>
      <c r="BG22" s="49">
        <v>0.19968129772316817</v>
      </c>
      <c r="BH22" s="43"/>
      <c r="BI22" s="53"/>
      <c r="BJ22" s="49">
        <v>0.19463404893291841</v>
      </c>
      <c r="BK22" s="43"/>
      <c r="BL22" s="53"/>
    </row>
    <row r="23" spans="1:64" x14ac:dyDescent="0.25">
      <c r="A23" s="45" t="s">
        <v>20</v>
      </c>
      <c r="B23" s="45" t="s">
        <v>10</v>
      </c>
      <c r="C23" s="45">
        <v>20</v>
      </c>
      <c r="D23" s="43">
        <v>1.3873707554823906</v>
      </c>
      <c r="E23" s="46">
        <v>0.75</v>
      </c>
      <c r="F23" s="43">
        <v>5</v>
      </c>
      <c r="G23" s="43">
        <v>505</v>
      </c>
      <c r="H23" s="43">
        <v>8.4188960975876428E-2</v>
      </c>
      <c r="I23" s="43">
        <v>2.8573462904755869E-3</v>
      </c>
      <c r="J23" s="44">
        <v>0.76735364621290503</v>
      </c>
      <c r="K23" s="45"/>
      <c r="L23" s="45"/>
      <c r="M23" s="44">
        <v>0.82456012738817275</v>
      </c>
      <c r="N23" s="43"/>
      <c r="O23" s="43"/>
      <c r="P23" s="47">
        <v>0.82105897395050798</v>
      </c>
      <c r="Q23" s="43"/>
      <c r="R23" s="43"/>
      <c r="S23" s="47">
        <v>0.12538866176538649</v>
      </c>
      <c r="T23" s="43"/>
      <c r="U23" s="43"/>
      <c r="V23" s="47">
        <v>0.12647609587263481</v>
      </c>
      <c r="W23" s="43"/>
      <c r="X23" s="43"/>
      <c r="Y23" s="46">
        <v>0.75</v>
      </c>
      <c r="Z23" s="43">
        <v>2</v>
      </c>
      <c r="AA23" s="43"/>
      <c r="AB23" s="43">
        <v>8.4188960975876428E-2</v>
      </c>
      <c r="AC23" s="43">
        <v>2.8573462904755869E-3</v>
      </c>
      <c r="AD23" s="45">
        <v>0.85155074367020767</v>
      </c>
      <c r="AE23" s="43"/>
      <c r="AF23" s="43"/>
      <c r="AG23" s="44">
        <v>0.88468315524993735</v>
      </c>
      <c r="AH23" s="43"/>
      <c r="AI23" s="43"/>
      <c r="AJ23" s="47">
        <v>0.8816492409011546</v>
      </c>
      <c r="AK23" s="43"/>
      <c r="AL23" s="43"/>
      <c r="AM23" s="47">
        <v>0.13965229740720725</v>
      </c>
      <c r="AN23" s="43"/>
      <c r="AO23" s="43"/>
      <c r="AP23" s="47">
        <v>0.14043584303452383</v>
      </c>
      <c r="AQ23" s="43"/>
      <c r="AR23" s="43"/>
      <c r="AS23" s="54">
        <v>2</v>
      </c>
      <c r="AT23" s="50">
        <v>5</v>
      </c>
      <c r="AU23" s="50"/>
      <c r="AV23" s="50">
        <v>8.4188960975876428E-2</v>
      </c>
      <c r="AW23" s="50">
        <v>2.8573462904755869E-3</v>
      </c>
      <c r="AX23" s="50">
        <v>0.27110078565780255</v>
      </c>
      <c r="AY23" s="50"/>
      <c r="AZ23" s="55"/>
      <c r="BA23" s="56">
        <v>0.57670825261169223</v>
      </c>
      <c r="BB23" s="50"/>
      <c r="BC23" s="55"/>
      <c r="BD23" s="56">
        <v>0.58138884455744899</v>
      </c>
      <c r="BE23" s="50"/>
      <c r="BF23" s="55"/>
      <c r="BG23" s="56">
        <v>3.243706846912519E-2</v>
      </c>
      <c r="BH23" s="50"/>
      <c r="BI23" s="55"/>
      <c r="BJ23" s="56">
        <v>3.4084487314815122E-2</v>
      </c>
      <c r="BK23" s="50"/>
      <c r="BL23" s="55"/>
    </row>
    <row r="24" spans="1:64" s="30" customFormat="1" x14ac:dyDescent="0.25">
      <c r="A24" s="30" t="s">
        <v>21</v>
      </c>
      <c r="B24" s="30" t="s">
        <v>10</v>
      </c>
      <c r="C24" s="30">
        <v>5</v>
      </c>
      <c r="D24" s="30">
        <v>2.4704688756214961</v>
      </c>
      <c r="E24" s="31">
        <v>0.75</v>
      </c>
      <c r="F24" s="30">
        <v>5</v>
      </c>
      <c r="G24" s="30">
        <v>446</v>
      </c>
      <c r="H24" s="30">
        <v>7.0652986541943769E-2</v>
      </c>
      <c r="I24" s="30">
        <v>1.4674972759941484E-3</v>
      </c>
      <c r="J24" s="32">
        <v>0.58588465956594116</v>
      </c>
      <c r="M24" s="32">
        <v>0.78471949798170804</v>
      </c>
      <c r="P24" s="32">
        <v>0.7805819684187173</v>
      </c>
      <c r="S24" s="32">
        <v>0.36639937431699593</v>
      </c>
      <c r="V24" s="32">
        <v>0.36434141008162296</v>
      </c>
      <c r="Y24" s="31">
        <v>0.75</v>
      </c>
      <c r="Z24" s="30">
        <v>2</v>
      </c>
      <c r="AB24" s="30">
        <v>7.0652986541943769E-2</v>
      </c>
      <c r="AC24" s="30">
        <v>1.4674972759941484E-3</v>
      </c>
      <c r="AD24" s="30">
        <v>0.55698567900396179</v>
      </c>
      <c r="AG24" s="32">
        <v>0.78003381103913338</v>
      </c>
      <c r="AJ24" s="32">
        <v>0.76878181223025377</v>
      </c>
      <c r="AM24" s="32">
        <v>0.29787119136947865</v>
      </c>
      <c r="AP24" s="32">
        <v>0.29480835283211471</v>
      </c>
      <c r="AS24" s="33">
        <v>2</v>
      </c>
      <c r="AT24" s="30">
        <v>5</v>
      </c>
      <c r="AV24" s="30">
        <v>7.0652986541943769E-2</v>
      </c>
      <c r="AW24" s="30">
        <v>1.4674972759941484E-3</v>
      </c>
      <c r="AX24" s="30">
        <v>0.62504750691469513</v>
      </c>
      <c r="AZ24" s="34"/>
      <c r="BA24" s="35">
        <v>0.82720162213243387</v>
      </c>
      <c r="BC24" s="34"/>
      <c r="BD24" s="35">
        <v>0.82958100071335839</v>
      </c>
      <c r="BF24" s="34"/>
      <c r="BG24" s="35">
        <v>0.32394582362146151</v>
      </c>
      <c r="BI24" s="34"/>
      <c r="BJ24" s="35">
        <v>0.31872993778641895</v>
      </c>
      <c r="BL24" s="34"/>
    </row>
    <row r="25" spans="1:64" s="30" customFormat="1" x14ac:dyDescent="0.25">
      <c r="A25" s="30" t="s">
        <v>21</v>
      </c>
      <c r="B25" s="30" t="s">
        <v>10</v>
      </c>
      <c r="C25" s="30">
        <v>20</v>
      </c>
      <c r="D25" s="30">
        <v>0.71492124111623956</v>
      </c>
      <c r="E25" s="31">
        <v>0.75</v>
      </c>
      <c r="F25" s="30">
        <v>5</v>
      </c>
      <c r="G25" s="30">
        <v>396</v>
      </c>
      <c r="H25" s="30">
        <v>5.5952535198841177E-2</v>
      </c>
      <c r="I25" s="30">
        <v>1.8487854913332654E-3</v>
      </c>
      <c r="J25" s="32">
        <v>0.75257928347594427</v>
      </c>
      <c r="M25" s="32">
        <v>0.7181557437006254</v>
      </c>
      <c r="P25" s="32">
        <v>0.72163421422899576</v>
      </c>
      <c r="S25" s="32">
        <v>-7.9496207557392048E-2</v>
      </c>
      <c r="V25" s="32">
        <v>-7.9977140624947679E-2</v>
      </c>
      <c r="Y25" s="31">
        <v>0.75</v>
      </c>
      <c r="Z25" s="30">
        <v>2</v>
      </c>
      <c r="AB25" s="30">
        <v>5.5952535198841177E-2</v>
      </c>
      <c r="AC25" s="30">
        <v>1.8487854913332654E-3</v>
      </c>
      <c r="AD25" s="30">
        <v>0.72711702337203377</v>
      </c>
      <c r="AG25" s="32">
        <v>0.68151335045593775</v>
      </c>
      <c r="AJ25" s="32">
        <v>0.6849804589741374</v>
      </c>
      <c r="AM25" s="32">
        <v>-9.4533543764902445E-2</v>
      </c>
      <c r="AP25" s="32">
        <v>-9.4884902608685623E-2</v>
      </c>
      <c r="AS25" s="33">
        <v>2</v>
      </c>
      <c r="AT25" s="30">
        <v>5</v>
      </c>
      <c r="AV25" s="30">
        <v>5.5952535198841177E-2</v>
      </c>
      <c r="AW25" s="30">
        <v>1.8487854913332654E-3</v>
      </c>
      <c r="AX25" s="30">
        <v>0.73677468469833451</v>
      </c>
      <c r="AZ25" s="34"/>
      <c r="BA25" s="35">
        <v>0.66920968799990199</v>
      </c>
      <c r="BC25" s="34"/>
      <c r="BD25" s="35">
        <v>0.67707153635335704</v>
      </c>
      <c r="BF25" s="34"/>
      <c r="BG25" s="35">
        <v>-3.4185359540721489E-3</v>
      </c>
      <c r="BI25" s="34"/>
      <c r="BJ25" s="35">
        <v>-3.2295451189145868E-3</v>
      </c>
      <c r="BL25" s="34"/>
    </row>
    <row r="26" spans="1:64" s="30" customFormat="1" x14ac:dyDescent="0.25">
      <c r="A26" s="30" t="s">
        <v>22</v>
      </c>
      <c r="B26" s="30" t="s">
        <v>10</v>
      </c>
      <c r="C26" s="30">
        <v>5</v>
      </c>
      <c r="D26" s="30">
        <v>1.9702454947476178</v>
      </c>
      <c r="E26" s="31">
        <v>0.75</v>
      </c>
      <c r="F26" s="30">
        <v>5</v>
      </c>
      <c r="G26" s="30">
        <v>423</v>
      </c>
      <c r="H26" s="30">
        <v>0.10387754940380567</v>
      </c>
      <c r="I26" s="30">
        <v>1.3493543127404812E-3</v>
      </c>
      <c r="J26" s="32">
        <v>0.61966471123564892</v>
      </c>
      <c r="M26" s="32">
        <v>0.4172627062770996</v>
      </c>
      <c r="P26" s="32">
        <v>0.42602979042366934</v>
      </c>
      <c r="S26" s="32">
        <v>6.5684596097538919E-2</v>
      </c>
      <c r="V26" s="32">
        <v>7.5445259928845099E-2</v>
      </c>
      <c r="Y26" s="31">
        <v>0.75</v>
      </c>
      <c r="Z26" s="30">
        <v>2</v>
      </c>
      <c r="AB26" s="30">
        <v>0.10387754940380567</v>
      </c>
      <c r="AC26" s="30">
        <v>1.3493543127404812E-3</v>
      </c>
      <c r="AD26" s="30">
        <v>0.6894305063966929</v>
      </c>
      <c r="AG26" s="32">
        <v>0.55673251673062529</v>
      </c>
      <c r="AJ26" s="32">
        <v>0.56159744923910004</v>
      </c>
      <c r="AM26" s="32">
        <v>2.9329162828378368E-2</v>
      </c>
      <c r="AP26" s="32">
        <v>3.7587544463860888E-2</v>
      </c>
      <c r="AS26" s="33">
        <v>2</v>
      </c>
      <c r="AT26" s="30">
        <v>5</v>
      </c>
      <c r="AV26" s="30">
        <v>0.10387754940380567</v>
      </c>
      <c r="AW26" s="30">
        <v>1.3493543127404812E-3</v>
      </c>
      <c r="AX26" s="30">
        <v>0.39976920433456414</v>
      </c>
      <c r="AZ26" s="34"/>
      <c r="BA26" s="35">
        <v>0.43796951307720472</v>
      </c>
      <c r="BC26" s="34"/>
      <c r="BD26" s="35">
        <v>0.4465425420424266</v>
      </c>
      <c r="BF26" s="34"/>
      <c r="BG26" s="35">
        <v>0.20244536797165544</v>
      </c>
      <c r="BI26" s="34"/>
      <c r="BJ26" s="35">
        <v>0.20649960451694541</v>
      </c>
      <c r="BL26" s="34"/>
    </row>
    <row r="27" spans="1:64" s="30" customFormat="1" x14ac:dyDescent="0.25">
      <c r="A27" s="30" t="s">
        <v>22</v>
      </c>
      <c r="B27" s="30" t="s">
        <v>10</v>
      </c>
      <c r="C27" s="30">
        <v>20</v>
      </c>
      <c r="D27" s="30">
        <v>1.3857001245478027</v>
      </c>
      <c r="E27" s="31">
        <v>0.75</v>
      </c>
      <c r="F27" s="30">
        <v>5</v>
      </c>
      <c r="G27" s="30">
        <v>465</v>
      </c>
      <c r="H27" s="30">
        <v>8.1773199575833233E-2</v>
      </c>
      <c r="I27" s="30">
        <v>3.5271441892108357E-3</v>
      </c>
      <c r="J27" s="32">
        <v>0.7740085694968234</v>
      </c>
      <c r="M27" s="32">
        <v>0.63512668693419538</v>
      </c>
      <c r="P27" s="32">
        <v>0.63264886679686971</v>
      </c>
      <c r="S27" s="32">
        <v>0.31134413024636692</v>
      </c>
      <c r="V27" s="32">
        <v>0.31309681805541639</v>
      </c>
      <c r="Y27" s="31">
        <v>0.75</v>
      </c>
      <c r="Z27" s="30">
        <v>2</v>
      </c>
      <c r="AB27" s="30">
        <v>8.1773199575833233E-2</v>
      </c>
      <c r="AC27" s="30">
        <v>3.5271441892108357E-3</v>
      </c>
      <c r="AD27" s="30">
        <v>0.795929353649942</v>
      </c>
      <c r="AG27" s="32">
        <v>0.68627053600605792</v>
      </c>
      <c r="AJ27" s="32">
        <v>0.68465970592040326</v>
      </c>
      <c r="AM27" s="32">
        <v>0.32254377489834601</v>
      </c>
      <c r="AP27" s="32">
        <v>0.32418499342139367</v>
      </c>
      <c r="AS27" s="33">
        <v>2</v>
      </c>
      <c r="AT27" s="30">
        <v>5</v>
      </c>
      <c r="AV27" s="30">
        <v>8.1773199575833233E-2</v>
      </c>
      <c r="AW27" s="30">
        <v>3.5271441892108357E-3</v>
      </c>
      <c r="AX27" s="30">
        <v>0.50182026257359935</v>
      </c>
      <c r="AZ27" s="34"/>
      <c r="BA27" s="35">
        <v>0.53530893792745027</v>
      </c>
      <c r="BC27" s="34"/>
      <c r="BD27" s="35">
        <v>0.53358167297492887</v>
      </c>
      <c r="BF27" s="34"/>
      <c r="BG27" s="35">
        <v>2.6705888617339791E-2</v>
      </c>
      <c r="BI27" s="34"/>
      <c r="BJ27" s="35">
        <v>2.2375206878150315E-2</v>
      </c>
      <c r="BL27" s="34"/>
    </row>
    <row r="28" spans="1:64" x14ac:dyDescent="0.25">
      <c r="A28" s="45" t="s">
        <v>23</v>
      </c>
      <c r="B28" s="45" t="s">
        <v>10</v>
      </c>
      <c r="C28" s="45">
        <v>5</v>
      </c>
      <c r="D28" s="43">
        <v>1.2696938427678128</v>
      </c>
      <c r="E28" s="46">
        <v>0.75</v>
      </c>
      <c r="F28" s="43">
        <v>5</v>
      </c>
      <c r="G28" s="43">
        <v>490</v>
      </c>
      <c r="H28" s="43">
        <v>9.5595848995298077E-2</v>
      </c>
      <c r="I28" s="43">
        <v>1.0820956858783796E-3</v>
      </c>
      <c r="J28" s="44">
        <v>0.81852184141030049</v>
      </c>
      <c r="K28" s="45"/>
      <c r="L28" s="45"/>
      <c r="M28" s="44">
        <v>0.8043044622605634</v>
      </c>
      <c r="N28" s="43"/>
      <c r="O28" s="43"/>
      <c r="P28" s="47">
        <v>0.80590318500362601</v>
      </c>
      <c r="Q28" s="43"/>
      <c r="R28" s="43"/>
      <c r="S28" s="47">
        <v>0.23938558033689344</v>
      </c>
      <c r="T28" s="43"/>
      <c r="U28" s="43"/>
      <c r="V28" s="47">
        <v>0.24798913049628143</v>
      </c>
      <c r="W28" s="43"/>
      <c r="X28" s="43"/>
      <c r="Y28" s="46">
        <v>0.75</v>
      </c>
      <c r="Z28" s="43">
        <v>2</v>
      </c>
      <c r="AA28" s="43"/>
      <c r="AB28" s="43">
        <v>9.5595848995298077E-2</v>
      </c>
      <c r="AC28" s="43">
        <v>1.0820956858783796E-3</v>
      </c>
      <c r="AD28" s="45">
        <v>0.86986598287756989</v>
      </c>
      <c r="AE28" s="43"/>
      <c r="AF28" s="43"/>
      <c r="AG28" s="44">
        <v>0.86431337683751219</v>
      </c>
      <c r="AH28" s="43"/>
      <c r="AI28" s="43"/>
      <c r="AJ28" s="47">
        <v>0.86500782908797458</v>
      </c>
      <c r="AK28" s="43"/>
      <c r="AL28" s="43"/>
      <c r="AM28" s="47">
        <v>0.2119969508149035</v>
      </c>
      <c r="AN28" s="43"/>
      <c r="AO28" s="43"/>
      <c r="AP28" s="47">
        <v>0.21924212273094312</v>
      </c>
      <c r="AQ28" s="43"/>
      <c r="AR28" s="43"/>
      <c r="AS28" s="48">
        <v>2</v>
      </c>
      <c r="AT28" s="43">
        <v>5</v>
      </c>
      <c r="AU28" s="43"/>
      <c r="AV28" s="43">
        <v>9.5595848995298077E-2</v>
      </c>
      <c r="AW28" s="43">
        <v>1.0820956858783796E-3</v>
      </c>
      <c r="AX28" s="43">
        <v>0.46065891862693398</v>
      </c>
      <c r="AY28" s="43"/>
      <c r="AZ28" s="53"/>
      <c r="BA28" s="49">
        <v>0.44001693443383932</v>
      </c>
      <c r="BB28" s="43"/>
      <c r="BC28" s="53"/>
      <c r="BD28" s="49">
        <v>0.45347871675772217</v>
      </c>
      <c r="BE28" s="43"/>
      <c r="BF28" s="53"/>
      <c r="BG28" s="49">
        <v>8.1979121424628196E-2</v>
      </c>
      <c r="BH28" s="43"/>
      <c r="BI28" s="53"/>
      <c r="BJ28" s="49">
        <v>9.1577041608780857E-2</v>
      </c>
      <c r="BK28" s="43"/>
      <c r="BL28" s="53"/>
    </row>
    <row r="29" spans="1:64" x14ac:dyDescent="0.25">
      <c r="A29" s="45" t="s">
        <v>23</v>
      </c>
      <c r="B29" s="45" t="s">
        <v>10</v>
      </c>
      <c r="C29" s="45">
        <v>20</v>
      </c>
      <c r="D29" s="43">
        <v>0.75881072442677433</v>
      </c>
      <c r="E29" s="46">
        <v>0.75</v>
      </c>
      <c r="F29" s="43">
        <v>5</v>
      </c>
      <c r="G29" s="43">
        <v>384</v>
      </c>
      <c r="H29" s="43">
        <v>6.3169632500260364E-2</v>
      </c>
      <c r="I29" s="43">
        <v>2.4265414909446443E-3</v>
      </c>
      <c r="J29" s="44">
        <v>0.82208356412526318</v>
      </c>
      <c r="K29" s="45"/>
      <c r="L29" s="45"/>
      <c r="M29" s="44">
        <v>0.67960612392001518</v>
      </c>
      <c r="N29" s="43"/>
      <c r="O29" s="43"/>
      <c r="P29" s="47">
        <v>0.67269321585333486</v>
      </c>
      <c r="Q29" s="43"/>
      <c r="R29" s="43"/>
      <c r="S29" s="47">
        <v>0.18287129615751574</v>
      </c>
      <c r="T29" s="43"/>
      <c r="U29" s="43"/>
      <c r="V29" s="47">
        <v>0.18796325284936058</v>
      </c>
      <c r="W29" s="43"/>
      <c r="X29" s="43"/>
      <c r="Y29" s="46">
        <v>0.75</v>
      </c>
      <c r="Z29" s="43">
        <v>2</v>
      </c>
      <c r="AA29" s="43"/>
      <c r="AB29" s="43">
        <v>6.3169632500260364E-2</v>
      </c>
      <c r="AC29" s="43">
        <v>2.4265414909446443E-3</v>
      </c>
      <c r="AD29" s="45">
        <v>0.82407086177033939</v>
      </c>
      <c r="AE29" s="43"/>
      <c r="AF29" s="43"/>
      <c r="AG29" s="44">
        <v>0.63726052276944056</v>
      </c>
      <c r="AH29" s="43"/>
      <c r="AI29" s="43"/>
      <c r="AJ29" s="47">
        <v>0.63014580562660838</v>
      </c>
      <c r="AK29" s="43"/>
      <c r="AL29" s="43"/>
      <c r="AM29" s="47">
        <v>-8.4492245815623865E-4</v>
      </c>
      <c r="AN29" s="43"/>
      <c r="AO29" s="43"/>
      <c r="AP29" s="47">
        <v>3.3308201942272722E-3</v>
      </c>
      <c r="AQ29" s="43"/>
      <c r="AR29" s="43"/>
      <c r="AS29" s="48">
        <v>2</v>
      </c>
      <c r="AT29" s="43">
        <v>5</v>
      </c>
      <c r="AU29" s="43"/>
      <c r="AV29" s="43">
        <v>6.3169632500260364E-2</v>
      </c>
      <c r="AW29" s="43">
        <v>2.4265414909446443E-3</v>
      </c>
      <c r="AX29" s="43">
        <v>0.79509898214624497</v>
      </c>
      <c r="AY29" s="43"/>
      <c r="AZ29" s="53"/>
      <c r="BA29" s="49">
        <v>0.92607858531315657</v>
      </c>
      <c r="BB29" s="43"/>
      <c r="BC29" s="53"/>
      <c r="BD29" s="49">
        <v>0.92868031459633726</v>
      </c>
      <c r="BE29" s="43"/>
      <c r="BF29" s="53"/>
      <c r="BG29" s="49">
        <v>0.35483526943212984</v>
      </c>
      <c r="BH29" s="43"/>
      <c r="BI29" s="53"/>
      <c r="BJ29" s="49">
        <v>0.35879266579701613</v>
      </c>
      <c r="BK29" s="43"/>
      <c r="BL29" s="53"/>
    </row>
    <row r="30" spans="1:64" x14ac:dyDescent="0.25">
      <c r="A30" s="45" t="s">
        <v>24</v>
      </c>
      <c r="B30" s="45" t="s">
        <v>10</v>
      </c>
      <c r="C30" s="45">
        <v>5</v>
      </c>
      <c r="D30" s="43">
        <v>1.3047868169597598</v>
      </c>
      <c r="E30" s="46">
        <v>0.75</v>
      </c>
      <c r="F30" s="43">
        <v>5</v>
      </c>
      <c r="G30" s="43">
        <v>401</v>
      </c>
      <c r="H30" s="43">
        <v>9.2646371344933323E-2</v>
      </c>
      <c r="I30" s="43">
        <v>9.3477084203601993E-4</v>
      </c>
      <c r="J30" s="44">
        <v>0.52767702795146187</v>
      </c>
      <c r="K30" s="45"/>
      <c r="L30" s="45"/>
      <c r="M30" s="44">
        <v>0.83564115978699782</v>
      </c>
      <c r="N30" s="43"/>
      <c r="O30" s="43"/>
      <c r="P30" s="47">
        <v>0.83725001058333648</v>
      </c>
      <c r="Q30" s="43"/>
      <c r="R30" s="43"/>
      <c r="S30" s="47">
        <v>0.36580773062683897</v>
      </c>
      <c r="T30" s="43"/>
      <c r="U30" s="43"/>
      <c r="V30" s="47">
        <v>0.36480889510321074</v>
      </c>
      <c r="W30" s="43"/>
      <c r="X30" s="43"/>
      <c r="Y30" s="46">
        <v>0.75</v>
      </c>
      <c r="Z30" s="43">
        <v>2</v>
      </c>
      <c r="AA30" s="43"/>
      <c r="AB30" s="43">
        <v>9.2646371344933323E-2</v>
      </c>
      <c r="AC30" s="43">
        <v>9.3477084203601993E-4</v>
      </c>
      <c r="AD30" s="45">
        <v>0.40899115312167694</v>
      </c>
      <c r="AE30" s="43"/>
      <c r="AF30" s="43"/>
      <c r="AG30" s="44">
        <v>0.65904319713373738</v>
      </c>
      <c r="AH30" s="43"/>
      <c r="AI30" s="43"/>
      <c r="AJ30" s="47">
        <v>0.66198254360477971</v>
      </c>
      <c r="AK30" s="43"/>
      <c r="AL30" s="43"/>
      <c r="AM30" s="47">
        <v>0.26541109954455405</v>
      </c>
      <c r="AN30" s="43"/>
      <c r="AO30" s="43"/>
      <c r="AP30" s="47">
        <v>0.26424347433723533</v>
      </c>
      <c r="AQ30" s="43"/>
      <c r="AR30" s="43"/>
      <c r="AS30" s="48">
        <v>2</v>
      </c>
      <c r="AT30" s="43">
        <v>5</v>
      </c>
      <c r="AU30" s="43"/>
      <c r="AV30" s="43">
        <v>9.2646371344933323E-2</v>
      </c>
      <c r="AW30" s="43">
        <v>9.3477084203601993E-4</v>
      </c>
      <c r="AX30" s="43">
        <v>0.68130654480150199</v>
      </c>
      <c r="AY30" s="43"/>
      <c r="AZ30" s="53"/>
      <c r="BA30" s="49">
        <v>0.93149104047853848</v>
      </c>
      <c r="BB30" s="43"/>
      <c r="BC30" s="53"/>
      <c r="BD30" s="49">
        <v>0.93079814598208888</v>
      </c>
      <c r="BE30" s="43"/>
      <c r="BF30" s="53"/>
      <c r="BG30" s="49">
        <v>0.44459173958059534</v>
      </c>
      <c r="BH30" s="43"/>
      <c r="BI30" s="53"/>
      <c r="BJ30" s="49">
        <v>0.44381092496276198</v>
      </c>
      <c r="BK30" s="43"/>
      <c r="BL30" s="53"/>
    </row>
    <row r="31" spans="1:64" x14ac:dyDescent="0.25">
      <c r="A31" s="45" t="s">
        <v>24</v>
      </c>
      <c r="B31" s="45" t="s">
        <v>10</v>
      </c>
      <c r="C31" s="45">
        <v>20</v>
      </c>
      <c r="D31" s="43">
        <v>1.2387430021213321</v>
      </c>
      <c r="E31" s="51">
        <v>0.75</v>
      </c>
      <c r="F31" s="50">
        <v>5</v>
      </c>
      <c r="G31" s="50">
        <v>388</v>
      </c>
      <c r="H31" s="50">
        <v>8.1874343470174152E-2</v>
      </c>
      <c r="I31" s="50">
        <v>5.6361939346226495E-3</v>
      </c>
      <c r="J31" s="52">
        <v>0.6346583765698538</v>
      </c>
      <c r="K31" s="50"/>
      <c r="L31" s="50"/>
      <c r="M31" s="52">
        <v>0.13505437398156073</v>
      </c>
      <c r="N31" s="50"/>
      <c r="O31" s="50"/>
      <c r="P31" s="52">
        <v>0.12416279737749979</v>
      </c>
      <c r="Q31" s="50"/>
      <c r="R31" s="50"/>
      <c r="S31" s="52">
        <v>7.8102104683087314E-2</v>
      </c>
      <c r="T31" s="50"/>
      <c r="U31" s="50"/>
      <c r="V31" s="52">
        <v>7.6449386209791984E-2</v>
      </c>
      <c r="W31" s="50"/>
      <c r="X31" s="50"/>
      <c r="Y31" s="51">
        <v>0.75</v>
      </c>
      <c r="Z31" s="50">
        <v>2</v>
      </c>
      <c r="AA31" s="50"/>
      <c r="AB31" s="50">
        <v>8.1874343470174152E-2</v>
      </c>
      <c r="AC31" s="50">
        <v>5.6361939346226495E-3</v>
      </c>
      <c r="AD31" s="50">
        <v>0.54968029795903628</v>
      </c>
      <c r="AE31" s="50"/>
      <c r="AF31" s="50"/>
      <c r="AG31" s="52">
        <v>3.5669302996933064E-2</v>
      </c>
      <c r="AH31" s="50"/>
      <c r="AI31" s="50"/>
      <c r="AJ31" s="52">
        <v>2.3376585668161108E-2</v>
      </c>
      <c r="AK31" s="50"/>
      <c r="AL31" s="50"/>
      <c r="AM31" s="52">
        <v>-7.8911828752237526E-2</v>
      </c>
      <c r="AN31" s="50"/>
      <c r="AO31" s="50"/>
      <c r="AP31" s="52">
        <v>-8.0113586113471302E-2</v>
      </c>
      <c r="AQ31" s="50"/>
      <c r="AR31" s="50"/>
      <c r="AS31" s="54">
        <v>2</v>
      </c>
      <c r="AT31" s="50">
        <v>5</v>
      </c>
      <c r="AU31" s="50"/>
      <c r="AV31" s="50">
        <v>8.1874343470174152E-2</v>
      </c>
      <c r="AW31" s="50">
        <v>5.6361939346226495E-3</v>
      </c>
      <c r="AX31" s="50">
        <v>0.73272333222368857</v>
      </c>
      <c r="AY31" s="50"/>
      <c r="AZ31" s="55"/>
      <c r="BA31" s="56">
        <v>0.50886311533098549</v>
      </c>
      <c r="BB31" s="50"/>
      <c r="BC31" s="55"/>
      <c r="BD31" s="56">
        <v>0.51188037800925723</v>
      </c>
      <c r="BE31" s="50"/>
      <c r="BF31" s="55"/>
      <c r="BG31" s="56">
        <v>0.2592970505655483</v>
      </c>
      <c r="BH31" s="50"/>
      <c r="BI31" s="55"/>
      <c r="BJ31" s="56">
        <v>0.25760837177030677</v>
      </c>
      <c r="BK31" s="50"/>
      <c r="BL31" s="55"/>
    </row>
    <row r="32" spans="1:64" x14ac:dyDescent="0.25">
      <c r="A32" s="45" t="s">
        <v>25</v>
      </c>
      <c r="B32" s="45" t="s">
        <v>10</v>
      </c>
      <c r="C32" s="45">
        <v>5</v>
      </c>
      <c r="D32" s="43">
        <v>1.2101497124896412</v>
      </c>
      <c r="E32" s="46">
        <v>0.75</v>
      </c>
      <c r="F32" s="43">
        <v>5</v>
      </c>
      <c r="G32" s="43">
        <v>449</v>
      </c>
      <c r="H32" s="43">
        <v>0.10405751467687244</v>
      </c>
      <c r="I32" s="43">
        <v>1.3872725091167962E-3</v>
      </c>
      <c r="J32" s="44">
        <v>0.78933638745031887</v>
      </c>
      <c r="K32" s="45"/>
      <c r="L32" s="45"/>
      <c r="M32" s="44">
        <v>0.4495599387521379</v>
      </c>
      <c r="N32" s="43"/>
      <c r="O32" s="43"/>
      <c r="P32" s="47">
        <v>0.44253018078266626</v>
      </c>
      <c r="Q32" s="43"/>
      <c r="R32" s="43"/>
      <c r="S32" s="47">
        <v>0.11502380023632615</v>
      </c>
      <c r="T32" s="43"/>
      <c r="U32" s="43"/>
      <c r="V32" s="47">
        <v>0.12333248154694579</v>
      </c>
      <c r="W32" s="43"/>
      <c r="X32" s="43"/>
      <c r="Y32" s="46">
        <v>0.75</v>
      </c>
      <c r="Z32" s="43">
        <v>2</v>
      </c>
      <c r="AA32" s="43"/>
      <c r="AB32" s="43">
        <v>0.10405751467687244</v>
      </c>
      <c r="AC32" s="43">
        <v>1.3872725091167962E-3</v>
      </c>
      <c r="AD32" s="45">
        <v>0.82024611178749396</v>
      </c>
      <c r="AE32" s="43"/>
      <c r="AF32" s="43"/>
      <c r="AG32" s="44">
        <v>0.47006390866933229</v>
      </c>
      <c r="AH32" s="43"/>
      <c r="AI32" s="43"/>
      <c r="AJ32" s="47">
        <v>0.46465770737537865</v>
      </c>
      <c r="AK32" s="43"/>
      <c r="AL32" s="43"/>
      <c r="AM32" s="47">
        <v>-2.8139922651314875E-2</v>
      </c>
      <c r="AN32" s="43"/>
      <c r="AO32" s="43"/>
      <c r="AP32" s="47">
        <v>-2.247400660226781E-2</v>
      </c>
      <c r="AQ32" s="43"/>
      <c r="AR32" s="43"/>
      <c r="AS32" s="54">
        <v>2</v>
      </c>
      <c r="AT32" s="50">
        <v>5</v>
      </c>
      <c r="AU32" s="50"/>
      <c r="AV32" s="50">
        <v>0.10405751467687244</v>
      </c>
      <c r="AW32" s="50">
        <v>1.3872725091167962E-3</v>
      </c>
      <c r="AX32" s="50">
        <v>0.64753975282126897</v>
      </c>
      <c r="AY32" s="50"/>
      <c r="AZ32" s="55"/>
      <c r="BA32" s="56">
        <v>0.78984852844655717</v>
      </c>
      <c r="BB32" s="50"/>
      <c r="BC32" s="55"/>
      <c r="BD32" s="56">
        <v>0.78797477801373683</v>
      </c>
      <c r="BE32" s="50"/>
      <c r="BF32" s="55"/>
      <c r="BG32" s="56">
        <v>0.32249869194045233</v>
      </c>
      <c r="BH32" s="50"/>
      <c r="BI32" s="55"/>
      <c r="BJ32" s="56">
        <v>0.32540610963724659</v>
      </c>
      <c r="BK32" s="50"/>
      <c r="BL32" s="55"/>
    </row>
    <row r="33" spans="1:64" x14ac:dyDescent="0.25">
      <c r="A33" s="45" t="s">
        <v>25</v>
      </c>
      <c r="B33" s="45" t="s">
        <v>10</v>
      </c>
      <c r="C33" s="45">
        <v>20</v>
      </c>
      <c r="D33" s="43">
        <v>1.5012045295555796</v>
      </c>
      <c r="E33" s="46">
        <v>0.75</v>
      </c>
      <c r="F33" s="43">
        <v>5</v>
      </c>
      <c r="G33" s="43">
        <v>915</v>
      </c>
      <c r="H33" s="43">
        <v>7.9247102998011784E-2</v>
      </c>
      <c r="I33" s="43">
        <v>6.6255752366811953E-3</v>
      </c>
      <c r="J33" s="44">
        <v>0.84446102011279367</v>
      </c>
      <c r="K33" s="45"/>
      <c r="L33" s="45"/>
      <c r="M33" s="44">
        <v>0.73829946953364811</v>
      </c>
      <c r="N33" s="43"/>
      <c r="O33" s="43"/>
      <c r="P33" s="47">
        <v>0.73565601224109778</v>
      </c>
      <c r="Q33" s="43"/>
      <c r="R33" s="43"/>
      <c r="S33" s="47">
        <v>0.2895637538308764</v>
      </c>
      <c r="T33" s="43"/>
      <c r="U33" s="43"/>
      <c r="V33" s="47">
        <v>0.28760919222579334</v>
      </c>
      <c r="W33" s="43"/>
      <c r="X33" s="43"/>
      <c r="Y33" s="46">
        <v>0.75</v>
      </c>
      <c r="Z33" s="43">
        <v>2</v>
      </c>
      <c r="AA33" s="43"/>
      <c r="AB33" s="43">
        <v>7.9247102998011784E-2</v>
      </c>
      <c r="AC33" s="43">
        <v>6.6255752366811953E-3</v>
      </c>
      <c r="AD33" s="45">
        <v>0.87600158694828134</v>
      </c>
      <c r="AE33" s="43"/>
      <c r="AF33" s="43"/>
      <c r="AG33" s="44">
        <v>0.71150363448778497</v>
      </c>
      <c r="AH33" s="43"/>
      <c r="AI33" s="43"/>
      <c r="AJ33" s="47">
        <v>0.70690629911019753</v>
      </c>
      <c r="AK33" s="43"/>
      <c r="AL33" s="43"/>
      <c r="AM33" s="47">
        <v>0.2552448510080636</v>
      </c>
      <c r="AN33" s="43"/>
      <c r="AO33" s="43"/>
      <c r="AP33" s="47">
        <v>0.25319667313399913</v>
      </c>
      <c r="AQ33" s="43"/>
      <c r="AR33" s="43"/>
      <c r="AS33" s="48">
        <v>2</v>
      </c>
      <c r="AT33" s="43">
        <v>5</v>
      </c>
      <c r="AU33" s="43"/>
      <c r="AV33" s="43">
        <v>7.9247102998011784E-2</v>
      </c>
      <c r="AW33" s="43">
        <v>6.6255752366811953E-3</v>
      </c>
      <c r="AX33" s="43">
        <v>0.61049587014813433</v>
      </c>
      <c r="AY33" s="43"/>
      <c r="AZ33" s="53"/>
      <c r="BA33" s="49">
        <v>0.66872712123611566</v>
      </c>
      <c r="BB33" s="43"/>
      <c r="BC33" s="53"/>
      <c r="BD33" s="49">
        <v>0.67099492927211857</v>
      </c>
      <c r="BE33" s="43"/>
      <c r="BF33" s="53"/>
      <c r="BG33" s="49">
        <v>0.23190277107806473</v>
      </c>
      <c r="BH33" s="43"/>
      <c r="BI33" s="53"/>
      <c r="BJ33" s="49">
        <v>0.2283685192946249</v>
      </c>
      <c r="BK33" s="43"/>
      <c r="BL33" s="53"/>
    </row>
    <row r="34" spans="1:64" x14ac:dyDescent="0.25">
      <c r="A34" s="45" t="s">
        <v>26</v>
      </c>
      <c r="B34" s="45" t="s">
        <v>10</v>
      </c>
      <c r="C34" s="45">
        <v>5</v>
      </c>
      <c r="D34" s="43">
        <v>1.7509184678910557</v>
      </c>
      <c r="E34" s="46">
        <v>0.75</v>
      </c>
      <c r="F34" s="43">
        <v>5</v>
      </c>
      <c r="G34" s="43">
        <v>437</v>
      </c>
      <c r="H34" s="43">
        <v>0.10727700730242447</v>
      </c>
      <c r="I34" s="43">
        <v>2.030938413735217E-3</v>
      </c>
      <c r="J34" s="44">
        <v>0.76405208696840854</v>
      </c>
      <c r="K34" s="45"/>
      <c r="L34" s="45"/>
      <c r="M34" s="44">
        <v>0.74811336610268719</v>
      </c>
      <c r="N34" s="43"/>
      <c r="O34" s="43"/>
      <c r="P34" s="47">
        <v>0.75107655698377918</v>
      </c>
      <c r="Q34" s="43"/>
      <c r="R34" s="43"/>
      <c r="S34" s="47">
        <v>0.33823182749143776</v>
      </c>
      <c r="T34" s="43"/>
      <c r="U34" s="43"/>
      <c r="V34" s="47">
        <v>0.33785048949939317</v>
      </c>
      <c r="W34" s="43"/>
      <c r="X34" s="43"/>
      <c r="Y34" s="46">
        <v>0.75</v>
      </c>
      <c r="Z34" s="43">
        <v>2</v>
      </c>
      <c r="AA34" s="43"/>
      <c r="AB34" s="43">
        <v>0.10727700730242447</v>
      </c>
      <c r="AC34" s="43">
        <v>2.030938413735217E-3</v>
      </c>
      <c r="AD34" s="45">
        <v>0.78815868605568618</v>
      </c>
      <c r="AE34" s="43"/>
      <c r="AF34" s="43"/>
      <c r="AG34" s="44">
        <v>0.65534657434482924</v>
      </c>
      <c r="AH34" s="43"/>
      <c r="AI34" s="43"/>
      <c r="AJ34" s="47">
        <v>0.65869419230078552</v>
      </c>
      <c r="AK34" s="43"/>
      <c r="AL34" s="43"/>
      <c r="AM34" s="47">
        <v>0.33414580726352955</v>
      </c>
      <c r="AN34" s="43"/>
      <c r="AO34" s="43"/>
      <c r="AP34" s="47">
        <v>0.33469125967606828</v>
      </c>
      <c r="AQ34" s="43"/>
      <c r="AR34" s="43"/>
      <c r="AS34" s="48">
        <v>2</v>
      </c>
      <c r="AT34" s="43">
        <v>5</v>
      </c>
      <c r="AU34" s="43"/>
      <c r="AV34" s="43">
        <v>0.10727700730242447</v>
      </c>
      <c r="AW34" s="43">
        <v>2.030938413735217E-3</v>
      </c>
      <c r="AX34" s="43">
        <v>0.60333413799906466</v>
      </c>
      <c r="AY34" s="43"/>
      <c r="AZ34" s="53"/>
      <c r="BA34" s="49">
        <v>0.74276243264368014</v>
      </c>
      <c r="BB34" s="43"/>
      <c r="BC34" s="53"/>
      <c r="BD34" s="49">
        <v>0.73829481843642686</v>
      </c>
      <c r="BE34" s="43"/>
      <c r="BF34" s="53"/>
      <c r="BG34" s="49">
        <v>0.21397532798241015</v>
      </c>
      <c r="BH34" s="43"/>
      <c r="BI34" s="53"/>
      <c r="BJ34" s="49">
        <v>0.20840264982177381</v>
      </c>
      <c r="BK34" s="43"/>
      <c r="BL34" s="53"/>
    </row>
    <row r="35" spans="1:64" x14ac:dyDescent="0.25">
      <c r="A35" s="45" t="s">
        <v>26</v>
      </c>
      <c r="B35" s="45" t="s">
        <v>10</v>
      </c>
      <c r="C35" s="45">
        <v>20</v>
      </c>
      <c r="D35" s="43">
        <v>0.86382292090367452</v>
      </c>
      <c r="E35" s="46">
        <v>0.75</v>
      </c>
      <c r="F35" s="43">
        <v>5</v>
      </c>
      <c r="G35" s="43">
        <v>781</v>
      </c>
      <c r="H35" s="43">
        <v>7.6187594592738786E-2</v>
      </c>
      <c r="I35" s="43">
        <v>3.8619334194522287E-3</v>
      </c>
      <c r="J35" s="44">
        <v>0.8429644333099009</v>
      </c>
      <c r="K35" s="45"/>
      <c r="L35" s="45"/>
      <c r="M35" s="44">
        <v>0.88369649615592161</v>
      </c>
      <c r="N35" s="43"/>
      <c r="O35" s="43"/>
      <c r="P35" s="47">
        <v>0.87839833733448558</v>
      </c>
      <c r="Q35" s="43"/>
      <c r="R35" s="43"/>
      <c r="S35" s="47">
        <v>0.48212282473633189</v>
      </c>
      <c r="T35" s="43"/>
      <c r="U35" s="43"/>
      <c r="V35" s="47">
        <v>0.47912751995300829</v>
      </c>
      <c r="W35" s="43"/>
      <c r="X35" s="43"/>
      <c r="Y35" s="46">
        <v>0.75</v>
      </c>
      <c r="Z35" s="43">
        <v>2</v>
      </c>
      <c r="AA35" s="43"/>
      <c r="AB35" s="43">
        <v>7.6187594592738786E-2</v>
      </c>
      <c r="AC35" s="43">
        <v>3.8619334194522287E-3</v>
      </c>
      <c r="AD35" s="45">
        <v>0.87908354208426642</v>
      </c>
      <c r="AE35" s="43"/>
      <c r="AF35" s="43"/>
      <c r="AG35" s="44">
        <v>0.90125019087043101</v>
      </c>
      <c r="AH35" s="43"/>
      <c r="AI35" s="43"/>
      <c r="AJ35" s="47">
        <v>0.89595216481188611</v>
      </c>
      <c r="AK35" s="43"/>
      <c r="AL35" s="43"/>
      <c r="AM35" s="47">
        <v>0.45740986183908816</v>
      </c>
      <c r="AN35" s="43"/>
      <c r="AO35" s="43"/>
      <c r="AP35" s="47">
        <v>0.45459849060968666</v>
      </c>
      <c r="AQ35" s="43"/>
      <c r="AR35" s="43"/>
      <c r="AS35" s="48">
        <v>2</v>
      </c>
      <c r="AT35" s="43">
        <v>5</v>
      </c>
      <c r="AU35" s="43"/>
      <c r="AV35" s="43">
        <v>7.6187594592738786E-2</v>
      </c>
      <c r="AW35" s="43">
        <v>3.8619334194522287E-3</v>
      </c>
      <c r="AX35" s="43">
        <v>0.64321525491009912</v>
      </c>
      <c r="AY35" s="43"/>
      <c r="AZ35" s="53"/>
      <c r="BA35" s="49">
        <v>0.80834955786866081</v>
      </c>
      <c r="BB35" s="43"/>
      <c r="BC35" s="53"/>
      <c r="BD35" s="49">
        <v>0.80633709394183994</v>
      </c>
      <c r="BE35" s="43"/>
      <c r="BF35" s="53"/>
      <c r="BG35" s="49">
        <v>0.46590122189194094</v>
      </c>
      <c r="BH35" s="43"/>
      <c r="BI35" s="53"/>
      <c r="BJ35" s="49">
        <v>0.46256927556165811</v>
      </c>
      <c r="BK35" s="43"/>
      <c r="BL35" s="53"/>
    </row>
    <row r="36" spans="1:64" x14ac:dyDescent="0.25">
      <c r="A36" s="45" t="s">
        <v>27</v>
      </c>
      <c r="B36" s="45" t="s">
        <v>10</v>
      </c>
      <c r="C36" s="45">
        <v>5</v>
      </c>
      <c r="D36" s="43">
        <v>1.4056950791004432</v>
      </c>
      <c r="E36" s="46">
        <v>0.75</v>
      </c>
      <c r="F36" s="43">
        <v>5</v>
      </c>
      <c r="G36" s="43">
        <v>528</v>
      </c>
      <c r="H36" s="43">
        <v>7.4427945921648128E-2</v>
      </c>
      <c r="I36" s="43">
        <v>1.301852455404562E-3</v>
      </c>
      <c r="J36" s="44">
        <v>0.80510906449376629</v>
      </c>
      <c r="K36" s="45"/>
      <c r="L36" s="45"/>
      <c r="M36" s="44">
        <v>0.73566659035887016</v>
      </c>
      <c r="N36" s="43"/>
      <c r="O36" s="43"/>
      <c r="P36" s="47">
        <v>0.7234932820384905</v>
      </c>
      <c r="Q36" s="43"/>
      <c r="R36" s="43"/>
      <c r="S36" s="47">
        <v>0.4892968589105256</v>
      </c>
      <c r="T36" s="43"/>
      <c r="U36" s="43"/>
      <c r="V36" s="47">
        <v>0.49160369933088655</v>
      </c>
      <c r="W36" s="43"/>
      <c r="X36" s="43"/>
      <c r="Y36" s="46">
        <v>0.75</v>
      </c>
      <c r="Z36" s="43">
        <v>2</v>
      </c>
      <c r="AA36" s="43"/>
      <c r="AB36" s="43">
        <v>7.4427945921648128E-2</v>
      </c>
      <c r="AC36" s="43">
        <v>1.301852455404562E-3</v>
      </c>
      <c r="AD36" s="45">
        <v>0.85823437666822844</v>
      </c>
      <c r="AE36" s="43"/>
      <c r="AF36" s="43"/>
      <c r="AG36" s="44">
        <v>0.69465145521483196</v>
      </c>
      <c r="AH36" s="43"/>
      <c r="AI36" s="43"/>
      <c r="AJ36" s="47">
        <v>0.68174205853481318</v>
      </c>
      <c r="AK36" s="43"/>
      <c r="AL36" s="43"/>
      <c r="AM36" s="47">
        <v>0.49099108488324789</v>
      </c>
      <c r="AN36" s="43"/>
      <c r="AO36" s="43"/>
      <c r="AP36" s="47">
        <v>0.49208702756750899</v>
      </c>
      <c r="AQ36" s="43"/>
      <c r="AR36" s="43"/>
      <c r="AS36" s="48">
        <v>2</v>
      </c>
      <c r="AT36" s="43">
        <v>5</v>
      </c>
      <c r="AU36" s="43"/>
      <c r="AV36" s="43">
        <v>7.4427945921648128E-2</v>
      </c>
      <c r="AW36" s="43">
        <v>1.301852455404562E-3</v>
      </c>
      <c r="AX36" s="43">
        <v>0.41004116126272877</v>
      </c>
      <c r="AY36" s="43"/>
      <c r="AZ36" s="53"/>
      <c r="BA36" s="49">
        <v>0.65600567836903667</v>
      </c>
      <c r="BB36" s="43"/>
      <c r="BC36" s="53"/>
      <c r="BD36" s="49">
        <v>0.6356845053972715</v>
      </c>
      <c r="BE36" s="43"/>
      <c r="BF36" s="53"/>
      <c r="BG36" s="49">
        <v>0.34316882510074143</v>
      </c>
      <c r="BH36" s="43"/>
      <c r="BI36" s="53"/>
      <c r="BJ36" s="49">
        <v>0.33636592538874566</v>
      </c>
      <c r="BK36" s="43"/>
      <c r="BL36" s="53"/>
    </row>
    <row r="37" spans="1:64" x14ac:dyDescent="0.25">
      <c r="A37" s="45" t="s">
        <v>27</v>
      </c>
      <c r="B37" s="45" t="s">
        <v>10</v>
      </c>
      <c r="C37" s="45">
        <v>20</v>
      </c>
      <c r="D37" s="43">
        <v>1.0191914808882137</v>
      </c>
      <c r="E37" s="51">
        <v>0.75</v>
      </c>
      <c r="F37" s="50">
        <v>5</v>
      </c>
      <c r="G37" s="50">
        <v>437</v>
      </c>
      <c r="H37" s="50">
        <v>6.0465631438185619E-2</v>
      </c>
      <c r="I37" s="50">
        <v>3.7407589150091655E-3</v>
      </c>
      <c r="J37" s="52">
        <v>0.51472359795979672</v>
      </c>
      <c r="K37" s="50"/>
      <c r="L37" s="50"/>
      <c r="M37" s="52">
        <v>0.34880397187313678</v>
      </c>
      <c r="N37" s="50"/>
      <c r="O37" s="50"/>
      <c r="P37" s="52">
        <v>0.34868570692053003</v>
      </c>
      <c r="Q37" s="50"/>
      <c r="R37" s="50"/>
      <c r="S37" s="52">
        <v>0.10104580015064528</v>
      </c>
      <c r="T37" s="50"/>
      <c r="U37" s="50"/>
      <c r="V37" s="52">
        <v>0.10182806902277905</v>
      </c>
      <c r="W37" s="50"/>
      <c r="X37" s="50"/>
      <c r="Y37" s="46">
        <v>0.75</v>
      </c>
      <c r="Z37" s="43">
        <v>2</v>
      </c>
      <c r="AA37" s="43"/>
      <c r="AB37" s="43">
        <v>6.0465631438185619E-2</v>
      </c>
      <c r="AC37" s="43">
        <v>3.7407589150091655E-3</v>
      </c>
      <c r="AD37" s="45">
        <v>0.54997359554858827</v>
      </c>
      <c r="AE37" s="43"/>
      <c r="AF37" s="43"/>
      <c r="AG37" s="44">
        <v>0.58461697229388088</v>
      </c>
      <c r="AH37" s="43"/>
      <c r="AI37" s="43"/>
      <c r="AJ37" s="47">
        <v>0.58447594352552479</v>
      </c>
      <c r="AK37" s="43"/>
      <c r="AL37" s="43"/>
      <c r="AM37" s="47">
        <v>9.7131651698677324E-2</v>
      </c>
      <c r="AN37" s="43"/>
      <c r="AO37" s="43"/>
      <c r="AP37" s="47">
        <v>9.8270754356675927E-2</v>
      </c>
      <c r="AQ37" s="43"/>
      <c r="AR37" s="43"/>
      <c r="AS37" s="54">
        <v>2</v>
      </c>
      <c r="AT37" s="50">
        <v>5</v>
      </c>
      <c r="AU37" s="50"/>
      <c r="AV37" s="50">
        <v>6.0465631438185619E-2</v>
      </c>
      <c r="AW37" s="50">
        <v>3.7407589150091655E-3</v>
      </c>
      <c r="AX37" s="50">
        <v>0.48385801673977769</v>
      </c>
      <c r="AY37" s="50"/>
      <c r="AZ37" s="55"/>
      <c r="BA37" s="56">
        <v>-5.4258435232164941E-2</v>
      </c>
      <c r="BB37" s="50"/>
      <c r="BC37" s="55"/>
      <c r="BD37" s="56">
        <v>-5.9597709059799567E-2</v>
      </c>
      <c r="BE37" s="50"/>
      <c r="BF37" s="55"/>
      <c r="BG37" s="56">
        <v>0.12089686820273138</v>
      </c>
      <c r="BH37" s="50"/>
      <c r="BI37" s="55"/>
      <c r="BJ37" s="56">
        <v>0.12166933882155259</v>
      </c>
      <c r="BK37" s="50"/>
      <c r="BL37" s="55"/>
    </row>
    <row r="38" spans="1:64" x14ac:dyDescent="0.25">
      <c r="A38" s="45" t="s">
        <v>33</v>
      </c>
      <c r="B38" s="45" t="s">
        <v>10</v>
      </c>
      <c r="C38" s="45">
        <v>5</v>
      </c>
      <c r="D38" s="43">
        <v>2.0545755070239986</v>
      </c>
      <c r="E38" s="46">
        <v>0.75</v>
      </c>
      <c r="F38" s="43">
        <v>5</v>
      </c>
      <c r="G38" s="43">
        <v>396</v>
      </c>
      <c r="H38" s="43">
        <v>0.12725190004140682</v>
      </c>
      <c r="I38" s="43">
        <v>1.3955714453791385E-3</v>
      </c>
      <c r="J38" s="44">
        <v>0.84487967832818767</v>
      </c>
      <c r="K38" s="45"/>
      <c r="L38" s="45"/>
      <c r="M38" s="44">
        <v>0.88299286098659713</v>
      </c>
      <c r="N38" s="43"/>
      <c r="O38" s="43"/>
      <c r="P38" s="47">
        <v>0.8663665069893447</v>
      </c>
      <c r="Q38" s="43"/>
      <c r="R38" s="43"/>
      <c r="S38" s="47">
        <v>0.3899777141483568</v>
      </c>
      <c r="T38" s="43"/>
      <c r="U38" s="43"/>
      <c r="V38" s="47">
        <v>0.39412033437708394</v>
      </c>
      <c r="W38" s="43"/>
      <c r="X38" s="43"/>
      <c r="Y38" s="46">
        <v>0.75</v>
      </c>
      <c r="Z38" s="43">
        <v>2</v>
      </c>
      <c r="AA38" s="43"/>
      <c r="AB38" s="43">
        <v>0.12725190004140682</v>
      </c>
      <c r="AC38" s="43">
        <v>1.3955714453791385E-3</v>
      </c>
      <c r="AD38" s="45">
        <v>0.86174177188193568</v>
      </c>
      <c r="AE38" s="43"/>
      <c r="AF38" s="43"/>
      <c r="AG38" s="44">
        <v>0.88275591205532966</v>
      </c>
      <c r="AH38" s="43"/>
      <c r="AI38" s="43"/>
      <c r="AJ38" s="47">
        <v>0.87108949939766822</v>
      </c>
      <c r="AK38" s="43"/>
      <c r="AL38" s="43"/>
      <c r="AM38" s="47">
        <v>0.33205650810130249</v>
      </c>
      <c r="AN38" s="43"/>
      <c r="AO38" s="43"/>
      <c r="AP38" s="47">
        <v>0.33659989283177516</v>
      </c>
      <c r="AQ38" s="43"/>
      <c r="AR38" s="43"/>
      <c r="AS38" s="48">
        <v>2</v>
      </c>
      <c r="AT38" s="43">
        <v>5</v>
      </c>
      <c r="AU38" s="43"/>
      <c r="AV38" s="43">
        <v>0.12725190004140682</v>
      </c>
      <c r="AW38" s="43">
        <v>1.3955714453791385E-3</v>
      </c>
      <c r="AX38" s="43">
        <v>0.79374347847001092</v>
      </c>
      <c r="AY38" s="43"/>
      <c r="AZ38" s="53"/>
      <c r="BA38" s="49">
        <v>0.70376455776255886</v>
      </c>
      <c r="BB38" s="43"/>
      <c r="BC38" s="53"/>
      <c r="BD38" s="49">
        <v>0.69063934800597615</v>
      </c>
      <c r="BE38" s="43"/>
      <c r="BF38" s="53"/>
      <c r="BG38" s="49">
        <v>0.4408468928222577</v>
      </c>
      <c r="BH38" s="43"/>
      <c r="BI38" s="53"/>
      <c r="BJ38" s="49">
        <v>0.45022303053794072</v>
      </c>
      <c r="BK38" s="43"/>
      <c r="BL38" s="53"/>
    </row>
    <row r="39" spans="1:64" x14ac:dyDescent="0.25">
      <c r="A39" s="45" t="s">
        <v>33</v>
      </c>
      <c r="B39" s="45" t="s">
        <v>10</v>
      </c>
      <c r="C39" s="45">
        <v>20</v>
      </c>
      <c r="D39" s="43">
        <v>1.3573710318657095</v>
      </c>
      <c r="E39" s="51">
        <v>0.75</v>
      </c>
      <c r="F39" s="50">
        <v>5</v>
      </c>
      <c r="G39" s="50">
        <v>703</v>
      </c>
      <c r="H39" s="50">
        <v>8.9694375064759857E-2</v>
      </c>
      <c r="I39" s="50">
        <v>3.5155553404125749E-3</v>
      </c>
      <c r="J39" s="52">
        <v>0.58248419975415866</v>
      </c>
      <c r="K39" s="50"/>
      <c r="L39" s="50"/>
      <c r="M39" s="52">
        <v>0.28019670177942901</v>
      </c>
      <c r="N39" s="50"/>
      <c r="O39" s="50"/>
      <c r="P39" s="52">
        <v>0.283244468350556</v>
      </c>
      <c r="Q39" s="50"/>
      <c r="R39" s="50"/>
      <c r="S39" s="52">
        <v>0.11778786113960896</v>
      </c>
      <c r="T39" s="50"/>
      <c r="U39" s="50"/>
      <c r="V39" s="52">
        <v>0.11719345009914509</v>
      </c>
      <c r="W39" s="50"/>
      <c r="X39" s="50"/>
      <c r="Y39" s="51">
        <v>0.75</v>
      </c>
      <c r="Z39" s="50">
        <v>2</v>
      </c>
      <c r="AA39" s="50"/>
      <c r="AB39" s="50">
        <v>8.9694375064759857E-2</v>
      </c>
      <c r="AC39" s="50">
        <v>3.5155553404125749E-3</v>
      </c>
      <c r="AD39" s="50">
        <v>0.50256372717588993</v>
      </c>
      <c r="AE39" s="50"/>
      <c r="AF39" s="50"/>
      <c r="AG39" s="52">
        <v>5.2652605777113205E-2</v>
      </c>
      <c r="AH39" s="50"/>
      <c r="AI39" s="50"/>
      <c r="AJ39" s="52">
        <v>5.5307443196087561E-2</v>
      </c>
      <c r="AK39" s="50"/>
      <c r="AL39" s="50"/>
      <c r="AM39" s="52">
        <v>8.6819988339882262E-2</v>
      </c>
      <c r="AN39" s="50"/>
      <c r="AO39" s="50"/>
      <c r="AP39" s="52">
        <v>8.6625240086654093E-2</v>
      </c>
      <c r="AQ39" s="50"/>
      <c r="AR39" s="50"/>
      <c r="AS39" s="54">
        <v>2</v>
      </c>
      <c r="AT39" s="50">
        <v>5</v>
      </c>
      <c r="AU39" s="50"/>
      <c r="AV39" s="50">
        <v>8.9694375064759857E-2</v>
      </c>
      <c r="AW39" s="50">
        <v>3.5155553404125749E-3</v>
      </c>
      <c r="AX39" s="50">
        <v>0.69766889602759163</v>
      </c>
      <c r="AY39" s="50"/>
      <c r="AZ39" s="55"/>
      <c r="BA39" s="56">
        <v>0.63614655209907855</v>
      </c>
      <c r="BB39" s="50"/>
      <c r="BC39" s="55"/>
      <c r="BD39" s="56">
        <v>0.64003666627000932</v>
      </c>
      <c r="BE39" s="50"/>
      <c r="BF39" s="55"/>
      <c r="BG39" s="56">
        <v>0.14280772702075278</v>
      </c>
      <c r="BH39" s="50"/>
      <c r="BI39" s="55"/>
      <c r="BJ39" s="56">
        <v>0.14559102163027451</v>
      </c>
      <c r="BK39" s="50"/>
      <c r="BL39" s="55"/>
    </row>
    <row r="40" spans="1:64" x14ac:dyDescent="0.25">
      <c r="A40" s="45" t="s">
        <v>28</v>
      </c>
      <c r="B40" s="45" t="s">
        <v>10</v>
      </c>
      <c r="C40" s="45">
        <v>5</v>
      </c>
      <c r="D40" s="43">
        <v>2.3221496204959782</v>
      </c>
      <c r="E40" s="46">
        <v>0.75</v>
      </c>
      <c r="F40" s="43">
        <v>5</v>
      </c>
      <c r="G40" s="43">
        <v>392</v>
      </c>
      <c r="H40" s="43">
        <v>8.6504569187300484E-2</v>
      </c>
      <c r="I40" s="43">
        <v>1.5545157918692807E-3</v>
      </c>
      <c r="J40" s="44">
        <v>0.35478546674814304</v>
      </c>
      <c r="K40" s="45"/>
      <c r="L40" s="45"/>
      <c r="M40" s="44">
        <v>0.5206771260470735</v>
      </c>
      <c r="N40" s="43"/>
      <c r="O40" s="43"/>
      <c r="P40" s="47">
        <v>0.46351925430278429</v>
      </c>
      <c r="Q40" s="43"/>
      <c r="R40" s="43"/>
      <c r="S40" s="47">
        <v>0.38885270663900107</v>
      </c>
      <c r="T40" s="43"/>
      <c r="U40" s="43"/>
      <c r="V40" s="47">
        <v>0.37921225064255082</v>
      </c>
      <c r="W40" s="43"/>
      <c r="X40" s="43"/>
      <c r="Y40" s="46">
        <v>0.75</v>
      </c>
      <c r="Z40" s="43">
        <v>2</v>
      </c>
      <c r="AA40" s="43"/>
      <c r="AB40" s="43">
        <v>8.6504569187300484E-2</v>
      </c>
      <c r="AC40" s="43">
        <v>1.5545157918692807E-3</v>
      </c>
      <c r="AD40" s="45">
        <v>0.4389774821630435</v>
      </c>
      <c r="AE40" s="43"/>
      <c r="AF40" s="43"/>
      <c r="AG40" s="44">
        <v>0.55348048508292391</v>
      </c>
      <c r="AH40" s="43"/>
      <c r="AI40" s="43"/>
      <c r="AJ40" s="47">
        <v>0.50504813371129142</v>
      </c>
      <c r="AK40" s="43"/>
      <c r="AL40" s="43"/>
      <c r="AM40" s="47">
        <v>0.36119770239669319</v>
      </c>
      <c r="AN40" s="43"/>
      <c r="AO40" s="43"/>
      <c r="AP40" s="47">
        <v>0.35128575263914552</v>
      </c>
      <c r="AQ40" s="43"/>
      <c r="AR40" s="43"/>
      <c r="AS40" s="48">
        <v>2</v>
      </c>
      <c r="AT40" s="43">
        <v>5</v>
      </c>
      <c r="AU40" s="43"/>
      <c r="AV40" s="43">
        <v>8.6504569187300484E-2</v>
      </c>
      <c r="AW40" s="43">
        <v>1.5545157918692807E-3</v>
      </c>
      <c r="AX40" s="43">
        <v>0.20336261689639748</v>
      </c>
      <c r="AY40" s="43"/>
      <c r="AZ40" s="53"/>
      <c r="BA40" s="49">
        <v>0.42795740916880604</v>
      </c>
      <c r="BB40" s="43"/>
      <c r="BC40" s="53"/>
      <c r="BD40" s="49">
        <v>0.38989797242006902</v>
      </c>
      <c r="BE40" s="43"/>
      <c r="BF40" s="53"/>
      <c r="BG40" s="49">
        <v>0.2689811045249425</v>
      </c>
      <c r="BH40" s="43"/>
      <c r="BI40" s="53"/>
      <c r="BJ40" s="49">
        <v>0.26143779174391413</v>
      </c>
      <c r="BK40" s="43"/>
      <c r="BL40" s="53"/>
    </row>
    <row r="41" spans="1:64" x14ac:dyDescent="0.25">
      <c r="A41" s="45" t="s">
        <v>28</v>
      </c>
      <c r="B41" s="45" t="s">
        <v>10</v>
      </c>
      <c r="C41" s="45">
        <v>20</v>
      </c>
      <c r="D41" s="43">
        <v>1.832193830138704</v>
      </c>
      <c r="E41" s="46">
        <v>0.75</v>
      </c>
      <c r="F41" s="43">
        <v>5</v>
      </c>
      <c r="G41" s="43">
        <v>525</v>
      </c>
      <c r="H41" s="43">
        <v>7.0017171290105401E-2</v>
      </c>
      <c r="I41" s="43">
        <v>4.7743814938480443E-3</v>
      </c>
      <c r="J41" s="44">
        <v>0.70057359255891516</v>
      </c>
      <c r="K41" s="45"/>
      <c r="L41" s="45"/>
      <c r="M41" s="44">
        <v>0.56624022934207119</v>
      </c>
      <c r="N41" s="43"/>
      <c r="O41" s="43"/>
      <c r="P41" s="47">
        <v>0.55637555808421402</v>
      </c>
      <c r="Q41" s="43"/>
      <c r="R41" s="43"/>
      <c r="S41" s="47">
        <v>8.6979189189988454E-2</v>
      </c>
      <c r="T41" s="43"/>
      <c r="U41" s="43"/>
      <c r="V41" s="47">
        <v>9.346280902396277E-2</v>
      </c>
      <c r="W41" s="43"/>
      <c r="X41" s="43"/>
      <c r="Y41" s="46">
        <v>0.75</v>
      </c>
      <c r="Z41" s="43">
        <v>2</v>
      </c>
      <c r="AA41" s="43"/>
      <c r="AB41" s="43">
        <v>7.0017171290105401E-2</v>
      </c>
      <c r="AC41" s="43">
        <v>4.7743814938480443E-3</v>
      </c>
      <c r="AD41" s="45">
        <v>0.81345793877369865</v>
      </c>
      <c r="AE41" s="43"/>
      <c r="AF41" s="43"/>
      <c r="AG41" s="44">
        <v>0.68003703697439732</v>
      </c>
      <c r="AH41" s="43"/>
      <c r="AI41" s="43"/>
      <c r="AJ41" s="47">
        <v>0.67545722501930006</v>
      </c>
      <c r="AK41" s="43"/>
      <c r="AL41" s="43"/>
      <c r="AM41" s="47">
        <v>7.2529714762751024E-2</v>
      </c>
      <c r="AN41" s="43"/>
      <c r="AO41" s="43"/>
      <c r="AP41" s="47">
        <v>7.7601138997586097E-2</v>
      </c>
      <c r="AQ41" s="43"/>
      <c r="AR41" s="43"/>
      <c r="AS41" s="54">
        <v>2</v>
      </c>
      <c r="AT41" s="50">
        <v>5</v>
      </c>
      <c r="AU41" s="50"/>
      <c r="AV41" s="50">
        <v>7.0017171290105401E-2</v>
      </c>
      <c r="AW41" s="50">
        <v>4.7743814938480443E-3</v>
      </c>
      <c r="AX41" s="50">
        <v>0.22332045376256041</v>
      </c>
      <c r="AY41" s="50"/>
      <c r="AZ41" s="55"/>
      <c r="BA41" s="56">
        <v>5.627684061884923E-2</v>
      </c>
      <c r="BB41" s="50"/>
      <c r="BC41" s="55"/>
      <c r="BD41" s="56">
        <v>4.3524147286703299E-2</v>
      </c>
      <c r="BE41" s="50"/>
      <c r="BF41" s="55"/>
      <c r="BG41" s="56">
        <v>6.1667272773717363E-2</v>
      </c>
      <c r="BH41" s="50"/>
      <c r="BI41" s="55"/>
      <c r="BJ41" s="56">
        <v>7.5897839038089762E-2</v>
      </c>
      <c r="BK41" s="50"/>
      <c r="BL41" s="55"/>
    </row>
    <row r="42" spans="1:64" x14ac:dyDescent="0.25">
      <c r="A42" s="45" t="s">
        <v>29</v>
      </c>
      <c r="B42" s="45" t="s">
        <v>10</v>
      </c>
      <c r="C42" s="45">
        <v>5</v>
      </c>
      <c r="D42" s="43">
        <v>1.7414895739226062</v>
      </c>
      <c r="E42" s="46">
        <v>0.75</v>
      </c>
      <c r="F42" s="43">
        <v>5</v>
      </c>
      <c r="G42" s="43">
        <v>407</v>
      </c>
      <c r="H42" s="43">
        <v>0.10711885614385612</v>
      </c>
      <c r="I42" s="43">
        <v>1.3014266075286327E-3</v>
      </c>
      <c r="J42" s="44">
        <v>0.4196987850422263</v>
      </c>
      <c r="K42" s="45"/>
      <c r="L42" s="45"/>
      <c r="M42" s="44">
        <v>0.28124597925832373</v>
      </c>
      <c r="N42" s="43"/>
      <c r="O42" s="43"/>
      <c r="P42" s="47">
        <v>0.27867267585766853</v>
      </c>
      <c r="Q42" s="43"/>
      <c r="R42" s="43"/>
      <c r="S42" s="47">
        <v>0.41933686100073703</v>
      </c>
      <c r="T42" s="43"/>
      <c r="U42" s="43"/>
      <c r="V42" s="47">
        <v>0.42032432338127335</v>
      </c>
      <c r="W42" s="43"/>
      <c r="X42" s="43"/>
      <c r="Y42" s="46">
        <v>0.75</v>
      </c>
      <c r="Z42" s="43">
        <v>2</v>
      </c>
      <c r="AA42" s="43"/>
      <c r="AB42" s="43">
        <v>0.10711885614385612</v>
      </c>
      <c r="AC42" s="43">
        <v>1.3014266075286327E-3</v>
      </c>
      <c r="AD42" s="45">
        <v>0.27372722547595391</v>
      </c>
      <c r="AE42" s="43"/>
      <c r="AF42" s="43"/>
      <c r="AG42" s="44">
        <v>0.39037574308430445</v>
      </c>
      <c r="AH42" s="43"/>
      <c r="AI42" s="43"/>
      <c r="AJ42" s="47">
        <v>0.38924764959679009</v>
      </c>
      <c r="AK42" s="43"/>
      <c r="AL42" s="43"/>
      <c r="AM42" s="47">
        <v>0.39774255809566306</v>
      </c>
      <c r="AN42" s="43"/>
      <c r="AO42" s="43"/>
      <c r="AP42" s="47">
        <v>0.39914781408008143</v>
      </c>
      <c r="AQ42" s="43"/>
      <c r="AR42" s="43"/>
      <c r="AS42" s="48">
        <v>2</v>
      </c>
      <c r="AT42" s="43">
        <v>5</v>
      </c>
      <c r="AU42" s="43"/>
      <c r="AV42" s="43">
        <v>0.10711885614385612</v>
      </c>
      <c r="AW42" s="43">
        <v>1.3014266075286327E-3</v>
      </c>
      <c r="AX42" s="43">
        <v>0.60083750593359686</v>
      </c>
      <c r="AY42" s="43"/>
      <c r="AZ42" s="53"/>
      <c r="BA42" s="49">
        <v>0.20330467817226025</v>
      </c>
      <c r="BB42" s="43"/>
      <c r="BC42" s="53"/>
      <c r="BD42" s="49">
        <v>0.20946680325121503</v>
      </c>
      <c r="BE42" s="43"/>
      <c r="BF42" s="53"/>
      <c r="BG42" s="49">
        <v>0.38247815388579959</v>
      </c>
      <c r="BH42" s="43"/>
      <c r="BI42" s="53"/>
      <c r="BJ42" s="49">
        <v>0.3826820752250043</v>
      </c>
      <c r="BK42" s="43"/>
      <c r="BL42" s="53"/>
    </row>
    <row r="43" spans="1:64" x14ac:dyDescent="0.25">
      <c r="A43" s="45" t="s">
        <v>29</v>
      </c>
      <c r="B43" s="45" t="s">
        <v>10</v>
      </c>
      <c r="C43" s="45">
        <v>20</v>
      </c>
      <c r="D43" s="43">
        <v>1.6345304815741941</v>
      </c>
      <c r="E43" s="51">
        <v>0.75</v>
      </c>
      <c r="F43" s="50">
        <v>5</v>
      </c>
      <c r="G43" s="50">
        <v>405</v>
      </c>
      <c r="H43" s="50">
        <v>7.2780439067777716E-2</v>
      </c>
      <c r="I43" s="50">
        <v>4.7464925187022979E-3</v>
      </c>
      <c r="J43" s="52">
        <v>0.70392295052116316</v>
      </c>
      <c r="K43" s="50"/>
      <c r="L43" s="50"/>
      <c r="M43" s="52">
        <v>0.21049096971885378</v>
      </c>
      <c r="N43" s="50"/>
      <c r="O43" s="50"/>
      <c r="P43" s="52">
        <v>0.19925210986663661</v>
      </c>
      <c r="Q43" s="50"/>
      <c r="R43" s="50"/>
      <c r="S43" s="52">
        <v>6.0374366629726691E-3</v>
      </c>
      <c r="T43" s="50"/>
      <c r="U43" s="50"/>
      <c r="V43" s="52">
        <v>3.1569542379739838E-3</v>
      </c>
      <c r="W43" s="50"/>
      <c r="X43" s="50"/>
      <c r="Y43" s="46">
        <v>0.75</v>
      </c>
      <c r="Z43" s="43">
        <v>2</v>
      </c>
      <c r="AA43" s="43"/>
      <c r="AB43" s="43">
        <v>7.2780439067777716E-2</v>
      </c>
      <c r="AC43" s="43">
        <v>4.7464925187022979E-3</v>
      </c>
      <c r="AD43" s="45">
        <v>0.71735694651261239</v>
      </c>
      <c r="AE43" s="43"/>
      <c r="AF43" s="43"/>
      <c r="AG43" s="44">
        <v>0.44947206362519737</v>
      </c>
      <c r="AH43" s="43"/>
      <c r="AI43" s="43"/>
      <c r="AJ43" s="47">
        <v>0.44362649678545379</v>
      </c>
      <c r="AK43" s="43"/>
      <c r="AL43" s="43"/>
      <c r="AM43" s="47">
        <v>-0.13781279639452518</v>
      </c>
      <c r="AN43" s="43"/>
      <c r="AO43" s="43"/>
      <c r="AP43" s="47">
        <v>-0.14017459312683672</v>
      </c>
      <c r="AQ43" s="43"/>
      <c r="AR43" s="43"/>
      <c r="AS43" s="54">
        <v>2</v>
      </c>
      <c r="AT43" s="50">
        <v>5</v>
      </c>
      <c r="AU43" s="50"/>
      <c r="AV43" s="50">
        <v>7.2780439067777716E-2</v>
      </c>
      <c r="AW43" s="50">
        <v>4.7464925187022979E-3</v>
      </c>
      <c r="AX43" s="50">
        <v>0.70188812330159567</v>
      </c>
      <c r="AY43" s="50"/>
      <c r="AZ43" s="55"/>
      <c r="BA43" s="56">
        <v>0.61416332508189342</v>
      </c>
      <c r="BB43" s="50"/>
      <c r="BC43" s="55"/>
      <c r="BD43" s="56">
        <v>0.62369740585931377</v>
      </c>
      <c r="BE43" s="50"/>
      <c r="BF43" s="55"/>
      <c r="BG43" s="56">
        <v>0.28881308789508592</v>
      </c>
      <c r="BH43" s="50"/>
      <c r="BI43" s="55"/>
      <c r="BJ43" s="56">
        <v>0.28484338926823144</v>
      </c>
      <c r="BK43" s="50"/>
      <c r="BL43" s="55"/>
    </row>
    <row r="44" spans="1:64" x14ac:dyDescent="0.25">
      <c r="A44" s="45" t="s">
        <v>30</v>
      </c>
      <c r="B44" s="45" t="s">
        <v>10</v>
      </c>
      <c r="C44" s="45">
        <v>5</v>
      </c>
      <c r="D44" s="43">
        <v>1.0172783048599701</v>
      </c>
      <c r="E44" s="46">
        <v>0.75</v>
      </c>
      <c r="F44" s="43">
        <v>5</v>
      </c>
      <c r="G44" s="43">
        <v>465</v>
      </c>
      <c r="H44" s="43">
        <v>0.12037577202040789</v>
      </c>
      <c r="I44" s="43">
        <v>1.4236600800716776E-3</v>
      </c>
      <c r="J44" s="44">
        <v>0.53632601383770417</v>
      </c>
      <c r="K44" s="45"/>
      <c r="L44" s="45"/>
      <c r="M44" s="44">
        <v>0.66334105759161044</v>
      </c>
      <c r="N44" s="43"/>
      <c r="O44" s="43"/>
      <c r="P44" s="47">
        <v>0.66592728445400007</v>
      </c>
      <c r="Q44" s="43"/>
      <c r="R44" s="43"/>
      <c r="S44" s="47">
        <v>0.44354000803297788</v>
      </c>
      <c r="T44" s="43"/>
      <c r="U44" s="43"/>
      <c r="V44" s="47">
        <v>0.445166683114601</v>
      </c>
      <c r="W44" s="43"/>
      <c r="X44" s="43"/>
      <c r="Y44" s="46">
        <v>0.75</v>
      </c>
      <c r="Z44" s="43">
        <v>2</v>
      </c>
      <c r="AA44" s="43"/>
      <c r="AB44" s="43">
        <v>0.12037577202040789</v>
      </c>
      <c r="AC44" s="43">
        <v>1.4236600800716776E-3</v>
      </c>
      <c r="AD44" s="45">
        <v>0.50563488649984467</v>
      </c>
      <c r="AE44" s="43"/>
      <c r="AF44" s="43"/>
      <c r="AG44" s="44">
        <v>0.78371837221973872</v>
      </c>
      <c r="AH44" s="43"/>
      <c r="AI44" s="43"/>
      <c r="AJ44" s="47">
        <v>0.78218044382044927</v>
      </c>
      <c r="AK44" s="43"/>
      <c r="AL44" s="43"/>
      <c r="AM44" s="47">
        <v>0.44650646483733686</v>
      </c>
      <c r="AN44" s="43"/>
      <c r="AO44" s="43"/>
      <c r="AP44" s="47">
        <v>0.44762612107056449</v>
      </c>
      <c r="AQ44" s="43"/>
      <c r="AR44" s="43"/>
      <c r="AS44" s="48">
        <v>2</v>
      </c>
      <c r="AT44" s="43">
        <v>5</v>
      </c>
      <c r="AU44" s="43"/>
      <c r="AV44" s="43">
        <v>0.12037577202040789</v>
      </c>
      <c r="AW44" s="43">
        <v>1.4236600800716776E-3</v>
      </c>
      <c r="AX44" s="43">
        <v>0.57783802011713092</v>
      </c>
      <c r="AY44" s="43"/>
      <c r="AZ44" s="53"/>
      <c r="BA44" s="49">
        <v>0.75982024000409598</v>
      </c>
      <c r="BB44" s="43"/>
      <c r="BC44" s="53"/>
      <c r="BD44" s="49">
        <v>0.76581599633119157</v>
      </c>
      <c r="BE44" s="43"/>
      <c r="BF44" s="53"/>
      <c r="BG44" s="49">
        <v>0.22321212896287287</v>
      </c>
      <c r="BH44" s="43"/>
      <c r="BI44" s="53"/>
      <c r="BJ44" s="49">
        <v>0.21933278327526032</v>
      </c>
      <c r="BK44" s="43"/>
      <c r="BL44" s="53"/>
    </row>
    <row r="45" spans="1:64" x14ac:dyDescent="0.25">
      <c r="A45" s="45" t="s">
        <v>30</v>
      </c>
      <c r="B45" s="45" t="s">
        <v>10</v>
      </c>
      <c r="C45" s="45">
        <v>20</v>
      </c>
      <c r="D45" s="43">
        <v>1.1431674194480295</v>
      </c>
      <c r="E45" s="46">
        <v>0.75</v>
      </c>
      <c r="F45" s="43">
        <v>5</v>
      </c>
      <c r="G45" s="43">
        <v>496</v>
      </c>
      <c r="H45" s="43">
        <v>8.2328712920593378E-2</v>
      </c>
      <c r="I45" s="43">
        <v>6.4727854468198433E-3</v>
      </c>
      <c r="J45" s="44">
        <v>0.63849961560665147</v>
      </c>
      <c r="K45" s="45"/>
      <c r="L45" s="45"/>
      <c r="M45" s="44">
        <v>0.55746336252221163</v>
      </c>
      <c r="N45" s="43"/>
      <c r="O45" s="43"/>
      <c r="P45" s="47">
        <v>0.55685992808704232</v>
      </c>
      <c r="Q45" s="43"/>
      <c r="R45" s="43"/>
      <c r="S45" s="47">
        <v>0.11942335868978322</v>
      </c>
      <c r="T45" s="43"/>
      <c r="U45" s="43"/>
      <c r="V45" s="47">
        <v>0.11538541300293655</v>
      </c>
      <c r="W45" s="43"/>
      <c r="X45" s="43"/>
      <c r="Y45" s="46">
        <v>0.75</v>
      </c>
      <c r="Z45" s="43">
        <v>2</v>
      </c>
      <c r="AA45" s="43"/>
      <c r="AB45" s="43">
        <v>8.2328712920593378E-2</v>
      </c>
      <c r="AC45" s="43">
        <v>6.4727854468198433E-3</v>
      </c>
      <c r="AD45" s="45">
        <v>0.63006317811687729</v>
      </c>
      <c r="AE45" s="43"/>
      <c r="AF45" s="43"/>
      <c r="AG45" s="44">
        <v>0.59231074438661546</v>
      </c>
      <c r="AH45" s="43"/>
      <c r="AI45" s="43"/>
      <c r="AJ45" s="47">
        <v>0.59210085008254953</v>
      </c>
      <c r="AK45" s="43"/>
      <c r="AL45" s="43"/>
      <c r="AM45" s="47">
        <v>-7.4545676668184386E-3</v>
      </c>
      <c r="AN45" s="43"/>
      <c r="AO45" s="43"/>
      <c r="AP45" s="47">
        <v>-1.1115541128130985E-2</v>
      </c>
      <c r="AQ45" s="43"/>
      <c r="AR45" s="43"/>
      <c r="AS45" s="54">
        <v>2</v>
      </c>
      <c r="AT45" s="50">
        <v>5</v>
      </c>
      <c r="AU45" s="50"/>
      <c r="AV45" s="50">
        <v>8.2328712920593378E-2</v>
      </c>
      <c r="AW45" s="50">
        <v>6.4727854468198433E-3</v>
      </c>
      <c r="AX45" s="50">
        <v>0.57796593193181744</v>
      </c>
      <c r="AY45" s="50"/>
      <c r="AZ45" s="55"/>
      <c r="BA45" s="56">
        <v>0.66841085360043873</v>
      </c>
      <c r="BB45" s="50"/>
      <c r="BC45" s="55"/>
      <c r="BD45" s="56">
        <v>0.66634856870971426</v>
      </c>
      <c r="BE45" s="50"/>
      <c r="BF45" s="55"/>
      <c r="BG45" s="56">
        <v>0.23525012091778572</v>
      </c>
      <c r="BH45" s="50"/>
      <c r="BI45" s="55"/>
      <c r="BJ45" s="56">
        <v>0.22911906395579881</v>
      </c>
      <c r="BK45" s="50"/>
      <c r="BL45" s="55"/>
    </row>
    <row r="46" spans="1:64" x14ac:dyDescent="0.25">
      <c r="A46" s="45" t="s">
        <v>31</v>
      </c>
      <c r="B46" s="45" t="s">
        <v>10</v>
      </c>
      <c r="C46" s="45">
        <v>5</v>
      </c>
      <c r="D46" s="43">
        <v>1.7417189444646048</v>
      </c>
      <c r="E46" s="46">
        <v>0.75</v>
      </c>
      <c r="F46" s="43">
        <v>5</v>
      </c>
      <c r="G46" s="43">
        <v>438</v>
      </c>
      <c r="H46" s="43">
        <v>9.8191867255029736E-2</v>
      </c>
      <c r="I46" s="43">
        <v>1.970560184332823E-3</v>
      </c>
      <c r="J46" s="44">
        <v>0.59436213640252367</v>
      </c>
      <c r="K46" s="45"/>
      <c r="L46" s="45"/>
      <c r="M46" s="44">
        <v>0.72530750604649086</v>
      </c>
      <c r="N46" s="43"/>
      <c r="O46" s="43"/>
      <c r="P46" s="47">
        <v>0.72350468341405094</v>
      </c>
      <c r="Q46" s="43"/>
      <c r="R46" s="43"/>
      <c r="S46" s="47">
        <v>0.11728915362828718</v>
      </c>
      <c r="T46" s="43"/>
      <c r="U46" s="43"/>
      <c r="V46" s="47">
        <v>0.12213645449452401</v>
      </c>
      <c r="W46" s="43"/>
      <c r="X46" s="43"/>
      <c r="Y46" s="46">
        <v>0.75</v>
      </c>
      <c r="Z46" s="43">
        <v>2</v>
      </c>
      <c r="AA46" s="43"/>
      <c r="AB46" s="43">
        <v>9.8191867255029736E-2</v>
      </c>
      <c r="AC46" s="43">
        <v>1.970560184332823E-3</v>
      </c>
      <c r="AD46" s="45">
        <v>0.64540452786659464</v>
      </c>
      <c r="AE46" s="43"/>
      <c r="AF46" s="43"/>
      <c r="AG46" s="44">
        <v>0.65889701984524329</v>
      </c>
      <c r="AH46" s="43"/>
      <c r="AI46" s="43"/>
      <c r="AJ46" s="47">
        <v>0.65396331773904759</v>
      </c>
      <c r="AK46" s="43"/>
      <c r="AL46" s="43"/>
      <c r="AM46" s="47">
        <v>8.8780524886280715E-2</v>
      </c>
      <c r="AN46" s="43"/>
      <c r="AO46" s="43"/>
      <c r="AP46" s="47">
        <v>9.2849672314482684E-2</v>
      </c>
      <c r="AQ46" s="43"/>
      <c r="AR46" s="43"/>
      <c r="AS46" s="48">
        <v>2</v>
      </c>
      <c r="AT46" s="43">
        <v>5</v>
      </c>
      <c r="AU46" s="43"/>
      <c r="AV46" s="43">
        <v>9.8191867255029736E-2</v>
      </c>
      <c r="AW46" s="43">
        <v>1.970560184332823E-3</v>
      </c>
      <c r="AX46" s="43">
        <v>0.40604416312870123</v>
      </c>
      <c r="AY46" s="43"/>
      <c r="AZ46" s="53"/>
      <c r="BA46" s="49">
        <v>0.59821669201962513</v>
      </c>
      <c r="BB46" s="43"/>
      <c r="BC46" s="53"/>
      <c r="BD46" s="49">
        <v>0.60678020492669404</v>
      </c>
      <c r="BE46" s="43"/>
      <c r="BF46" s="53"/>
      <c r="BG46" s="49">
        <v>0.18395363911437146</v>
      </c>
      <c r="BH46" s="43"/>
      <c r="BI46" s="53"/>
      <c r="BJ46" s="49">
        <v>0.18925554240817427</v>
      </c>
      <c r="BK46" s="43"/>
      <c r="BL46" s="53"/>
    </row>
    <row r="47" spans="1:64" ht="15.75" thickBot="1" x14ac:dyDescent="0.3">
      <c r="A47" s="45" t="s">
        <v>31</v>
      </c>
      <c r="B47" s="45" t="s">
        <v>10</v>
      </c>
      <c r="C47" s="45">
        <v>20</v>
      </c>
      <c r="D47" s="43">
        <v>0.77959440879576247</v>
      </c>
      <c r="E47" s="46">
        <v>0.75</v>
      </c>
      <c r="F47" s="43">
        <v>5</v>
      </c>
      <c r="G47" s="43">
        <v>385</v>
      </c>
      <c r="H47" s="43">
        <v>6.1888871399380201E-2</v>
      </c>
      <c r="I47" s="43">
        <v>3.4244391065252132E-3</v>
      </c>
      <c r="J47" s="44">
        <v>0.74437506751885785</v>
      </c>
      <c r="K47" s="45"/>
      <c r="L47" s="45"/>
      <c r="M47" s="44">
        <v>0.78370377312368389</v>
      </c>
      <c r="N47" s="43"/>
      <c r="O47" s="43"/>
      <c r="P47" s="47">
        <v>0.79374408046856726</v>
      </c>
      <c r="Q47" s="43"/>
      <c r="R47" s="43"/>
      <c r="S47" s="47">
        <v>0.47886533548096122</v>
      </c>
      <c r="T47" s="43"/>
      <c r="U47" s="43"/>
      <c r="V47" s="47">
        <v>0.48126521528796423</v>
      </c>
      <c r="W47" s="43"/>
      <c r="X47" s="43"/>
      <c r="Y47" s="66">
        <v>0.75</v>
      </c>
      <c r="Z47" s="57">
        <v>2</v>
      </c>
      <c r="AA47" s="43"/>
      <c r="AB47" s="43">
        <v>6.1888871399380201E-2</v>
      </c>
      <c r="AC47" s="43">
        <v>3.4244391065252132E-3</v>
      </c>
      <c r="AD47" s="45">
        <v>0.75853170188341168</v>
      </c>
      <c r="AE47" s="43"/>
      <c r="AF47" s="43"/>
      <c r="AG47" s="44">
        <v>0.7172961193034626</v>
      </c>
      <c r="AH47" s="43"/>
      <c r="AI47" s="43"/>
      <c r="AJ47" s="47">
        <v>0.72571214863550837</v>
      </c>
      <c r="AK47" s="43"/>
      <c r="AL47" s="43"/>
      <c r="AM47" s="47">
        <v>0.46348512246680262</v>
      </c>
      <c r="AN47" s="43"/>
      <c r="AO47" s="43"/>
      <c r="AP47" s="47">
        <v>0.46626986922526659</v>
      </c>
      <c r="AQ47" s="43"/>
      <c r="AR47" s="43"/>
      <c r="AS47" s="48">
        <v>2</v>
      </c>
      <c r="AT47" s="43">
        <v>5</v>
      </c>
      <c r="AU47" s="43"/>
      <c r="AV47" s="43">
        <v>6.1888871399380201E-2</v>
      </c>
      <c r="AW47" s="43">
        <v>3.4244391065252132E-3</v>
      </c>
      <c r="AX47" s="43">
        <v>0.6650819487850107</v>
      </c>
      <c r="AY47" s="43"/>
      <c r="AZ47" s="53"/>
      <c r="BA47" s="49">
        <v>0.56766682844129768</v>
      </c>
      <c r="BB47" s="43"/>
      <c r="BC47" s="53"/>
      <c r="BD47" s="49">
        <v>0.57443868049201996</v>
      </c>
      <c r="BE47" s="43"/>
      <c r="BF47" s="53"/>
      <c r="BG47" s="49">
        <v>4.9551015510556615E-2</v>
      </c>
      <c r="BH47" s="43"/>
      <c r="BI47" s="53"/>
      <c r="BJ47" s="49">
        <v>5.6617514771784463E-2</v>
      </c>
      <c r="BK47" s="43"/>
      <c r="BL47" s="53"/>
    </row>
    <row r="48" spans="1:64" x14ac:dyDescent="0.25">
      <c r="A48" s="45"/>
      <c r="B48" s="45"/>
      <c r="C48" s="45"/>
      <c r="D48" s="45"/>
      <c r="E48" s="46"/>
      <c r="F48" s="43"/>
      <c r="G48" s="45"/>
      <c r="H48" s="43"/>
      <c r="I48" s="43"/>
      <c r="J48" s="44"/>
      <c r="K48" s="45"/>
      <c r="L48" s="45"/>
      <c r="M48" s="44"/>
      <c r="N48" s="43"/>
      <c r="O48" s="43"/>
      <c r="P48" s="47"/>
      <c r="Q48" s="43"/>
      <c r="R48" s="43"/>
      <c r="S48" s="47"/>
      <c r="T48" s="43"/>
      <c r="U48" s="43"/>
      <c r="V48" s="47"/>
      <c r="W48" s="43"/>
      <c r="X48" s="43"/>
      <c r="Y48" s="67" t="s">
        <v>127</v>
      </c>
      <c r="Z48" s="43">
        <f>AVERAGE(Z2:Z47)</f>
        <v>2</v>
      </c>
      <c r="AA48" s="45"/>
      <c r="AB48" s="45"/>
      <c r="AC48" s="43"/>
      <c r="AD48" s="43"/>
      <c r="AE48" s="44"/>
      <c r="AF48" s="43"/>
      <c r="AG48" s="43"/>
      <c r="AH48" s="47"/>
      <c r="AI48" s="43"/>
      <c r="AJ48" s="43"/>
      <c r="AK48" s="47"/>
      <c r="AL48" s="43"/>
      <c r="AM48" s="43"/>
      <c r="AN48" s="47"/>
      <c r="AO48" s="43"/>
      <c r="AP48" s="43"/>
      <c r="AQ48" s="47"/>
      <c r="AR48" s="43"/>
      <c r="AS48" s="48"/>
      <c r="AT48" s="43"/>
      <c r="AU48" s="43"/>
      <c r="AV48" s="43"/>
      <c r="AW48" s="43"/>
      <c r="AX48" s="43"/>
      <c r="AY48" s="43"/>
      <c r="AZ48" s="53"/>
      <c r="BA48" s="49"/>
      <c r="BB48" s="43"/>
      <c r="BC48" s="53"/>
      <c r="BD48" s="49"/>
      <c r="BE48" s="43"/>
      <c r="BF48" s="53"/>
      <c r="BG48" s="49"/>
      <c r="BH48" s="43"/>
      <c r="BI48" s="53"/>
      <c r="BJ48" s="49"/>
      <c r="BK48" s="43"/>
      <c r="BL48" s="53"/>
    </row>
    <row r="49" spans="1:64" x14ac:dyDescent="0.25">
      <c r="A49" s="45" t="s">
        <v>125</v>
      </c>
      <c r="B49" s="45"/>
      <c r="C49" s="45"/>
      <c r="D49" s="5">
        <f>AVERAGE(D2,D4,D6,D8,D10,D12,D14,D16,D18,D20,D22,D24,D26,D28,D30,D32,D34,D36,D38,D40,D42,D44,D46)</f>
        <v>1.964068924172218</v>
      </c>
      <c r="E49" s="46"/>
      <c r="F49" s="43"/>
      <c r="G49" s="5">
        <f t="shared" ref="G49:J50" si="0">AVERAGE(G2,G4,G6,G8,G10,G12,G14,G16,G18,G20,G22,G24,G26,G28,G30,G32,G34,G36,G38,G40,G42,G44,G46)</f>
        <v>434.95652173913044</v>
      </c>
      <c r="H49" s="5">
        <f t="shared" si="0"/>
        <v>0.1016467869681118</v>
      </c>
      <c r="I49" s="5">
        <f t="shared" si="0"/>
        <v>1.6914515696804515E-3</v>
      </c>
      <c r="J49" s="5">
        <f t="shared" si="0"/>
        <v>0.62146155931915603</v>
      </c>
      <c r="K49" s="45"/>
      <c r="L49" s="45"/>
      <c r="M49" s="5">
        <f>AVERAGE(M2,M4,M6,M8,M10,M12,M14,M16,M18,M20,M22,M24,M26,M28,M30,M32,M34,M36,M38,M40,M42,M44,M46)</f>
        <v>0.58965129202675126</v>
      </c>
      <c r="N49" s="43"/>
      <c r="O49" s="43"/>
      <c r="P49" s="5">
        <f>AVERAGE(P2,P4,P6,P8,P10,P12,P14,P16,P18,P20,P22,P24,P26,P28,P30,P32,P34,P36,P38,P40,P42,P44,P46)</f>
        <v>0.58791793840667672</v>
      </c>
      <c r="Q49" s="43"/>
      <c r="R49" s="43"/>
      <c r="S49" s="5">
        <f>AVERAGE(S2,S4,S6,S8,S10,S12,S14,S16,S18,S20,S22,S24,S26,S28,S30,S32,S34,S36,S38,S40,S42,S44,S46)</f>
        <v>0.28446537397464994</v>
      </c>
      <c r="T49" s="43"/>
      <c r="U49" s="43"/>
      <c r="V49" s="5">
        <f>AVERAGE(V2,V4,V6,V8,V10,V12,V14,V16,V18,V20,V22,V24,V26,V28,V30,V32,V34,V36,V38,V40,V42,V44,V46)</f>
        <v>0.2855850720778505</v>
      </c>
      <c r="W49" s="43"/>
      <c r="X49" s="43"/>
      <c r="Y49" s="46"/>
      <c r="Z49" s="43"/>
      <c r="AA49" s="45"/>
      <c r="AB49" s="5">
        <f t="shared" ref="AB49:AD50" si="1">AVERAGE(AB2,AB4,AB6,AB8,AB10,AB12,AB14,AB16,AB18,AB20,AB22,AB24,AB26,AB28,AB30,AB32,AB34,AB36,AB38,AB40,AB42,AB44,AB46)</f>
        <v>0.1016467869681118</v>
      </c>
      <c r="AC49" s="5">
        <f t="shared" si="1"/>
        <v>1.6914515696804515E-3</v>
      </c>
      <c r="AD49" s="5">
        <f t="shared" si="1"/>
        <v>0.65173057230551068</v>
      </c>
      <c r="AE49" s="44"/>
      <c r="AF49" s="43"/>
      <c r="AG49" s="5">
        <f>AVERAGE(AG2,AG4,AG6,AG8,AG10,AG12,AG14,AG16,AG18,AG20,AG22,AG24,AG26,AG28,AG30,AG32,AG34,AG36,AG38,AG40,AG42,AG44,AG46)</f>
        <v>0.57767263163981253</v>
      </c>
      <c r="AH49" s="47"/>
      <c r="AI49" s="43"/>
      <c r="AJ49" s="5">
        <f>AVERAGE(AJ2,AJ4,AJ6,AJ8,AJ10,AJ12,AJ14,AJ16,AJ18,AJ20,AJ22,AJ24,AJ26,AJ28,AJ30,AJ32,AJ34,AJ36,AJ38,AJ40,AJ42,AJ44,AJ46)</f>
        <v>0.57509353993529855</v>
      </c>
      <c r="AK49" s="47"/>
      <c r="AL49" s="43"/>
      <c r="AM49" s="5">
        <f>AVERAGE(AM2,AM4,AM6,AM8,AM10,AM12,AM14,AM16,AM18,AM20,AM22,AM24,AM26,AM28,AM30,AM32,AM34,AM36,AM38,AM40,AM42,AM44,AM46)</f>
        <v>0.23819077605351985</v>
      </c>
      <c r="AN49" s="47"/>
      <c r="AO49" s="43"/>
      <c r="AP49" s="5">
        <f>AVERAGE(AP2,AP4,AP6,AP8,AP10,AP12,AP14,AP16,AP18,AP20,AP22,AP24,AP26,AP28,AP30,AP32,AP34,AP36,AP38,AP40,AP42,AP44,AP46)</f>
        <v>0.23920394537964254</v>
      </c>
      <c r="AQ49" s="47"/>
      <c r="AR49" s="43"/>
      <c r="AS49" s="48"/>
      <c r="AT49" s="43"/>
      <c r="AU49" s="43"/>
      <c r="AV49" s="5">
        <f t="shared" ref="AV49:AX50" si="2">AVERAGE(AV2,AV4,AV6,AV8,AV10,AV12,AV14,AV16,AV18,AV20,AV22,AV24,AV26,AV28,AV30,AV32,AV34,AV36,AV38,AV40,AV42,AV44,AV46)</f>
        <v>0.1016467869681118</v>
      </c>
      <c r="AW49" s="5">
        <f t="shared" si="2"/>
        <v>1.6914515696804515E-3</v>
      </c>
      <c r="AX49" s="5">
        <f t="shared" si="2"/>
        <v>0.50581061490996115</v>
      </c>
      <c r="AY49" s="43"/>
      <c r="AZ49" s="53"/>
      <c r="BA49" s="5">
        <f>AVERAGE(BA2,BA4,BA6,BA8,BA10,BA12,BA14,BA16,BA18,BA20,BA22,BA24,BA26,BA28,BA30,BA32,BA34,BA36,BA38,BA40,BA42,BA44,BA46)</f>
        <v>0.60356087684915205</v>
      </c>
      <c r="BB49" s="43"/>
      <c r="BC49" s="53"/>
      <c r="BD49" s="5">
        <f>AVERAGE(BD2,BD4,BD6,BD8,BD10,BD12,BD14,BD16,BD18,BD20,BD22,BD24,BD26,BD28,BD30,BD32,BD34,BD36,BD38,BD40,BD42,BD44,BD46)</f>
        <v>0.60098915995566327</v>
      </c>
      <c r="BE49" s="43"/>
      <c r="BF49" s="53"/>
      <c r="BG49" s="5">
        <f>AVERAGE(BG2,BG4,BG6,BG8,BG10,BG12,BG14,BG16,BG18,BG20,BG22,BG24,BG26,BG28,BG30,BG32,BG34,BG36,BG38,BG40,BG42,BG44,BG46)</f>
        <v>0.25281397076928991</v>
      </c>
      <c r="BH49" s="43"/>
      <c r="BI49" s="53"/>
      <c r="BJ49" s="5">
        <f>AVERAGE(BJ2,BJ4,BJ6,BJ8,BJ10,BJ12,BJ14,BJ16,BJ18,BJ20,BJ22,BJ24,BJ26,BJ28,BJ30,BJ32,BJ34,BJ36,BJ38,BJ40,BJ42,BJ44,BJ46)</f>
        <v>0.25242933033677767</v>
      </c>
      <c r="BK49" s="43"/>
      <c r="BL49" s="53"/>
    </row>
    <row r="50" spans="1:64" x14ac:dyDescent="0.25">
      <c r="A50" s="45" t="s">
        <v>126</v>
      </c>
      <c r="B50" s="45"/>
      <c r="C50" s="45"/>
      <c r="D50" s="5">
        <f>AVERAGE(D3,D5,D7,D9,D11,D13,D15,D17,D19,D21,D23,D25,D27,D29,D31,D33,D35,D37,D39,D41,D43,D45,D47)</f>
        <v>1.4474457585959331</v>
      </c>
      <c r="E50" s="46"/>
      <c r="F50" s="43"/>
      <c r="G50" s="5">
        <f t="shared" si="0"/>
        <v>482.78260869565219</v>
      </c>
      <c r="H50" s="5">
        <f t="shared" si="0"/>
        <v>7.4310017659829586E-2</v>
      </c>
      <c r="I50" s="5">
        <f t="shared" si="0"/>
        <v>5.122281717594602E-3</v>
      </c>
      <c r="J50" s="5">
        <f t="shared" si="0"/>
        <v>0.71114926736605111</v>
      </c>
      <c r="K50" s="45"/>
      <c r="L50" s="45"/>
      <c r="M50" s="5">
        <f>AVERAGE(M3,M5,M7,M9,M11,M13,M15,M17,M19,M21,M23,M25,M27,M29,M31,M33,M35,M37,M39,M41,M43,M45,M47)</f>
        <v>0.58209987115446626</v>
      </c>
      <c r="N50" s="43"/>
      <c r="O50" s="43"/>
      <c r="P50" s="5">
        <f>AVERAGE(P3,P5,P7,P9,P11,P13,P15,P17,P19,P21,P23,P25,P27,P29,P31,P33,P35,P37,P39,P41,P43,P45,P47)</f>
        <v>0.58055123626355998</v>
      </c>
      <c r="Q50" s="43"/>
      <c r="R50" s="43"/>
      <c r="S50" s="5">
        <f>AVERAGE(S3,S5,S7,S9,S11,S13,S15,S17,S19,S21,S23,S25,S27,S29,S31,S33,S35,S37,S39,S41,S43,S45,S47)</f>
        <v>0.2040456546200364</v>
      </c>
      <c r="T50" s="43"/>
      <c r="U50" s="43"/>
      <c r="V50" s="5">
        <f>AVERAGE(V3,V5,V7,V9,V11,V13,V15,V17,V19,V21,V23,V25,V27,V29,V31,V33,V35,V37,V39,V41,V43,V45,V47)</f>
        <v>0.20396357396952003</v>
      </c>
      <c r="W50" s="43"/>
      <c r="X50" s="43"/>
      <c r="Y50" s="46"/>
      <c r="Z50" s="43"/>
      <c r="AA50" s="45"/>
      <c r="AB50" s="5">
        <f t="shared" si="1"/>
        <v>7.4310017659829586E-2</v>
      </c>
      <c r="AC50" s="5">
        <f t="shared" si="1"/>
        <v>5.122281717594602E-3</v>
      </c>
      <c r="AD50" s="5">
        <f t="shared" si="1"/>
        <v>0.71932454500309784</v>
      </c>
      <c r="AE50" s="44"/>
      <c r="AF50" s="43"/>
      <c r="AG50" s="5">
        <f>AVERAGE(AG3,AG5,AG7,AG9,AG11,AG13,AG15,AG17,AG19,AG21,AG23,AG25,AG27,AG29,AG31,AG33,AG35,AG37,AG39,AG41,AG43,AG45,AG47)</f>
        <v>0.57331372359729027</v>
      </c>
      <c r="AH50" s="47"/>
      <c r="AI50" s="43"/>
      <c r="AJ50" s="5">
        <f>AVERAGE(AJ3,AJ5,AJ7,AJ9,AJ11,AJ13,AJ15,AJ17,AJ19,AJ21,AJ23,AJ25,AJ27,AJ29,AJ31,AJ33,AJ35,AJ37,AJ39,AJ41,AJ43,AJ45,AJ47)</f>
        <v>0.5716808578021132</v>
      </c>
      <c r="AK50" s="47"/>
      <c r="AL50" s="43"/>
      <c r="AM50" s="5">
        <f>AVERAGE(AM3,AM5,AM7,AM9,AM11,AM13,AM15,AM17,AM19,AM21,AM23,AM25,AM27,AM29,AM31,AM33,AM35,AM37,AM39,AM41,AM43,AM45,AM47)</f>
        <v>0.15753868862604867</v>
      </c>
      <c r="AN50" s="47"/>
      <c r="AO50" s="43"/>
      <c r="AP50" s="5">
        <f>AVERAGE(AP3,AP5,AP7,AP9,AP11,AP13,AP15,AP17,AP19,AP21,AP23,AP25,AP27,AP29,AP31,AP33,AP35,AP37,AP39,AP41,AP43,AP45,AP47)</f>
        <v>0.15734057520361405</v>
      </c>
      <c r="AQ50" s="47"/>
      <c r="AR50" s="43"/>
      <c r="AS50" s="48"/>
      <c r="AT50" s="43"/>
      <c r="AU50" s="43"/>
      <c r="AV50" s="5">
        <f t="shared" si="2"/>
        <v>7.4310017659829586E-2</v>
      </c>
      <c r="AW50" s="5">
        <f t="shared" si="2"/>
        <v>5.122281717594602E-3</v>
      </c>
      <c r="AX50" s="5">
        <f t="shared" si="2"/>
        <v>0.60497829683674587</v>
      </c>
      <c r="AY50" s="43"/>
      <c r="AZ50" s="53"/>
      <c r="BA50" s="5">
        <f>AVERAGE(BA3,BA5,BA7,BA9,BA11,BA13,BA15,BA17,BA19,BA21,BA23,BA25,BA27,BA29,BA31,BA33,BA35,BA37,BA39,BA41,BA43,BA45,BA47)</f>
        <v>0.59272017432335988</v>
      </c>
      <c r="BB50" s="43"/>
      <c r="BC50" s="53"/>
      <c r="BD50" s="5">
        <f>AVERAGE(BD3,BD5,BD7,BD9,BD11,BD13,BD15,BD17,BD19,BD21,BD23,BD25,BD27,BD29,BD31,BD33,BD35,BD37,BD39,BD41,BD43,BD45,BD47)</f>
        <v>0.59494134312902058</v>
      </c>
      <c r="BE50" s="43"/>
      <c r="BF50" s="53"/>
      <c r="BG50" s="5">
        <f>AVERAGE(BG3,BG5,BG7,BG9,BG11,BG13,BG15,BG17,BG19,BG21,BG23,BG25,BG27,BG29,BG31,BG33,BG35,BG37,BG39,BG41,BG43,BG45,BG47)</f>
        <v>0.21635230575790923</v>
      </c>
      <c r="BH50" s="43"/>
      <c r="BI50" s="53"/>
      <c r="BJ50" s="5">
        <f>AVERAGE(BJ3,BJ5,BJ7,BJ9,BJ11,BJ13,BJ15,BJ17,BJ19,BJ21,BJ23,BJ25,BJ27,BJ29,BJ31,BJ33,BJ35,BJ37,BJ39,BJ41,BJ43,BJ45,BJ47)</f>
        <v>0.21706149230350077</v>
      </c>
      <c r="BK50" s="43"/>
      <c r="BL50" s="53"/>
    </row>
    <row r="51" spans="1:64" x14ac:dyDescent="0.25">
      <c r="A51" s="45" t="s">
        <v>149</v>
      </c>
      <c r="B51" s="45"/>
      <c r="C51" s="45"/>
      <c r="D51" s="5">
        <f>_xlfn.STDEV.P(D2,D4,D6,D8,D10,D12,D14,D16,D18,D20,D22,D24,D26,D28,D30,D32,D34,D36,D38,D40,D42,D44,D46)</f>
        <v>0.68539067593881786</v>
      </c>
      <c r="E51" s="46"/>
      <c r="F51" s="43"/>
      <c r="G51" s="5">
        <f t="shared" ref="G51:J52" si="3">_xlfn.STDEV.P(G2,G4,G6,G8,G10,G12,G14,G16,G18,G20,G22,G24,G26,G28,G30,G32,G34,G36,G38,G40,G42,G44,G46)</f>
        <v>50.36257950094155</v>
      </c>
      <c r="H51" s="5">
        <f t="shared" si="3"/>
        <v>1.293245839850035E-2</v>
      </c>
      <c r="I51" s="5">
        <f t="shared" si="3"/>
        <v>7.626411630914377E-4</v>
      </c>
      <c r="J51" s="5">
        <f t="shared" si="3"/>
        <v>0.13202591844682421</v>
      </c>
      <c r="K51" s="45"/>
      <c r="L51" s="45"/>
      <c r="M51" s="5">
        <f>_xlfn.STDEV.P(M2,M4,M6,M8,M10,M12,M14,M16,M18,M20,M22,M24,M26,M28,M30,M32,M34,M36,M38,M40,M42,M44,M46)</f>
        <v>0.2350987632770144</v>
      </c>
      <c r="N51" s="43"/>
      <c r="O51" s="43"/>
      <c r="P51" s="5">
        <f>_xlfn.STDEV.P(P2,P4,P6,P8,P10,P12,P14,P16,P18,P20,P22,P24,P26,P28,P30,P32,P34,P36,P38,P40,P42,P44,P46)</f>
        <v>0.23206978072918172</v>
      </c>
      <c r="Q51" s="43"/>
      <c r="R51" s="43"/>
      <c r="S51" s="5">
        <f>_xlfn.STDEV.P(S2,S4,S6,S8,S10,S12,S14,S16,S18,S20,S22,S24,S26,S28,S30,S32,S34,S36,S38,S40,S42,S44,S46)</f>
        <v>0.15628522977804593</v>
      </c>
      <c r="T51" s="43"/>
      <c r="U51" s="43"/>
      <c r="V51" s="5">
        <f>_xlfn.STDEV.P(V2,V4,V6,V8,V10,V12,V14,V16,V18,V20,V22,V24,V26,V28,V30,V32,V34,V36,V38,V40,V42,V44,V46)</f>
        <v>0.1566157042465568</v>
      </c>
      <c r="W51" s="43"/>
      <c r="X51" s="43"/>
      <c r="Y51" s="46"/>
      <c r="Z51" s="43"/>
      <c r="AA51" s="45"/>
      <c r="AB51" s="5">
        <f t="shared" ref="AB51:AD52" si="4">_xlfn.STDEV.P(AB2,AB4,AB6,AB8,AB10,AB12,AB14,AB16,AB18,AB20,AB22,AB24,AB26,AB28,AB30,AB32,AB34,AB36,AB38,AB40,AB42,AB44,AB46)</f>
        <v>1.293245839850035E-2</v>
      </c>
      <c r="AC51" s="5">
        <f t="shared" si="4"/>
        <v>7.626411630914377E-4</v>
      </c>
      <c r="AD51" s="5">
        <f t="shared" si="4"/>
        <v>0.15449668684739637</v>
      </c>
      <c r="AE51" s="44"/>
      <c r="AF51" s="43"/>
      <c r="AG51" s="5">
        <f>_xlfn.STDEV.P(AG2,AG4,AG6,AG8,AG10,AG12,AG14,AG16,AG18,AG20,AG22,AG24,AG26,AG28,AG30,AG32,AG34,AG36,AG38,AG40,AG42,AG44,AG46)</f>
        <v>0.28793516160210653</v>
      </c>
      <c r="AH51" s="47"/>
      <c r="AI51" s="43"/>
      <c r="AJ51" s="5">
        <f>_xlfn.STDEV.P(AJ2,AJ4,AJ6,AJ8,AJ10,AJ12,AJ14,AJ16,AJ18,AJ20,AJ22,AJ24,AJ26,AJ28,AJ30,AJ32,AJ34,AJ36,AJ38,AJ40,AJ42,AJ44,AJ46)</f>
        <v>0.2855373075307292</v>
      </c>
      <c r="AK51" s="47"/>
      <c r="AL51" s="43"/>
      <c r="AM51" s="5">
        <f>_xlfn.STDEV.P(AM2,AM4,AM6,AM8,AM10,AM12,AM14,AM16,AM18,AM20,AM22,AM24,AM26,AM28,AM30,AM32,AM34,AM36,AM38,AM40,AM42,AM44,AM46)</f>
        <v>0.1621031884332719</v>
      </c>
      <c r="AN51" s="47"/>
      <c r="AO51" s="43"/>
      <c r="AP51" s="5">
        <f>_xlfn.STDEV.P(AP2,AP4,AP6,AP8,AP10,AP12,AP14,AP16,AP18,AP20,AP22,AP24,AP26,AP28,AP30,AP32,AP34,AP36,AP38,AP40,AP42,AP44,AP46)</f>
        <v>0.16198209513005915</v>
      </c>
      <c r="AQ51" s="47"/>
      <c r="AR51" s="43"/>
      <c r="AS51" s="48"/>
      <c r="AT51" s="43"/>
      <c r="AU51" s="43"/>
      <c r="AV51" s="5">
        <f t="shared" ref="AV51:AX52" si="5">_xlfn.STDEV.P(AV2,AV4,AV6,AV8,AV10,AV12,AV14,AV16,AV18,AV20,AV22,AV24,AV26,AV28,AV30,AV32,AV34,AV36,AV38,AV40,AV42,AV44,AV46)</f>
        <v>1.293245839850035E-2</v>
      </c>
      <c r="AW51" s="5">
        <f t="shared" si="5"/>
        <v>7.626411630914377E-4</v>
      </c>
      <c r="AX51" s="5">
        <f t="shared" si="5"/>
        <v>0.16224486563082652</v>
      </c>
      <c r="AY51" s="43"/>
      <c r="AZ51" s="53"/>
      <c r="BA51" s="5">
        <f>_xlfn.STDEV.P(BA2,BA4,BA6,BA8,BA10,BA12,BA14,BA16,BA18,BA20,BA22,BA24,BA26,BA28,BA30,BA32,BA34,BA36,BA38,BA40,BA42,BA44,BA46)</f>
        <v>0.20757568490462336</v>
      </c>
      <c r="BB51" s="43"/>
      <c r="BC51" s="53"/>
      <c r="BD51" s="5">
        <f>_xlfn.STDEV.P(BD2,BD4,BD6,BD8,BD10,BD12,BD14,BD16,BD18,BD20,BD22,BD24,BD26,BD28,BD30,BD32,BD34,BD36,BD38,BD40,BD42,BD44,BD46)</f>
        <v>0.20806264072087413</v>
      </c>
      <c r="BE51" s="43"/>
      <c r="BF51" s="53"/>
      <c r="BG51" s="5">
        <f>_xlfn.STDEV.P(BG2,BG4,BG6,BG8,BG10,BG12,BG14,BG16,BG18,BG20,BG22,BG24,BG26,BG28,BG30,BG32,BG34,BG36,BG38,BG40,BG42,BG44,BG46)</f>
        <v>0.17110071642028152</v>
      </c>
      <c r="BH51" s="43"/>
      <c r="BI51" s="53"/>
      <c r="BJ51" s="5">
        <f>_xlfn.STDEV.P(BJ2,BJ4,BJ6,BJ8,BJ10,BJ12,BJ14,BJ16,BJ18,BJ20,BJ22,BJ24,BJ26,BJ28,BJ30,BJ32,BJ34,BJ36,BJ38,BJ40,BJ42,BJ44,BJ46)</f>
        <v>0.17233962796710678</v>
      </c>
      <c r="BK51" s="43"/>
      <c r="BL51" s="53"/>
    </row>
    <row r="52" spans="1:64" x14ac:dyDescent="0.25">
      <c r="A52" s="45" t="s">
        <v>150</v>
      </c>
      <c r="B52" s="45"/>
      <c r="C52" s="45"/>
      <c r="D52" s="5">
        <f>_xlfn.STDEV.P(D3,D5,D7,D9,D11,D13,D15,D17,D19,D21,D23,D25,D27,D29,D31,D33,D35,D37,D39,D41,D43,D45,D47)</f>
        <v>0.64044005566360573</v>
      </c>
      <c r="E52" s="46"/>
      <c r="F52" s="43"/>
      <c r="G52" s="5">
        <f t="shared" si="3"/>
        <v>135.93923083551425</v>
      </c>
      <c r="H52" s="5">
        <f t="shared" si="3"/>
        <v>1.0406325521869637E-2</v>
      </c>
      <c r="I52" s="5">
        <f t="shared" si="3"/>
        <v>2.934329968999211E-3</v>
      </c>
      <c r="J52" s="5">
        <f t="shared" si="3"/>
        <v>0.11622677669860708</v>
      </c>
      <c r="K52" s="45"/>
      <c r="L52" s="45"/>
      <c r="M52" s="5">
        <f>_xlfn.STDEV.P(M3,M5,M7,M9,M11,M13,M15,M17,M19,M21,M23,M25,M27,M29,M31,M33,M35,M37,M39,M41,M43,M45,M47)</f>
        <v>0.250715607166693</v>
      </c>
      <c r="N52" s="43"/>
      <c r="O52" s="43"/>
      <c r="P52" s="5">
        <f>_xlfn.STDEV.P(P3,P5,P7,P9,P11,P13,P15,P17,P19,P21,P23,P25,P27,P29,P31,P33,P35,P37,P39,P41,P43,P45,P47)</f>
        <v>0.24990288696912849</v>
      </c>
      <c r="Q52" s="43"/>
      <c r="R52" s="43"/>
      <c r="S52" s="5">
        <f>_xlfn.STDEV.P(S3,S5,S7,S9,S11,S13,S15,S17,S19,S21,S23,S25,S27,S29,S31,S33,S35,S37,S39,S41,S43,S45,S47)</f>
        <v>0.18451957513459524</v>
      </c>
      <c r="T52" s="43"/>
      <c r="U52" s="43"/>
      <c r="V52" s="5">
        <f>_xlfn.STDEV.P(V3,V5,V7,V9,V11,V13,V15,V17,V19,V21,V23,V25,V27,V29,V31,V33,V35,V37,V39,V41,V43,V45,V47)</f>
        <v>0.18461807900004909</v>
      </c>
      <c r="W52" s="43"/>
      <c r="X52" s="43"/>
      <c r="Y52" s="46"/>
      <c r="Z52" s="43"/>
      <c r="AA52" s="45"/>
      <c r="AB52" s="5">
        <f t="shared" si="4"/>
        <v>1.0406325521869637E-2</v>
      </c>
      <c r="AC52" s="5">
        <f t="shared" si="4"/>
        <v>2.934329968999211E-3</v>
      </c>
      <c r="AD52" s="5">
        <f t="shared" si="4"/>
        <v>0.14766862614738172</v>
      </c>
      <c r="AE52" s="44"/>
      <c r="AF52" s="43"/>
      <c r="AG52" s="5">
        <f>_xlfn.STDEV.P(AG3,AG5,AG7,AG9,AG11,AG13,AG15,AG17,AG19,AG21,AG23,AG25,AG27,AG29,AG31,AG33,AG35,AG37,AG39,AG41,AG43,AG45,AG47)</f>
        <v>0.31219316055489493</v>
      </c>
      <c r="AH52" s="47"/>
      <c r="AI52" s="43"/>
      <c r="AJ52" s="5">
        <f>_xlfn.STDEV.P(AJ3,AJ5,AJ7,AJ9,AJ11,AJ13,AJ15,AJ17,AJ19,AJ21,AJ23,AJ25,AJ27,AJ29,AJ31,AJ33,AJ35,AJ37,AJ39,AJ41,AJ43,AJ45,AJ47)</f>
        <v>0.31286393829081188</v>
      </c>
      <c r="AK52" s="47"/>
      <c r="AL52" s="43"/>
      <c r="AM52" s="5">
        <f>_xlfn.STDEV.P(AM3,AM5,AM7,AM9,AM11,AM13,AM15,AM17,AM19,AM21,AM23,AM25,AM27,AM29,AM31,AM33,AM35,AM37,AM39,AM41,AM43,AM45,AM47)</f>
        <v>0.18807851248927637</v>
      </c>
      <c r="AN52" s="47"/>
      <c r="AO52" s="43"/>
      <c r="AP52" s="5">
        <f>_xlfn.STDEV.P(AP3,AP5,AP7,AP9,AP11,AP13,AP15,AP17,AP19,AP21,AP23,AP25,AP27,AP29,AP31,AP33,AP35,AP37,AP39,AP41,AP43,AP45,AP47)</f>
        <v>0.18823167559547155</v>
      </c>
      <c r="AQ52" s="47"/>
      <c r="AR52" s="43"/>
      <c r="AS52" s="48"/>
      <c r="AT52" s="43"/>
      <c r="AU52" s="43"/>
      <c r="AV52" s="5">
        <f t="shared" si="5"/>
        <v>1.0406325521869637E-2</v>
      </c>
      <c r="AW52" s="5">
        <f t="shared" si="5"/>
        <v>2.934329968999211E-3</v>
      </c>
      <c r="AX52" s="5">
        <f t="shared" si="5"/>
        <v>0.1351797622364278</v>
      </c>
      <c r="AY52" s="43"/>
      <c r="AZ52" s="53"/>
      <c r="BA52" s="5">
        <f>_xlfn.STDEV.P(BA3,BA5,BA7,BA9,BA11,BA13,BA15,BA17,BA19,BA21,BA23,BA25,BA27,BA29,BA31,BA33,BA35,BA37,BA39,BA41,BA43,BA45,BA47)</f>
        <v>0.2325460621888851</v>
      </c>
      <c r="BB52" s="43"/>
      <c r="BC52" s="53"/>
      <c r="BD52" s="5">
        <f>_xlfn.STDEV.P(BD3,BD5,BD7,BD9,BD11,BD13,BD15,BD17,BD19,BD21,BD23,BD25,BD27,BD29,BD31,BD33,BD35,BD37,BD39,BD41,BD43,BD45,BD47)</f>
        <v>0.2347402460702227</v>
      </c>
      <c r="BE52" s="43"/>
      <c r="BF52" s="53"/>
      <c r="BG52" s="5">
        <f>_xlfn.STDEV.P(BG3,BG5,BG7,BG9,BG11,BG13,BG15,BG17,BG19,BG21,BG23,BG25,BG27,BG29,BG31,BG33,BG35,BG37,BG39,BG41,BG43,BG45,BG47)</f>
        <v>0.18795499787096653</v>
      </c>
      <c r="BH52" s="43"/>
      <c r="BI52" s="53"/>
      <c r="BJ52" s="5">
        <f>_xlfn.STDEV.P(BJ3,BJ5,BJ7,BJ9,BJ11,BJ13,BJ15,BJ17,BJ19,BJ21,BJ23,BJ25,BJ27,BJ29,BJ31,BJ33,BJ35,BJ37,BJ39,BJ41,BJ43,BJ45,BJ47)</f>
        <v>0.18873738256382738</v>
      </c>
      <c r="BK52" s="43"/>
      <c r="BL52" s="53"/>
    </row>
    <row r="53" spans="1:64" x14ac:dyDescent="0.25">
      <c r="A53" s="24"/>
      <c r="B53" s="24"/>
      <c r="C53" s="24"/>
      <c r="D53" s="24"/>
      <c r="G53" s="24"/>
      <c r="J53" s="38"/>
      <c r="K53" s="24"/>
      <c r="L53" s="24"/>
      <c r="M53" s="38"/>
      <c r="AA53" s="24"/>
      <c r="AB53" s="24"/>
      <c r="AE53" s="38"/>
    </row>
    <row r="54" spans="1:64" x14ac:dyDescent="0.25">
      <c r="A54" s="24"/>
      <c r="B54" s="24"/>
      <c r="C54" s="24"/>
      <c r="D54" s="24"/>
      <c r="G54" s="24"/>
      <c r="J54" s="38"/>
      <c r="K54" s="24"/>
      <c r="L54" s="24"/>
      <c r="M54" s="38"/>
      <c r="AA54" s="24"/>
      <c r="AB54" s="24"/>
      <c r="AE54" s="38"/>
    </row>
    <row r="55" spans="1:64" x14ac:dyDescent="0.25">
      <c r="A55" s="24"/>
      <c r="B55" s="24"/>
      <c r="C55" s="24"/>
      <c r="D55" s="24"/>
      <c r="G55" s="24"/>
      <c r="J55" s="38"/>
      <c r="K55" s="24"/>
      <c r="L55" s="24"/>
      <c r="M55" s="38"/>
      <c r="AA55" s="24"/>
      <c r="AB55" s="24"/>
      <c r="AE55" s="38"/>
    </row>
    <row r="56" spans="1:64" x14ac:dyDescent="0.25">
      <c r="A56" s="24"/>
      <c r="B56" s="24"/>
      <c r="C56" s="24"/>
      <c r="D56" s="24"/>
      <c r="G56" s="24"/>
      <c r="J56" s="38"/>
      <c r="K56" s="24"/>
      <c r="L56" s="24"/>
      <c r="M56" s="38"/>
      <c r="AA56" s="24"/>
      <c r="AB56" s="24"/>
      <c r="AE56" s="38"/>
    </row>
    <row r="57" spans="1:64" x14ac:dyDescent="0.25">
      <c r="A57" s="24"/>
      <c r="B57" s="24"/>
      <c r="C57" s="24"/>
      <c r="D57" s="24"/>
      <c r="G57" s="24"/>
      <c r="J57" s="38"/>
      <c r="K57" s="24"/>
      <c r="L57" s="24"/>
      <c r="M57" s="38"/>
      <c r="AA57" s="24"/>
      <c r="AB57" s="24"/>
      <c r="AE57" s="38"/>
    </row>
    <row r="58" spans="1:64" x14ac:dyDescent="0.25">
      <c r="A58" s="24"/>
      <c r="B58" s="24"/>
      <c r="C58" s="24"/>
      <c r="D58" s="24"/>
      <c r="G58" s="24"/>
      <c r="J58" s="38"/>
      <c r="K58" s="24"/>
      <c r="L58" s="24"/>
      <c r="M58" s="38"/>
      <c r="AA58" s="24"/>
      <c r="AB58" s="24"/>
      <c r="AE58" s="38"/>
    </row>
    <row r="59" spans="1:64" x14ac:dyDescent="0.25">
      <c r="A59" s="24"/>
      <c r="B59" s="24"/>
      <c r="C59" s="24"/>
      <c r="D59" s="24"/>
      <c r="G59" s="24"/>
      <c r="J59" s="38"/>
      <c r="K59" s="24"/>
      <c r="L59" s="24"/>
      <c r="M59" s="38"/>
      <c r="AA59" s="24"/>
      <c r="AB59" s="24"/>
      <c r="AE59" s="38"/>
    </row>
    <row r="60" spans="1:64" x14ac:dyDescent="0.25">
      <c r="A60" s="24"/>
      <c r="B60" s="24"/>
      <c r="C60" s="24"/>
      <c r="D60" s="24"/>
      <c r="G60" s="24"/>
      <c r="J60" s="38"/>
      <c r="K60" s="24"/>
      <c r="L60" s="24"/>
      <c r="M60" s="38"/>
      <c r="AA60" s="24"/>
      <c r="AB60" s="24"/>
      <c r="AE60" s="38"/>
    </row>
    <row r="61" spans="1:64" x14ac:dyDescent="0.25">
      <c r="A61" s="24"/>
      <c r="B61" s="24"/>
      <c r="C61" s="24"/>
      <c r="D61" s="24"/>
      <c r="G61" s="24"/>
      <c r="J61" s="38"/>
      <c r="K61" s="24"/>
      <c r="L61" s="24"/>
      <c r="M61" s="38"/>
      <c r="AA61" s="24"/>
      <c r="AB61" s="24"/>
      <c r="AE61" s="38"/>
    </row>
    <row r="62" spans="1:64" x14ac:dyDescent="0.25">
      <c r="A62" s="24"/>
      <c r="B62" s="24"/>
      <c r="C62" s="24"/>
      <c r="D62" s="24"/>
      <c r="G62" s="24"/>
      <c r="J62" s="38"/>
      <c r="K62" s="24"/>
      <c r="L62" s="24"/>
      <c r="M62" s="38"/>
      <c r="AA62" s="24"/>
      <c r="AB62" s="24"/>
      <c r="AE62" s="38"/>
    </row>
    <row r="63" spans="1:64" x14ac:dyDescent="0.25">
      <c r="A63" s="24"/>
      <c r="B63" s="24"/>
      <c r="C63" s="24"/>
      <c r="D63" s="24"/>
      <c r="G63" s="24"/>
      <c r="J63" s="38"/>
      <c r="K63" s="24"/>
      <c r="L63" s="24"/>
      <c r="M63" s="38"/>
      <c r="AA63" s="24"/>
      <c r="AB63" s="24"/>
      <c r="AE63" s="38"/>
    </row>
    <row r="64" spans="1:64" x14ac:dyDescent="0.25">
      <c r="A64" s="24"/>
      <c r="B64" s="24"/>
      <c r="C64" s="24"/>
      <c r="D64" s="24"/>
      <c r="G64" s="24"/>
      <c r="J64" s="38"/>
      <c r="K64" s="24"/>
      <c r="L64" s="24"/>
      <c r="M64" s="38"/>
      <c r="AA64" s="24"/>
      <c r="AB64" s="24"/>
      <c r="AE64" s="38"/>
    </row>
    <row r="65" spans="1:31" x14ac:dyDescent="0.25">
      <c r="A65" s="24"/>
      <c r="B65" s="24"/>
      <c r="C65" s="24"/>
      <c r="D65" s="24"/>
      <c r="G65" s="24"/>
      <c r="J65" s="38"/>
      <c r="K65" s="24"/>
      <c r="L65" s="24"/>
      <c r="M65" s="38"/>
      <c r="AA65" s="24"/>
      <c r="AB65" s="24"/>
      <c r="AE65" s="38"/>
    </row>
    <row r="66" spans="1:31" x14ac:dyDescent="0.25">
      <c r="A66" s="24"/>
      <c r="B66" s="24"/>
      <c r="C66" s="24"/>
      <c r="D66" s="24"/>
      <c r="G66" s="24"/>
      <c r="J66" s="38"/>
      <c r="K66" s="24"/>
      <c r="L66" s="24"/>
      <c r="M66" s="38"/>
      <c r="AA66" s="24"/>
      <c r="AB66" s="24"/>
      <c r="AE66" s="38"/>
    </row>
    <row r="67" spans="1:31" x14ac:dyDescent="0.25">
      <c r="A67" s="24"/>
      <c r="B67" s="24"/>
      <c r="C67" s="24"/>
      <c r="D67" s="24"/>
      <c r="G67" s="24"/>
      <c r="J67" s="38"/>
      <c r="K67" s="24"/>
      <c r="L67" s="24"/>
      <c r="M67" s="38"/>
      <c r="AA67" s="24"/>
      <c r="AB67" s="24"/>
      <c r="AE67" s="38"/>
    </row>
    <row r="68" spans="1:31" x14ac:dyDescent="0.25">
      <c r="A68" s="24"/>
      <c r="B68" s="24"/>
      <c r="C68" s="24"/>
      <c r="D68" s="24"/>
      <c r="G68" s="24"/>
      <c r="J68" s="38"/>
      <c r="K68" s="24"/>
      <c r="L68" s="24"/>
      <c r="M68" s="38"/>
      <c r="AA68" s="24"/>
      <c r="AB68" s="24"/>
      <c r="AE68" s="38"/>
    </row>
    <row r="69" spans="1:31" x14ac:dyDescent="0.25">
      <c r="A69" s="24"/>
      <c r="B69" s="24"/>
      <c r="C69" s="24"/>
      <c r="D69" s="24"/>
      <c r="G69" s="24"/>
      <c r="J69" s="38"/>
      <c r="K69" s="24"/>
      <c r="L69" s="24"/>
      <c r="M69" s="38"/>
      <c r="AA69" s="24"/>
      <c r="AB69" s="24"/>
      <c r="AE69" s="38"/>
    </row>
    <row r="70" spans="1:31" x14ac:dyDescent="0.25">
      <c r="A70" s="24"/>
      <c r="B70" s="24"/>
      <c r="C70" s="24"/>
      <c r="D70" s="24"/>
      <c r="G70" s="24"/>
      <c r="J70" s="38"/>
      <c r="K70" s="24"/>
      <c r="L70" s="24"/>
      <c r="M70" s="38"/>
      <c r="AA70" s="24"/>
      <c r="AB70" s="24"/>
      <c r="AE70" s="38"/>
    </row>
    <row r="71" spans="1:31" x14ac:dyDescent="0.25">
      <c r="A71" s="24"/>
      <c r="B71" s="24"/>
      <c r="C71" s="24"/>
      <c r="D71" s="24"/>
      <c r="G71" s="24"/>
      <c r="J71" s="38"/>
      <c r="K71" s="24"/>
      <c r="L71" s="24"/>
      <c r="M71" s="38"/>
      <c r="AA71" s="24"/>
      <c r="AB71" s="24"/>
      <c r="AE71" s="38"/>
    </row>
    <row r="72" spans="1:31" x14ac:dyDescent="0.25">
      <c r="A72" s="24"/>
      <c r="B72" s="24"/>
      <c r="C72" s="24"/>
      <c r="D72" s="24"/>
      <c r="G72" s="24"/>
      <c r="J72" s="38"/>
      <c r="K72" s="24"/>
      <c r="L72" s="24"/>
      <c r="M72" s="38"/>
      <c r="AA72" s="24"/>
      <c r="AB72" s="24"/>
      <c r="AE72" s="38"/>
    </row>
    <row r="73" spans="1:31" x14ac:dyDescent="0.25">
      <c r="A73" s="24"/>
      <c r="B73" s="24"/>
      <c r="C73" s="24"/>
      <c r="D73" s="24"/>
      <c r="G73" s="24"/>
      <c r="J73" s="38"/>
      <c r="K73" s="24"/>
      <c r="L73" s="24"/>
      <c r="M73" s="38"/>
      <c r="AA73" s="24"/>
      <c r="AB73" s="24"/>
      <c r="AE73" s="38"/>
    </row>
    <row r="74" spans="1:31" x14ac:dyDescent="0.25">
      <c r="A74" s="24"/>
      <c r="B74" s="24"/>
      <c r="C74" s="24"/>
      <c r="D74" s="24"/>
      <c r="G74" s="24"/>
      <c r="J74" s="38"/>
      <c r="K74" s="24"/>
      <c r="L74" s="24"/>
      <c r="M74" s="38"/>
      <c r="AA74" s="24"/>
      <c r="AB74" s="24"/>
      <c r="AE74" s="38"/>
    </row>
    <row r="75" spans="1:31" x14ac:dyDescent="0.25">
      <c r="A75" s="24"/>
      <c r="B75" s="24"/>
      <c r="C75" s="24"/>
      <c r="D75" s="24"/>
      <c r="G75" s="24"/>
      <c r="J75" s="38"/>
      <c r="K75" s="24"/>
      <c r="L75" s="24"/>
      <c r="M75" s="38"/>
      <c r="AA75" s="24"/>
      <c r="AB75" s="24"/>
      <c r="AE75" s="38"/>
    </row>
    <row r="76" spans="1:31" x14ac:dyDescent="0.25">
      <c r="A76" s="24"/>
      <c r="B76" s="24"/>
      <c r="C76" s="24"/>
      <c r="D76" s="24"/>
      <c r="G76" s="24"/>
      <c r="J76" s="38"/>
      <c r="K76" s="24"/>
      <c r="L76" s="24"/>
      <c r="M76" s="38"/>
      <c r="AA76" s="24"/>
      <c r="AB76" s="24"/>
      <c r="AE76" s="38"/>
    </row>
    <row r="77" spans="1:31" x14ac:dyDescent="0.25">
      <c r="A77" s="24"/>
      <c r="B77" s="24"/>
      <c r="C77" s="24"/>
      <c r="D77" s="24"/>
      <c r="G77" s="24"/>
      <c r="J77" s="38"/>
      <c r="K77" s="24"/>
      <c r="L77" s="24"/>
      <c r="M77" s="38"/>
      <c r="AA77" s="24"/>
      <c r="AB77" s="24"/>
      <c r="AE77" s="38"/>
    </row>
    <row r="78" spans="1:31" x14ac:dyDescent="0.25">
      <c r="A78" s="24"/>
      <c r="B78" s="24"/>
      <c r="C78" s="24"/>
      <c r="D78" s="24"/>
      <c r="G78" s="24"/>
      <c r="J78" s="38"/>
      <c r="K78" s="24"/>
      <c r="L78" s="24"/>
      <c r="M78" s="38"/>
      <c r="AA78" s="24"/>
      <c r="AB78" s="24"/>
      <c r="AE78" s="38"/>
    </row>
    <row r="79" spans="1:31" x14ac:dyDescent="0.25">
      <c r="A79" s="24"/>
      <c r="B79" s="24"/>
      <c r="C79" s="24"/>
      <c r="D79" s="24"/>
      <c r="G79" s="24"/>
      <c r="J79" s="38"/>
      <c r="K79" s="24"/>
      <c r="L79" s="24"/>
      <c r="M79" s="38"/>
      <c r="AA79" s="24"/>
      <c r="AB79" s="24"/>
      <c r="AE79" s="38"/>
    </row>
    <row r="80" spans="1:31" x14ac:dyDescent="0.25">
      <c r="A80" s="24"/>
      <c r="B80" s="24"/>
      <c r="C80" s="24"/>
      <c r="D80" s="24"/>
      <c r="G80" s="24"/>
      <c r="J80" s="38"/>
      <c r="K80" s="24"/>
      <c r="L80" s="24"/>
      <c r="M80" s="38"/>
      <c r="AA80" s="24"/>
      <c r="AB80" s="24"/>
      <c r="AE80" s="38"/>
    </row>
    <row r="81" spans="1:31" x14ac:dyDescent="0.25">
      <c r="A81" s="24"/>
      <c r="B81" s="24"/>
      <c r="C81" s="24"/>
      <c r="D81" s="24"/>
      <c r="G81" s="24"/>
      <c r="J81" s="38"/>
      <c r="K81" s="24"/>
      <c r="L81" s="24"/>
      <c r="M81" s="38"/>
      <c r="AA81" s="24"/>
      <c r="AB81" s="24"/>
      <c r="AE81" s="38"/>
    </row>
    <row r="82" spans="1:31" x14ac:dyDescent="0.25">
      <c r="A82" s="24"/>
      <c r="B82" s="24"/>
      <c r="C82" s="24"/>
      <c r="D82" s="24"/>
      <c r="G82" s="24"/>
      <c r="J82" s="38"/>
      <c r="K82" s="24"/>
      <c r="L82" s="24"/>
      <c r="M82" s="38"/>
      <c r="AA82" s="24"/>
      <c r="AB82" s="24"/>
      <c r="AE82" s="38"/>
    </row>
    <row r="83" spans="1:31" x14ac:dyDescent="0.25">
      <c r="A83" s="24"/>
      <c r="B83" s="24"/>
      <c r="C83" s="24"/>
      <c r="D83" s="24"/>
      <c r="G83" s="24"/>
      <c r="J83" s="38"/>
      <c r="K83" s="24"/>
      <c r="L83" s="24"/>
      <c r="M83" s="38"/>
      <c r="AA83" s="24"/>
      <c r="AB83" s="24"/>
      <c r="AE83" s="38"/>
    </row>
    <row r="84" spans="1:31" x14ac:dyDescent="0.25">
      <c r="A84" s="24"/>
      <c r="B84" s="24"/>
      <c r="C84" s="24"/>
      <c r="D84" s="24"/>
      <c r="G84" s="24"/>
      <c r="J84" s="38"/>
      <c r="K84" s="24"/>
      <c r="L84" s="24"/>
      <c r="M84" s="38"/>
      <c r="AA84" s="24"/>
      <c r="AB84" s="24"/>
      <c r="AE84" s="38"/>
    </row>
    <row r="85" spans="1:31" x14ac:dyDescent="0.25">
      <c r="A85" s="24"/>
      <c r="B85" s="24"/>
      <c r="C85" s="24"/>
      <c r="D85" s="24"/>
      <c r="G85" s="24"/>
      <c r="J85" s="38"/>
      <c r="K85" s="24"/>
      <c r="L85" s="24"/>
      <c r="M85" s="38"/>
      <c r="AA85" s="24"/>
      <c r="AB85" s="24"/>
      <c r="AE85" s="38"/>
    </row>
    <row r="86" spans="1:31" x14ac:dyDescent="0.25">
      <c r="A86" s="24"/>
      <c r="B86" s="24"/>
      <c r="C86" s="24"/>
      <c r="D86" s="24"/>
      <c r="G86" s="24"/>
      <c r="J86" s="38"/>
      <c r="K86" s="24"/>
      <c r="L86" s="24"/>
      <c r="M86" s="38"/>
      <c r="AA86" s="24"/>
      <c r="AB86" s="24"/>
      <c r="AE86" s="38"/>
    </row>
    <row r="87" spans="1:31" x14ac:dyDescent="0.25">
      <c r="A87" s="24"/>
      <c r="B87" s="24"/>
      <c r="C87" s="24"/>
      <c r="D87" s="24"/>
      <c r="G87" s="24"/>
      <c r="J87" s="38"/>
      <c r="K87" s="24"/>
      <c r="L87" s="24"/>
      <c r="M87" s="38"/>
      <c r="AA87" s="24"/>
      <c r="AB87" s="24"/>
      <c r="AE87" s="38"/>
    </row>
    <row r="88" spans="1:31" x14ac:dyDescent="0.25">
      <c r="A88" s="24"/>
      <c r="B88" s="24"/>
      <c r="C88" s="24"/>
      <c r="D88" s="24"/>
      <c r="G88" s="24"/>
      <c r="J88" s="38"/>
      <c r="K88" s="24"/>
      <c r="L88" s="24"/>
      <c r="M88" s="38"/>
      <c r="AA88" s="24"/>
      <c r="AB88" s="24"/>
      <c r="AE88" s="38"/>
    </row>
    <row r="89" spans="1:31" x14ac:dyDescent="0.25">
      <c r="A89" s="24"/>
      <c r="B89" s="24"/>
      <c r="C89" s="24"/>
      <c r="D89" s="24"/>
      <c r="G89" s="24"/>
      <c r="J89" s="38"/>
      <c r="K89" s="24"/>
      <c r="L89" s="24"/>
      <c r="M89" s="38"/>
      <c r="AA89" s="24"/>
      <c r="AB89" s="24"/>
      <c r="AE89" s="38"/>
    </row>
    <row r="90" spans="1:31" x14ac:dyDescent="0.25">
      <c r="A90" s="24"/>
      <c r="B90" s="24"/>
      <c r="C90" s="24"/>
      <c r="D90" s="24"/>
      <c r="G90" s="24"/>
      <c r="J90" s="38"/>
      <c r="K90" s="24"/>
      <c r="L90" s="24"/>
      <c r="M90" s="38"/>
      <c r="AA90" s="24"/>
      <c r="AB90" s="24"/>
      <c r="AE90" s="38"/>
    </row>
    <row r="91" spans="1:31" x14ac:dyDescent="0.25">
      <c r="A91" s="24"/>
      <c r="B91" s="24"/>
      <c r="C91" s="24"/>
      <c r="D91" s="24"/>
      <c r="G91" s="24"/>
      <c r="J91" s="38"/>
      <c r="K91" s="24"/>
      <c r="L91" s="24"/>
      <c r="M91" s="38"/>
      <c r="AA91" s="24"/>
      <c r="AB91" s="24"/>
      <c r="AE91" s="38"/>
    </row>
    <row r="92" spans="1:31" x14ac:dyDescent="0.25">
      <c r="A92" s="24"/>
      <c r="B92" s="24"/>
      <c r="C92" s="24"/>
      <c r="D92" s="24"/>
      <c r="G92" s="24"/>
      <c r="J92" s="38"/>
      <c r="K92" s="24"/>
      <c r="L92" s="24"/>
      <c r="M92" s="38"/>
      <c r="AA92" s="24"/>
      <c r="AB92" s="24"/>
      <c r="AE92" s="38"/>
    </row>
    <row r="93" spans="1:31" x14ac:dyDescent="0.25">
      <c r="A93" s="24"/>
      <c r="B93" s="24"/>
      <c r="C93" s="24"/>
      <c r="D93" s="24"/>
      <c r="G93" s="24"/>
      <c r="J93" s="38"/>
      <c r="K93" s="24"/>
      <c r="L93" s="24"/>
      <c r="M93" s="38"/>
      <c r="AA93" s="24"/>
      <c r="AB93" s="24"/>
      <c r="AE93" s="38"/>
    </row>
    <row r="94" spans="1:31" x14ac:dyDescent="0.25">
      <c r="A94" s="24"/>
      <c r="B94" s="24"/>
      <c r="C94" s="24"/>
      <c r="D94" s="24"/>
      <c r="G94" s="24"/>
      <c r="J94" s="38"/>
      <c r="K94" s="24"/>
      <c r="L94" s="24"/>
      <c r="M94" s="38"/>
      <c r="AA94" s="24"/>
      <c r="AB94" s="24"/>
      <c r="AE94" s="38"/>
    </row>
    <row r="95" spans="1:31" x14ac:dyDescent="0.25">
      <c r="A95" s="24"/>
      <c r="B95" s="24"/>
      <c r="C95" s="24"/>
      <c r="D95" s="24"/>
      <c r="G95" s="24"/>
      <c r="J95" s="38"/>
      <c r="K95" s="24"/>
      <c r="L95" s="24"/>
      <c r="M95" s="38"/>
      <c r="AA95" s="24"/>
      <c r="AB95" s="24"/>
      <c r="AE95" s="38"/>
    </row>
    <row r="96" spans="1:31" x14ac:dyDescent="0.25">
      <c r="A96" s="24"/>
      <c r="B96" s="24"/>
      <c r="C96" s="24"/>
      <c r="D96" s="24"/>
      <c r="G96" s="24"/>
      <c r="J96" s="38"/>
      <c r="K96" s="24"/>
      <c r="L96" s="24"/>
      <c r="M96" s="38"/>
      <c r="AA96" s="24"/>
      <c r="AB96" s="24"/>
      <c r="AE96" s="38"/>
    </row>
    <row r="97" spans="1:31" x14ac:dyDescent="0.25">
      <c r="A97" s="24"/>
      <c r="B97" s="24"/>
      <c r="C97" s="24"/>
      <c r="D97" s="24"/>
      <c r="G97" s="24"/>
      <c r="J97" s="38"/>
      <c r="K97" s="24"/>
      <c r="L97" s="24"/>
      <c r="M97" s="38"/>
      <c r="AA97" s="24"/>
      <c r="AB97" s="24"/>
      <c r="AE97" s="38"/>
    </row>
    <row r="98" spans="1:31" x14ac:dyDescent="0.25">
      <c r="A98" s="24"/>
      <c r="B98" s="24"/>
      <c r="C98" s="24"/>
      <c r="D98" s="24"/>
      <c r="G98" s="24"/>
      <c r="J98" s="38"/>
      <c r="K98" s="24"/>
      <c r="L98" s="24"/>
      <c r="M98" s="38"/>
      <c r="AA98" s="24"/>
      <c r="AB98" s="24"/>
      <c r="AE98" s="38"/>
    </row>
    <row r="99" spans="1:31" x14ac:dyDescent="0.25">
      <c r="A99" s="24"/>
      <c r="B99" s="24"/>
      <c r="C99" s="24"/>
      <c r="D99" s="24"/>
      <c r="G99" s="24"/>
      <c r="J99" s="38"/>
      <c r="K99" s="24"/>
      <c r="L99" s="24"/>
      <c r="M99" s="38"/>
      <c r="AA99" s="24"/>
      <c r="AB99" s="24"/>
      <c r="AE99" s="38"/>
    </row>
    <row r="100" spans="1:31" x14ac:dyDescent="0.25">
      <c r="A100" s="24"/>
      <c r="B100" s="24"/>
      <c r="C100" s="24"/>
      <c r="D100" s="24"/>
      <c r="G100" s="24"/>
      <c r="J100" s="38"/>
      <c r="K100" s="24"/>
      <c r="L100" s="24"/>
      <c r="M100" s="38"/>
      <c r="AA100" s="24"/>
      <c r="AB100" s="24"/>
      <c r="AE100" s="38"/>
    </row>
    <row r="101" spans="1:31" x14ac:dyDescent="0.25">
      <c r="A101" s="24"/>
      <c r="B101" s="24"/>
      <c r="C101" s="24"/>
      <c r="D101" s="24"/>
      <c r="G101" s="24"/>
      <c r="J101" s="38"/>
      <c r="K101" s="24"/>
      <c r="L101" s="24"/>
      <c r="M101" s="38"/>
      <c r="AA101" s="24"/>
      <c r="AB101" s="24"/>
      <c r="AE101" s="38"/>
    </row>
    <row r="102" spans="1:31" x14ac:dyDescent="0.25">
      <c r="A102" s="24"/>
      <c r="B102" s="24"/>
      <c r="C102" s="24"/>
      <c r="D102" s="24"/>
      <c r="G102" s="24"/>
      <c r="J102" s="38"/>
      <c r="K102" s="24"/>
      <c r="L102" s="24"/>
      <c r="M102" s="38"/>
      <c r="AA102" s="24"/>
      <c r="AB102" s="24"/>
      <c r="AE102" s="38"/>
    </row>
    <row r="103" spans="1:31" x14ac:dyDescent="0.25">
      <c r="A103" s="24"/>
      <c r="B103" s="24"/>
      <c r="C103" s="24"/>
      <c r="D103" s="24"/>
      <c r="G103" s="24"/>
      <c r="J103" s="38"/>
      <c r="K103" s="24"/>
      <c r="L103" s="24"/>
      <c r="M103" s="38"/>
      <c r="AA103" s="24"/>
      <c r="AB103" s="24"/>
      <c r="AE103" s="38"/>
    </row>
    <row r="104" spans="1:31" x14ac:dyDescent="0.25">
      <c r="A104" s="24"/>
      <c r="B104" s="24"/>
      <c r="C104" s="24"/>
      <c r="D104" s="24"/>
      <c r="G104" s="24"/>
      <c r="J104" s="38"/>
      <c r="K104" s="24"/>
      <c r="L104" s="24"/>
      <c r="M104" s="38"/>
      <c r="AA104" s="24"/>
      <c r="AB104" s="24"/>
      <c r="AE104" s="38"/>
    </row>
    <row r="105" spans="1:31" x14ac:dyDescent="0.25">
      <c r="A105" s="24"/>
      <c r="B105" s="24"/>
      <c r="C105" s="24"/>
      <c r="D105" s="24"/>
      <c r="G105" s="24"/>
      <c r="J105" s="38"/>
      <c r="K105" s="24"/>
      <c r="L105" s="24"/>
      <c r="M105" s="38"/>
      <c r="AA105" s="24"/>
      <c r="AB105" s="24"/>
      <c r="AE105" s="38"/>
    </row>
    <row r="106" spans="1:31" x14ac:dyDescent="0.25">
      <c r="A106" s="24"/>
      <c r="B106" s="24"/>
      <c r="C106" s="24"/>
      <c r="D106" s="24"/>
      <c r="G106" s="24"/>
      <c r="J106" s="38"/>
      <c r="K106" s="24"/>
      <c r="L106" s="24"/>
      <c r="M106" s="38"/>
      <c r="AA106" s="24"/>
      <c r="AB106" s="24"/>
      <c r="AE106" s="38"/>
    </row>
    <row r="107" spans="1:31" x14ac:dyDescent="0.25">
      <c r="A107" s="24"/>
      <c r="B107" s="24"/>
      <c r="C107" s="24"/>
      <c r="D107" s="24"/>
      <c r="G107" s="24"/>
      <c r="J107" s="38"/>
      <c r="K107" s="24"/>
      <c r="L107" s="24"/>
      <c r="M107" s="38"/>
      <c r="AA107" s="24"/>
      <c r="AB107" s="24"/>
      <c r="AE107" s="38"/>
    </row>
    <row r="108" spans="1:31" x14ac:dyDescent="0.25">
      <c r="A108" s="24"/>
      <c r="B108" s="24"/>
      <c r="C108" s="24"/>
      <c r="D108" s="24"/>
      <c r="G108" s="24"/>
      <c r="J108" s="38"/>
      <c r="K108" s="24"/>
      <c r="L108" s="24"/>
      <c r="M108" s="38"/>
      <c r="AA108" s="24"/>
      <c r="AB108" s="24"/>
      <c r="AE108" s="38"/>
    </row>
    <row r="109" spans="1:31" x14ac:dyDescent="0.25">
      <c r="A109" s="24"/>
      <c r="B109" s="24"/>
      <c r="C109" s="24"/>
      <c r="D109" s="24"/>
      <c r="G109" s="24"/>
      <c r="J109" s="38"/>
      <c r="K109" s="24"/>
      <c r="L109" s="24"/>
      <c r="M109" s="38"/>
      <c r="AA109" s="24"/>
      <c r="AB109" s="24"/>
      <c r="AE109" s="38"/>
    </row>
    <row r="110" spans="1:31" x14ac:dyDescent="0.25">
      <c r="A110" s="24"/>
      <c r="B110" s="24"/>
      <c r="C110" s="24"/>
      <c r="D110" s="24"/>
      <c r="G110" s="24"/>
      <c r="J110" s="38"/>
      <c r="K110" s="24"/>
      <c r="L110" s="24"/>
      <c r="M110" s="38"/>
      <c r="AA110" s="24"/>
      <c r="AB110" s="24"/>
      <c r="AE110" s="38"/>
    </row>
    <row r="111" spans="1:31" x14ac:dyDescent="0.25">
      <c r="A111" s="24"/>
      <c r="B111" s="24"/>
      <c r="C111" s="24"/>
      <c r="D111" s="24"/>
      <c r="G111" s="24"/>
      <c r="J111" s="38"/>
      <c r="K111" s="24"/>
      <c r="L111" s="24"/>
      <c r="M111" s="38"/>
      <c r="AA111" s="24"/>
      <c r="AB111" s="24"/>
      <c r="AE111" s="38"/>
    </row>
    <row r="112" spans="1:31" x14ac:dyDescent="0.25">
      <c r="A112" s="24"/>
      <c r="B112" s="24"/>
      <c r="C112" s="24"/>
      <c r="D112" s="24"/>
      <c r="G112" s="24"/>
      <c r="J112" s="38"/>
      <c r="K112" s="24"/>
      <c r="L112" s="24"/>
      <c r="M112" s="38"/>
      <c r="AA112" s="24"/>
      <c r="AB112" s="24"/>
      <c r="AE112" s="38"/>
    </row>
    <row r="113" spans="1:31" x14ac:dyDescent="0.25">
      <c r="A113" s="24"/>
      <c r="B113" s="24"/>
      <c r="C113" s="24"/>
      <c r="D113" s="24"/>
      <c r="G113" s="24"/>
      <c r="J113" s="38"/>
      <c r="K113" s="24"/>
      <c r="L113" s="24"/>
      <c r="M113" s="38"/>
      <c r="AA113" s="24"/>
      <c r="AB113" s="24"/>
      <c r="AE113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1110-B5BE-4C89-AC51-1DD6CB9909A0}">
  <dimension ref="A1:BL113"/>
  <sheetViews>
    <sheetView zoomScale="60" zoomScaleNormal="60" workbookViewId="0">
      <selection activeCell="BC20" sqref="BC20"/>
    </sheetView>
  </sheetViews>
  <sheetFormatPr defaultColWidth="9.140625" defaultRowHeight="15" x14ac:dyDescent="0.25"/>
  <cols>
    <col min="1" max="1" width="14.28515625" style="43" bestFit="1" customWidth="1"/>
    <col min="2" max="2" width="12.5703125" style="43" bestFit="1" customWidth="1"/>
    <col min="3" max="3" width="11.42578125" style="43" bestFit="1" customWidth="1"/>
    <col min="4" max="4" width="16.7109375" style="43" bestFit="1" customWidth="1"/>
    <col min="5" max="5" width="6.140625" style="46" bestFit="1" customWidth="1"/>
    <col min="6" max="6" width="5.7109375" style="43" bestFit="1" customWidth="1"/>
    <col min="7" max="7" width="27.85546875" style="43" bestFit="1" customWidth="1"/>
    <col min="8" max="8" width="31.42578125" style="43" bestFit="1" customWidth="1"/>
    <col min="9" max="9" width="20.85546875" style="43" bestFit="1" customWidth="1"/>
    <col min="10" max="10" width="29.5703125" style="47" bestFit="1" customWidth="1"/>
    <col min="11" max="11" width="14.85546875" style="43" bestFit="1" customWidth="1"/>
    <col min="12" max="12" width="13.5703125" style="43" bestFit="1" customWidth="1"/>
    <col min="13" max="13" width="40.42578125" style="47" bestFit="1" customWidth="1"/>
    <col min="14" max="15" width="14.85546875" style="43" bestFit="1" customWidth="1"/>
    <col min="16" max="16" width="39.85546875" style="47" bestFit="1" customWidth="1"/>
    <col min="17" max="18" width="14.85546875" style="43" bestFit="1" customWidth="1"/>
    <col min="19" max="19" width="43.5703125" style="47" bestFit="1" customWidth="1"/>
    <col min="20" max="21" width="14.85546875" style="43" bestFit="1" customWidth="1"/>
    <col min="22" max="22" width="43.42578125" style="47" bestFit="1" customWidth="1"/>
    <col min="23" max="24" width="14.85546875" style="43" bestFit="1" customWidth="1"/>
    <col min="25" max="25" width="6.5703125" style="46" bestFit="1" customWidth="1"/>
    <col min="26" max="26" width="5.7109375" style="43" bestFit="1" customWidth="1"/>
    <col min="27" max="27" width="25.7109375" style="43" bestFit="1" customWidth="1"/>
    <col min="28" max="28" width="20.5703125" style="43" bestFit="1" customWidth="1"/>
    <col min="29" max="29" width="18.7109375" style="43" bestFit="1" customWidth="1"/>
    <col min="30" max="30" width="27.42578125" style="43" bestFit="1" customWidth="1"/>
    <col min="31" max="31" width="14.85546875" style="47" bestFit="1" customWidth="1"/>
    <col min="32" max="32" width="14.85546875" style="43" bestFit="1" customWidth="1"/>
    <col min="33" max="33" width="37.85546875" style="43" bestFit="1" customWidth="1"/>
    <col min="34" max="34" width="14.85546875" style="47" bestFit="1" customWidth="1"/>
    <col min="35" max="35" width="14.85546875" style="43" bestFit="1" customWidth="1"/>
    <col min="36" max="36" width="37.7109375" style="43" bestFit="1" customWidth="1"/>
    <col min="37" max="37" width="14.85546875" style="47" bestFit="1" customWidth="1"/>
    <col min="38" max="38" width="13.5703125" style="43" bestFit="1" customWidth="1"/>
    <col min="39" max="39" width="41.42578125" style="43" bestFit="1" customWidth="1"/>
    <col min="40" max="40" width="14.85546875" style="47" bestFit="1" customWidth="1"/>
    <col min="41" max="41" width="13.5703125" style="43" bestFit="1" customWidth="1"/>
    <col min="42" max="42" width="41.28515625" style="43" bestFit="1" customWidth="1"/>
    <col min="43" max="43" width="13.5703125" style="47" bestFit="1" customWidth="1"/>
    <col min="44" max="44" width="14.85546875" style="43" bestFit="1" customWidth="1"/>
    <col min="45" max="45" width="6.140625" style="48" bestFit="1" customWidth="1"/>
    <col min="46" max="46" width="5.7109375" style="43" bestFit="1" customWidth="1"/>
    <col min="47" max="47" width="25.28515625" style="43" bestFit="1" customWidth="1"/>
    <col min="48" max="48" width="20.140625" style="43" bestFit="1" customWidth="1"/>
    <col min="49" max="49" width="18.28515625" style="43" bestFit="1" customWidth="1"/>
    <col min="50" max="50" width="27" style="43" bestFit="1" customWidth="1"/>
    <col min="51" max="51" width="14.85546875" style="43" bestFit="1" customWidth="1"/>
    <col min="52" max="52" width="14.85546875" style="53" bestFit="1" customWidth="1"/>
    <col min="53" max="53" width="37.42578125" style="49" bestFit="1" customWidth="1"/>
    <col min="54" max="54" width="14.85546875" style="43" bestFit="1" customWidth="1"/>
    <col min="55" max="55" width="14.85546875" style="53" bestFit="1" customWidth="1"/>
    <col min="56" max="56" width="37.28515625" style="49" bestFit="1" customWidth="1"/>
    <col min="57" max="57" width="14.85546875" style="43" bestFit="1" customWidth="1"/>
    <col min="58" max="58" width="14.85546875" style="53" bestFit="1" customWidth="1"/>
    <col min="59" max="59" width="41" style="49" bestFit="1" customWidth="1"/>
    <col min="60" max="60" width="14.85546875" style="43" bestFit="1" customWidth="1"/>
    <col min="61" max="61" width="14.85546875" style="53" bestFit="1" customWidth="1"/>
    <col min="62" max="62" width="40.85546875" style="49" bestFit="1" customWidth="1"/>
    <col min="63" max="63" width="14.85546875" style="43" bestFit="1" customWidth="1"/>
    <col min="64" max="64" width="14.85546875" style="53" bestFit="1" customWidth="1"/>
    <col min="65" max="16384" width="9.140625" style="43"/>
  </cols>
  <sheetData>
    <row r="1" spans="1:64" s="57" customFormat="1" ht="15.75" thickBot="1" x14ac:dyDescent="0.3">
      <c r="A1" s="58" t="s">
        <v>0</v>
      </c>
      <c r="B1" s="58" t="s">
        <v>1</v>
      </c>
      <c r="C1" s="58" t="s">
        <v>2</v>
      </c>
      <c r="D1" s="58" t="s">
        <v>72</v>
      </c>
      <c r="E1" s="59" t="s">
        <v>73</v>
      </c>
      <c r="F1" s="58" t="s">
        <v>74</v>
      </c>
      <c r="G1" s="58" t="s">
        <v>115</v>
      </c>
      <c r="H1" s="58" t="s">
        <v>116</v>
      </c>
      <c r="I1" s="58" t="s">
        <v>117</v>
      </c>
      <c r="J1" s="60" t="s">
        <v>118</v>
      </c>
      <c r="K1" s="58" t="s">
        <v>125</v>
      </c>
      <c r="L1" s="58" t="s">
        <v>126</v>
      </c>
      <c r="M1" s="60" t="s">
        <v>119</v>
      </c>
      <c r="N1" s="58" t="s">
        <v>125</v>
      </c>
      <c r="O1" s="58" t="s">
        <v>126</v>
      </c>
      <c r="P1" s="61" t="s">
        <v>120</v>
      </c>
      <c r="Q1" s="58" t="s">
        <v>125</v>
      </c>
      <c r="R1" s="58" t="s">
        <v>126</v>
      </c>
      <c r="S1" s="60" t="s">
        <v>121</v>
      </c>
      <c r="T1" s="58" t="s">
        <v>125</v>
      </c>
      <c r="U1" s="58" t="s">
        <v>126</v>
      </c>
      <c r="V1" s="60" t="s">
        <v>122</v>
      </c>
      <c r="W1" s="58" t="s">
        <v>125</v>
      </c>
      <c r="X1" s="58" t="s">
        <v>126</v>
      </c>
      <c r="Y1" s="59" t="s">
        <v>73</v>
      </c>
      <c r="Z1" s="58" t="s">
        <v>74</v>
      </c>
      <c r="AA1" s="58" t="s">
        <v>135</v>
      </c>
      <c r="AB1" s="58" t="s">
        <v>134</v>
      </c>
      <c r="AC1" s="58" t="s">
        <v>133</v>
      </c>
      <c r="AD1" s="60" t="s">
        <v>132</v>
      </c>
      <c r="AE1" s="58" t="s">
        <v>125</v>
      </c>
      <c r="AF1" s="58" t="s">
        <v>126</v>
      </c>
      <c r="AG1" s="60" t="s">
        <v>131</v>
      </c>
      <c r="AH1" s="58" t="s">
        <v>125</v>
      </c>
      <c r="AI1" s="58" t="s">
        <v>126</v>
      </c>
      <c r="AJ1" s="61" t="s">
        <v>130</v>
      </c>
      <c r="AK1" s="58" t="s">
        <v>125</v>
      </c>
      <c r="AL1" s="58" t="s">
        <v>126</v>
      </c>
      <c r="AM1" s="60" t="s">
        <v>129</v>
      </c>
      <c r="AN1" s="58" t="s">
        <v>125</v>
      </c>
      <c r="AO1" s="58" t="s">
        <v>126</v>
      </c>
      <c r="AP1" s="60" t="s">
        <v>128</v>
      </c>
      <c r="AQ1" s="58" t="s">
        <v>125</v>
      </c>
      <c r="AR1" s="58" t="s">
        <v>126</v>
      </c>
      <c r="AS1" s="62" t="s">
        <v>73</v>
      </c>
      <c r="AT1" s="58" t="s">
        <v>74</v>
      </c>
      <c r="AU1" s="58" t="s">
        <v>136</v>
      </c>
      <c r="AV1" s="58" t="s">
        <v>137</v>
      </c>
      <c r="AW1" s="58" t="s">
        <v>138</v>
      </c>
      <c r="AX1" s="60" t="s">
        <v>139</v>
      </c>
      <c r="AY1" s="58" t="s">
        <v>125</v>
      </c>
      <c r="AZ1" s="58" t="s">
        <v>126</v>
      </c>
      <c r="BA1" s="58" t="s">
        <v>140</v>
      </c>
      <c r="BB1" s="58" t="s">
        <v>125</v>
      </c>
      <c r="BC1" s="58" t="s">
        <v>126</v>
      </c>
      <c r="BD1" s="63" t="s">
        <v>141</v>
      </c>
      <c r="BE1" s="58" t="s">
        <v>125</v>
      </c>
      <c r="BF1" s="58" t="s">
        <v>126</v>
      </c>
      <c r="BG1" s="58" t="s">
        <v>142</v>
      </c>
      <c r="BH1" s="58" t="s">
        <v>125</v>
      </c>
      <c r="BI1" s="58" t="s">
        <v>126</v>
      </c>
      <c r="BJ1" s="58" t="s">
        <v>143</v>
      </c>
      <c r="BK1" s="58" t="s">
        <v>125</v>
      </c>
      <c r="BL1" s="58" t="s">
        <v>126</v>
      </c>
    </row>
    <row r="2" spans="1:64" s="30" customFormat="1" x14ac:dyDescent="0.25">
      <c r="A2" s="30" t="s">
        <v>9</v>
      </c>
      <c r="B2" s="30" t="s">
        <v>10</v>
      </c>
      <c r="C2" s="30">
        <v>5</v>
      </c>
      <c r="D2" s="30">
        <v>2.55536569558851</v>
      </c>
      <c r="E2" s="31">
        <v>0.75</v>
      </c>
      <c r="F2" s="30">
        <v>5</v>
      </c>
      <c r="H2" s="30">
        <v>0.11063604536308141</v>
      </c>
      <c r="I2" s="30">
        <v>1.8301563793960041E-3</v>
      </c>
      <c r="J2" s="32">
        <v>0.50336647758115804</v>
      </c>
      <c r="K2" s="50">
        <f>AVERAGE(J2,J4,J6,J8,J10,J12,J14,J16,J18,J20,J22,J24,J26,J28,J30,J32,J34,J36,J38,J40,J42,J44,J46)</f>
        <v>0.5298622642033578</v>
      </c>
      <c r="L2" s="50">
        <f>AVERAGE(J3,J5,J7,J9,J11,J13,J15,J17,J19,J21,J23,J25,J27,J29,J31,J33,J35,J37,J39,J41,J43,J45,J47)</f>
        <v>0.63646590185657526</v>
      </c>
      <c r="M2" s="32">
        <v>0.70604685669909995</v>
      </c>
      <c r="N2" s="50">
        <f>AVERAGE(M2,M4,M6,M8,M10,M12,M14,M16,M18,M20,M22,M24,M26,M28,M30,M32,M34,M36,M38,M40,M42,M44,M46)</f>
        <v>0.57357329757759157</v>
      </c>
      <c r="O2" s="50">
        <f>AVERAGE(M3,M5,M7,M9,M11,M13,M15,M17,M19,M21,M23,M25,M27,M29,M31,M33,M35,M37,M39,M41,M43,M45,M47)</f>
        <v>0.56548258288832887</v>
      </c>
      <c r="P2" s="32">
        <v>0.71564283025388098</v>
      </c>
      <c r="Q2" s="50">
        <f>AVERAGE(P2,P4,P6,P8,P10,P12,P14,P16,P18,P20,P22,P24,P26,P28,P30,P32,P34,P36,P38,P40,P42,P44,P46)</f>
        <v>0.57172981243873355</v>
      </c>
      <c r="R2" s="50">
        <f>AVERAGE(P3,P5,P7,P9,P11,P13,P15,P17,P19,P21,P23,P25,P27,P29,P31,P33,P35,P37,P39,P41,P43,P45,P47)</f>
        <v>0.56414216681070339</v>
      </c>
      <c r="S2" s="32">
        <v>0.59021434414099416</v>
      </c>
      <c r="T2" s="50">
        <f>AVERAGE(S2,S4,S6,S8,S10,S12,S14,S16,S18,S20,S22,S24,S26,S28,S30,S32,S34,S36,S38,S40,S42,S44,S46)</f>
        <v>0.27594547941776837</v>
      </c>
      <c r="U2" s="50">
        <f>AVERAGE(S3,S5,S7,S9,S11,S13,S15,S17,S19,S21,S23,S25,S27,S29,S31,S33,S35,S37,S39,S41,S43,S45,S47)</f>
        <v>0.19698089977215033</v>
      </c>
      <c r="V2" s="32">
        <v>0.60428309097328259</v>
      </c>
      <c r="W2" s="50">
        <f>AVERAGE(V2,V4,V6,V8,V10,V12,V14,V16,V18,V20,V22,V24,V26,V28,V30,V32,V34,V36,V38,V40,V42,V44,V46)</f>
        <v>0.27716559930935775</v>
      </c>
      <c r="X2" s="50">
        <f>AVERAGE(V3,V5,V7,V9,V11,V13,V15,V17,V19,V21,V23,V25,V27,V29,V31,V33,V35,V37,V39,V41,V43,V45,V47)</f>
        <v>0.19699541738239951</v>
      </c>
      <c r="Y2" s="31">
        <v>0.75</v>
      </c>
      <c r="Z2" s="30">
        <v>2</v>
      </c>
      <c r="AA2" s="30">
        <v>528</v>
      </c>
      <c r="AB2" s="30">
        <v>0.11063604536308141</v>
      </c>
      <c r="AC2" s="30">
        <v>1.8301563793960041E-3</v>
      </c>
      <c r="AD2" s="30">
        <v>0.6298935784073797</v>
      </c>
      <c r="AE2" s="50">
        <f>AVERAGE(AD2,AD4,AD6,AD8,AD10,AD12,AD14,AD16,AD18,AD20,AD22,AD24,AD26,AD28,AD30,AD32,AD34,AD36,AD38,AD40,AD42,AD44,AD46)</f>
        <v>0.68598690334873746</v>
      </c>
      <c r="AF2" s="50">
        <f>AVERAGE(AD3,AD5,AD7,AD9,AD11,AD13,AD15,AD17,AD19,AD21,AD23,AD25,AD27,AD29,AD31,AD33,AD35,AD37,AD39,AD41,AD43,AD45,AD47)</f>
        <v>0.73779561608747468</v>
      </c>
      <c r="AG2" s="32">
        <v>0.42346050429197646</v>
      </c>
      <c r="AH2" s="50">
        <f>AVERAGE(AG2,AG4,AG6,AG8,AG10,AG12,AG14,AG16,AG18,AG20,AG22,AG24,AG26,AG28,AG30,AG32,AG34,AG36,AG38,AG40,AG42,AG44,AG46)</f>
        <v>0.56999890141086662</v>
      </c>
      <c r="AI2" s="50">
        <f>AVERAGE(AG3,AG5,AG7,AG9,AG11,AG13,AG15,AG17,AG19,AG21,AG23,AG25,AG27,AG29,AG31,AG33,AG35,AG37,AG39,AG41,AG43,AG45,AG47)</f>
        <v>0.5651951998903233</v>
      </c>
      <c r="AJ2" s="32">
        <v>0.43395060090790105</v>
      </c>
      <c r="AK2" s="50">
        <f>AVERAGE(AJ2,AJ4,AJ6,AJ8,AJ10,AJ12,AJ14,AJ16,AJ18,AJ20,AJ22,AJ24,AJ26,AJ28,AJ30,AJ32,AJ34,AJ36,AJ38,AJ40,AJ42,AJ44,AJ46)</f>
        <v>0.56723230846035955</v>
      </c>
      <c r="AL2" s="50">
        <f>AVERAGE(AJ3,AJ5,AJ7,AJ9,AJ11,AJ13,AJ15,AJ17,AJ19,AJ21,AJ23,AJ25,AJ27,AJ29,AJ31,AJ33,AJ35,AJ37,AJ39,AJ41,AJ43,AJ45,AJ47)</f>
        <v>0.56371684740048822</v>
      </c>
      <c r="AM2" s="32">
        <v>0.43295874531913314</v>
      </c>
      <c r="AN2" s="50">
        <f>AVERAGE(AM2,AM4,AM6,AM8,AM10,AM12,AM14,AM16,AM18,AM20,AM22,AM24,AM26,AM28,AM30,AM32,AM34,AM36,AM38,AM40,AM42,AM44,AM46)</f>
        <v>0.23392479911876735</v>
      </c>
      <c r="AO2" s="50">
        <f>AVERAGE(AM3,AM5,AM7,AM9,AM11,AM13,AM15,AM17,AM19,AM21,AM23,AM25,AM27,AM29,AM31,AM33,AM35,AM37,AM39,AM41,AM43,AM45,AM47)</f>
        <v>0.15243520145017175</v>
      </c>
      <c r="AP2" s="32">
        <v>0.45236954031880805</v>
      </c>
      <c r="AQ2" s="50">
        <f>AVERAGE(AP2,AP4,AP6,AP8,AP10,AP12,AP14,AP16,AP18,AP20,AP22,AP24,AP26,AP28,AP30,AP32,AP34,AP36,AP38,AP40,AP42,AP44,AP46)</f>
        <v>0.23477505469349155</v>
      </c>
      <c r="AR2" s="50">
        <f>AVERAGE(AP3,AP5,AP7,AP9,AP11,AP13,AP15,AP17,AP19,AP21,AP23,AP25,AP27,AP29,AP31,AP33,AP35,AP37,AP39,AP41,AP43,AP45,AP47)</f>
        <v>0.15229675542640295</v>
      </c>
      <c r="AS2" s="33">
        <v>2</v>
      </c>
      <c r="AT2" s="30">
        <v>5</v>
      </c>
      <c r="AV2" s="30">
        <v>0.11063604536308141</v>
      </c>
      <c r="AW2" s="30">
        <v>1.8301563793960041E-3</v>
      </c>
      <c r="AX2" s="30">
        <v>0.27916401346207603</v>
      </c>
      <c r="AY2" s="50">
        <f>AVERAGE(AX2,AX4,AX6,AX8,AX10,AX12,AX14,AX16,AX18,AX20,AX22,AX24,AX26,AX28,AX30,AX32,AX34,AX36,AX38,AX40,AX42,AX44,AX46)</f>
        <v>0.11882199884434785</v>
      </c>
      <c r="AZ2" s="50">
        <f>AVERAGE(AX3,AX5,AX7,AX9,AX11,AX13,AX15,AX17,AX19,AX21,AX23,AX25,AX27,AX29,AX31,AX33,AX35,AX37,AX39,AX41,AX43,AX45,AX47)</f>
        <v>0.27803490145960746</v>
      </c>
      <c r="BA2" s="35">
        <v>0.83554439533292402</v>
      </c>
      <c r="BB2" s="50">
        <f>AVERAGE(BA2,BA4,BA6,BA8,BA10,BA12,BA14,BA16,BA18,BA20,BA22,BA24,BA26,BA28,BA30,BA32,BA34,BA36,BA38,BA40,BA42,BA44,BA46)</f>
        <v>0.59189242190981795</v>
      </c>
      <c r="BC2" s="50">
        <f>AVERAGE(BA3,BA5,BA7,BA9,BA11,BA13,BA15,BA17,BA19,BA21,BA23,BA25,BA27,BA29,BA31,BA33,BA35,BA37,BA39,BA41,BA43,BA45,BA47)</f>
        <v>0.58264670386609818</v>
      </c>
      <c r="BD2" s="35">
        <v>0.83186239065094858</v>
      </c>
      <c r="BE2" s="50">
        <f>AVERAGE(BD2,BD4,BD6,BD8,BD10,BD12,BD14,BD16,BD18,BD20,BD22,BD24,BD26,BD28,BD30,BD32,BD34,BD36,BD38,BD40,BD42,BD44,BD46)</f>
        <v>0.58956626520009603</v>
      </c>
      <c r="BF2" s="50">
        <f>AVERAGE(BD3,BD5,BD7,BD9,BD11,BD13,BD15,BD17,BD19,BD21,BD23,BD25,BD27,BD29,BD31,BD33,BD35,BD37,BD39,BD41,BD43,BD45,BD47)</f>
        <v>0.58482219718383055</v>
      </c>
      <c r="BG2" s="35">
        <v>0.69998643528004134</v>
      </c>
      <c r="BH2" s="50">
        <f>AVERAGE(BG2,BG4,BG6,BG8,BG10,BG12,BG14,BG16,BG18,BG20,BG22,BG24,BG26,BG28,BG30,BG32,BG34,BG36,BG38,BG40,BG42,BG44,BG46)</f>
        <v>0.23327010663159087</v>
      </c>
      <c r="BI2" s="50">
        <f>AVERAGE(BG3,BG5,BG7,BG9,BG11,BG13,BG15,BG17,BG19,BG21,BG23,BG25,BG27,BG29,BG31,BG33,BG35,BG37,BG39,BG41,BG43,BG45,BG47)</f>
        <v>0.21103164846766304</v>
      </c>
      <c r="BJ2" s="35">
        <v>0.70482040113943178</v>
      </c>
      <c r="BK2" s="50">
        <f>AVERAGE(BJ2,BJ4,BJ6,BJ8,BJ10,BJ12,BJ14,BJ16,BJ18,BJ20,BJ22,BJ24,BJ26,BJ28,BJ30,BJ32,BJ34,BJ36,BJ38,BJ40,BJ42,BJ44,BJ46)</f>
        <v>0.23282031358788782</v>
      </c>
      <c r="BL2" s="50">
        <f>AVERAGE(BJ3,BJ5,BJ7,BJ9,BJ11,BJ13,BJ15,BJ17,BJ19,BJ21,BJ23,BJ25,BJ27,BJ29,BJ31,BJ33,BJ35,BJ37,BJ39,BJ41,BJ43,BJ45,BJ47)</f>
        <v>0.21190296756392693</v>
      </c>
    </row>
    <row r="3" spans="1:64" s="30" customFormat="1" x14ac:dyDescent="0.25">
      <c r="A3" s="30" t="s">
        <v>9</v>
      </c>
      <c r="B3" s="30" t="s">
        <v>10</v>
      </c>
      <c r="C3" s="30">
        <v>20</v>
      </c>
      <c r="D3" s="30">
        <v>1.4301741951719316</v>
      </c>
      <c r="E3" s="31">
        <v>0.75</v>
      </c>
      <c r="F3" s="30">
        <v>5</v>
      </c>
      <c r="H3" s="30">
        <v>6.8520428213181397E-2</v>
      </c>
      <c r="I3" s="30">
        <v>4.2556266952303709E-3</v>
      </c>
      <c r="J3" s="32">
        <v>0.20250555326444197</v>
      </c>
      <c r="K3" s="50"/>
      <c r="L3" s="50"/>
      <c r="M3" s="32">
        <v>0.11033651771661869</v>
      </c>
      <c r="N3" s="50"/>
      <c r="O3" s="50"/>
      <c r="P3" s="32">
        <v>0.13120558258450879</v>
      </c>
      <c r="Q3" s="50"/>
      <c r="R3" s="50"/>
      <c r="S3" s="32">
        <v>0.30835732716583114</v>
      </c>
      <c r="T3" s="50"/>
      <c r="U3" s="50"/>
      <c r="V3" s="32">
        <v>0.31686983413515046</v>
      </c>
      <c r="W3" s="50"/>
      <c r="X3" s="50"/>
      <c r="Y3" s="31">
        <v>0.75</v>
      </c>
      <c r="Z3" s="30">
        <v>2</v>
      </c>
      <c r="AA3" s="30">
        <v>360</v>
      </c>
      <c r="AB3" s="30">
        <v>6.8520428213181397E-2</v>
      </c>
      <c r="AC3" s="30">
        <v>4.2556266952303709E-3</v>
      </c>
      <c r="AD3" s="30">
        <v>0.36785292943459424</v>
      </c>
      <c r="AE3" s="50"/>
      <c r="AF3" s="50"/>
      <c r="AG3" s="32">
        <v>0.15596897390628245</v>
      </c>
      <c r="AH3" s="50"/>
      <c r="AI3" s="50"/>
      <c r="AJ3" s="32">
        <v>0.16919885260239168</v>
      </c>
      <c r="AK3" s="50"/>
      <c r="AL3" s="50"/>
      <c r="AM3" s="32">
        <v>0.24184149998541607</v>
      </c>
      <c r="AN3" s="50"/>
      <c r="AO3" s="50"/>
      <c r="AP3" s="32">
        <v>0.2482169121291074</v>
      </c>
      <c r="AQ3" s="50"/>
      <c r="AR3" s="50"/>
      <c r="AS3" s="33">
        <v>2</v>
      </c>
      <c r="AT3" s="30">
        <v>5</v>
      </c>
      <c r="AV3" s="30">
        <v>6.8520428213181397E-2</v>
      </c>
      <c r="AW3" s="30">
        <v>4.2556266952303709E-3</v>
      </c>
      <c r="AX3" s="30">
        <v>-7.5088446337841272E-2</v>
      </c>
      <c r="AY3" s="69"/>
      <c r="AZ3" s="55"/>
      <c r="BA3" s="35">
        <v>0.57795112924894443</v>
      </c>
      <c r="BB3" s="69"/>
      <c r="BC3" s="55"/>
      <c r="BD3" s="35">
        <v>0.60145864734503962</v>
      </c>
      <c r="BE3" s="69"/>
      <c r="BF3" s="55"/>
      <c r="BG3" s="35">
        <v>0.56159910616263897</v>
      </c>
      <c r="BH3" s="69"/>
      <c r="BI3" s="55"/>
      <c r="BJ3" s="35">
        <v>0.57258251932254434</v>
      </c>
      <c r="BK3" s="69"/>
      <c r="BL3" s="55"/>
    </row>
    <row r="4" spans="1:64" x14ac:dyDescent="0.25">
      <c r="A4" s="45" t="s">
        <v>11</v>
      </c>
      <c r="B4" s="45" t="s">
        <v>10</v>
      </c>
      <c r="C4" s="45">
        <v>5</v>
      </c>
      <c r="D4" s="43">
        <v>1.7950399255842859</v>
      </c>
      <c r="E4" s="46">
        <v>0.75</v>
      </c>
      <c r="F4" s="43">
        <v>5</v>
      </c>
      <c r="H4" s="43">
        <v>0.10225853085546173</v>
      </c>
      <c r="I4" s="43">
        <v>1.1046948333742616E-3</v>
      </c>
      <c r="J4" s="44">
        <v>0.59221932861508186</v>
      </c>
      <c r="K4" s="65" t="s">
        <v>144</v>
      </c>
      <c r="L4" s="65" t="s">
        <v>145</v>
      </c>
      <c r="M4" s="44">
        <v>0.71941697552127359</v>
      </c>
      <c r="N4" s="65" t="s">
        <v>144</v>
      </c>
      <c r="O4" s="65" t="s">
        <v>145</v>
      </c>
      <c r="P4" s="47">
        <v>0.72972297609332515</v>
      </c>
      <c r="Q4" s="65" t="s">
        <v>144</v>
      </c>
      <c r="R4" s="65" t="s">
        <v>145</v>
      </c>
      <c r="S4" s="47">
        <v>0.4276279707557834</v>
      </c>
      <c r="T4" s="65" t="s">
        <v>144</v>
      </c>
      <c r="U4" s="65" t="s">
        <v>145</v>
      </c>
      <c r="V4" s="47">
        <v>0.42374361354780388</v>
      </c>
      <c r="W4" s="65" t="s">
        <v>144</v>
      </c>
      <c r="X4" s="65" t="s">
        <v>145</v>
      </c>
      <c r="Y4" s="46">
        <v>0.75</v>
      </c>
      <c r="Z4" s="43">
        <v>2</v>
      </c>
      <c r="AA4" s="43">
        <v>535</v>
      </c>
      <c r="AB4" s="43">
        <v>0.10225853085546173</v>
      </c>
      <c r="AC4" s="43">
        <v>1.1046948333742616E-3</v>
      </c>
      <c r="AD4" s="45">
        <v>0.76234731733471972</v>
      </c>
      <c r="AE4" s="65" t="s">
        <v>144</v>
      </c>
      <c r="AF4" s="65" t="s">
        <v>145</v>
      </c>
      <c r="AG4" s="44">
        <v>0.78607343965450283</v>
      </c>
      <c r="AH4" s="65" t="s">
        <v>144</v>
      </c>
      <c r="AI4" s="65" t="s">
        <v>145</v>
      </c>
      <c r="AJ4" s="47">
        <v>0.79440065084834055</v>
      </c>
      <c r="AK4" s="65" t="s">
        <v>144</v>
      </c>
      <c r="AL4" s="65" t="s">
        <v>145</v>
      </c>
      <c r="AM4" s="47">
        <v>0.39247598186188737</v>
      </c>
      <c r="AN4" s="65" t="s">
        <v>144</v>
      </c>
      <c r="AO4" s="65" t="s">
        <v>145</v>
      </c>
      <c r="AP4" s="47">
        <v>0.38734620866650904</v>
      </c>
      <c r="AQ4" s="65" t="s">
        <v>144</v>
      </c>
      <c r="AR4" s="65" t="s">
        <v>145</v>
      </c>
      <c r="AS4" s="48">
        <v>2</v>
      </c>
      <c r="AT4" s="43">
        <v>5</v>
      </c>
      <c r="AV4" s="43">
        <v>0.10225853085546173</v>
      </c>
      <c r="AW4" s="43">
        <v>1.1046948333742616E-3</v>
      </c>
      <c r="AX4" s="43">
        <v>-8.8871739899914187E-3</v>
      </c>
      <c r="AY4" s="65" t="s">
        <v>144</v>
      </c>
      <c r="AZ4" s="65" t="s">
        <v>145</v>
      </c>
      <c r="BA4" s="49">
        <v>0.49857439276618681</v>
      </c>
      <c r="BB4" s="65" t="s">
        <v>144</v>
      </c>
      <c r="BC4" s="65" t="s">
        <v>145</v>
      </c>
      <c r="BD4" s="49">
        <v>0.50576531920415901</v>
      </c>
      <c r="BE4" s="65" t="s">
        <v>144</v>
      </c>
      <c r="BF4" s="65" t="s">
        <v>145</v>
      </c>
      <c r="BG4" s="49">
        <v>0.29676698600656315</v>
      </c>
      <c r="BH4" s="65" t="s">
        <v>144</v>
      </c>
      <c r="BI4" s="65" t="s">
        <v>145</v>
      </c>
      <c r="BJ4" s="49">
        <v>0.29445717773509439</v>
      </c>
      <c r="BK4" s="65" t="s">
        <v>144</v>
      </c>
      <c r="BL4" s="65" t="s">
        <v>145</v>
      </c>
    </row>
    <row r="5" spans="1:64" x14ac:dyDescent="0.25">
      <c r="A5" s="45" t="s">
        <v>11</v>
      </c>
      <c r="B5" s="45" t="s">
        <v>10</v>
      </c>
      <c r="C5" s="45">
        <v>20</v>
      </c>
      <c r="D5" s="43">
        <v>1.2196631580562329</v>
      </c>
      <c r="E5" s="46">
        <v>0.75</v>
      </c>
      <c r="F5" s="43">
        <v>5</v>
      </c>
      <c r="H5" s="43">
        <v>7.2463252396396977E-2</v>
      </c>
      <c r="I5" s="43">
        <v>2.9641961292178067E-3</v>
      </c>
      <c r="J5" s="44">
        <v>0.56320669144431312</v>
      </c>
      <c r="K5" s="45">
        <f>AVERAGE(J2,J4,J8,J10,J12,J14,J16,J22,J24,J26,J28,J30,J32,J34,J36,J38,J40,J42,J44,J46)</f>
        <v>0.54372345093023922</v>
      </c>
      <c r="L5" s="45">
        <f>AVERAGE(J3,J5,J7,J9,J11,J13,J15,J17,J19,J21,J23,J25,J27,J29,J33,J35,J37,J41,J45,J47)</f>
        <v>0.64643918314409132</v>
      </c>
      <c r="M5" s="44">
        <v>0.52428260977044183</v>
      </c>
      <c r="N5" s="45">
        <f>AVERAGE(M2,M4,M8,M10,M12,M14,M16,M22,M24,M26,M28,M30,M32,M34,M36,M38,M40,M42,M44,M46)</f>
        <v>0.63774316043665191</v>
      </c>
      <c r="O5" s="45">
        <f>AVERAGE(M3,M5,M7,M9,M11,M13,M15,M17,M19,M21,M23,M25,M27,M29,M33,M35,M37,M41,M45,M47)</f>
        <v>0.6223940038116984</v>
      </c>
      <c r="P5" s="47">
        <v>0.52415404236809315</v>
      </c>
      <c r="Q5" s="45">
        <f>AVERAGE(P2,P4,P8,P10,P12,P14,P16,P22,P24,P26,P28,P30,P32,P34,P36,P38,P40,P42,P44,P46)</f>
        <v>0.63403202383293433</v>
      </c>
      <c r="R5" s="45">
        <f>AVERAGE(P3,P5,P7,P9,P11,P13,P15,P17,P19,P21,P23,P25,P27,P29,P33,P35,P37,P41,P45,P47)</f>
        <v>0.62180368167774502</v>
      </c>
      <c r="S5" s="47">
        <v>0.19324848473561143</v>
      </c>
      <c r="T5" s="45">
        <f>AVERAGE(S2,S4,S8,S10,S12,S14,S16,S22,S24,S26,S28,S30,S32,S34,S36,S38,S40,S42,S44,S46)</f>
        <v>0.29781362685640694</v>
      </c>
      <c r="U5" s="45">
        <f>AVERAGE(S3,S5,S7,S9,S11,S13,S15,S17,S19,S21,S23,S25,S27,S29,S33,S35,S37,S41,S45,S47)</f>
        <v>0.2181071090550383</v>
      </c>
      <c r="V5" s="47">
        <v>0.18230665391576847</v>
      </c>
      <c r="W5" s="45">
        <f>AVERAGE(V2,V4,V8,V10,V12,V14,V16,V22,V24,V26,V28,V30,V32,V34,V36,V38,V40,V42,V44,V46)</f>
        <v>0.29913931320937048</v>
      </c>
      <c r="X5" s="45">
        <f>AVERAGE(V3,V5,V7,V9,V11,V13,V15,V17,V19,V21,V23,V25,V27,V29,V33,V35,V37,V41,V45,V47)</f>
        <v>0.21839731382145219</v>
      </c>
      <c r="Y5" s="46">
        <v>0.75</v>
      </c>
      <c r="Z5" s="43">
        <v>2</v>
      </c>
      <c r="AA5" s="43">
        <v>509</v>
      </c>
      <c r="AB5" s="43">
        <v>7.2463252396396977E-2</v>
      </c>
      <c r="AC5" s="43">
        <v>2.9641961292178067E-3</v>
      </c>
      <c r="AD5" s="45">
        <v>0.71425429160679221</v>
      </c>
      <c r="AE5" s="45">
        <f>AVERAGE(AD2,AD4,AD8,AD10,AD12,AD14,AD16,AD22,AD24,AD26,AD28,AD30,AD32,AD34,AD36,AD38,AD40,AD42,AD44,AD46)</f>
        <v>0.70316473693425241</v>
      </c>
      <c r="AF5" s="43">
        <f>AVERAGE(AD5,AD7,AD9,AD11,AD13,AD15,AD17,AD19,AD21,AD23,AD25,AD27,AD29,AD33,AD35,AD37,AD41,AD43,AD45,AD47)</f>
        <v>0.77268377567327629</v>
      </c>
      <c r="AG5" s="44">
        <v>0.62061666016508299</v>
      </c>
      <c r="AH5" s="45">
        <f>AVERAGE(AG2,AG4,AG8,AG10,AG12,AG14,AG16,AG22,AG24,AG26,AG28,AG30,AG32,AG34,AG36,AG38,AG40,AG42,AG44,AG46)</f>
        <v>0.67079503014640729</v>
      </c>
      <c r="AI5" s="43">
        <f>AVERAGE(AG5,AG7,AG9,AG11,AG13,AG15,AG17,AG19,AG21,AG23,AG25,AG27,AG29,AG33,AG35,AG37,AG41,AG43,AG45,AG47)</f>
        <v>0.63996373333455581</v>
      </c>
      <c r="AJ5" s="47">
        <v>0.61928961010047445</v>
      </c>
      <c r="AK5" s="45">
        <f>AVERAGE(AJ2,AJ4,AJ8,AJ10,AJ12,AJ14,AJ16,AJ22,AJ24,AJ26,AJ28,AJ30,AJ32,AJ34,AJ36,AJ38,AJ40,AJ42,AJ44,AJ46)</f>
        <v>0.6668753608207918</v>
      </c>
      <c r="AL5" s="43">
        <f>AVERAGE(AJ5,AJ7,AJ9,AJ11,AJ13,AJ15,AJ17,AJ19,AJ21,AJ23,AJ25,AJ27,AJ29,AJ33,AJ35,AJ37,AJ41,AJ43,AJ45,AJ47)</f>
        <v>0.63804032641730302</v>
      </c>
      <c r="AM5" s="47">
        <v>0.15645649078399568</v>
      </c>
      <c r="AN5" s="45">
        <f>AVERAGE(AM2,AM4,AM8,AM10,AM12,AM14,AM16,AM22,AM24,AM26,AM28,AM30,AM32,AM34,AM36,AM38,AM40,AM42,AM44,AM46)</f>
        <v>0.25500152682522848</v>
      </c>
      <c r="AO5" s="43">
        <f>AVERAGE(AM5,AM7,AM9,AM11,AM13,AM15,AM17,AM19,AM21,AM23,AM25,AM27,AM29,AM33,AM35,AM37,AM41,AM43,AM45,AM47)</f>
        <v>0.16334412060857836</v>
      </c>
      <c r="AP5" s="47">
        <v>0.14716971118464875</v>
      </c>
      <c r="AQ5" s="45">
        <f>AVERAGE(AP2,AP4,AP8,AP10,AP12,AP14,AP16,AP22,AP24,AP26,AP28,AP30,AP32,AP34,AP36,AP38,AP40,AP42,AP44,AP46)</f>
        <v>0.25587939417310335</v>
      </c>
      <c r="AR5" s="43">
        <f>AVERAGE(AP5,AP7,AP9,AP11,AP13,AP15,AP17,AP19,AP21,AP23,AP25,AP27,AP29,AP33,AP35,AP37,AP41,AP43,AP45,AP47)</f>
        <v>0.16294957271759461</v>
      </c>
      <c r="AS5" s="48">
        <v>2</v>
      </c>
      <c r="AT5" s="43">
        <v>5</v>
      </c>
      <c r="AV5" s="43">
        <v>7.2463252396396977E-2</v>
      </c>
      <c r="AW5" s="43">
        <v>2.9641961292178067E-3</v>
      </c>
      <c r="AX5" s="43">
        <v>0.16166924684893888</v>
      </c>
      <c r="AY5" s="4">
        <f>AVERAGE(AX2,AX4,AX6,AX8,AX10,AX14,AX16,AX18,AX20,AX22,AX24,AX28,AX30,AX34,AX36,AX38,AX40,AX42,AX44,AX46)</f>
        <v>7.8911802402917314E-2</v>
      </c>
      <c r="AZ5" s="64">
        <f>AVERAGE(AX3,AX5,AX7,AX9,AX15,AX17,AX19,AX21,AX25,AX27,AX29,AX33,AX35,AX47)</f>
        <v>0.39138034591063514</v>
      </c>
      <c r="BA5" s="49">
        <v>0.54788858975894539</v>
      </c>
      <c r="BB5" s="4">
        <f>AVERAGE(BA2,BA4,BA6,BA8,BA10,BA14,BA16,BA18,BA20,BA22,BA24,BA28,BA30,BA34,BA36,BA38,BA40,BA42,BA44,BA46)</f>
        <v>0.59838367180750096</v>
      </c>
      <c r="BC5" s="64">
        <f>AVERAGE(BA3,BA5,BA7,BA9,BA15,BA17,BA19,BA21,BA25,BA27,BA29,BA33,BA35,BA47)</f>
        <v>0.66892808894372191</v>
      </c>
      <c r="BD5" s="49">
        <v>0.54998143453831305</v>
      </c>
      <c r="BE5" s="4">
        <f>AVERAGE(BD2,BD4,BD6,BD8,BD10,BD14,BD16,BD18,BD20,BD22,BD24,BD28,BD30,BD34,BD36,BD38,BD40,BD42,BD44,BD46)</f>
        <v>0.59603064501956493</v>
      </c>
      <c r="BF5" s="64">
        <f>AVERAGE(BD3,BD5,BD7,BD9,BD15,BD17,BD19,BD21,BD25,BD27,BD29,BD33,BD35,BD47)</f>
        <v>0.67268591415163514</v>
      </c>
      <c r="BG5" s="49">
        <v>0.23422745826396754</v>
      </c>
      <c r="BH5" s="4">
        <f>AVERAGE(BG2,BG4,BG6,BG8,BG10,BG14,BG16,BG18,BG20,BG22,BG24,BG28,BG30,BG34,BG36,BG38,BG40,BG42,BG44,BG46)</f>
        <v>0.23752603446553272</v>
      </c>
      <c r="BI5" s="64">
        <f>AVERAGE(BG3,BG5,BG7,BG9,BG15,BG17,BG19,BG21,BG25,BG27,BG29,BG33,BG35,BG47)</f>
        <v>0.25709108989460761</v>
      </c>
      <c r="BJ5" s="49">
        <v>0.22328463459877201</v>
      </c>
      <c r="BK5" s="4">
        <f>AVERAGE(BJ2,BJ4,BJ6,BJ8,BJ10,BJ14,BJ16,BJ18,BJ20,BJ22,BJ24,BJ28,BJ30,BJ34,BJ36,BJ38,BJ40,BJ42,BJ44,BJ46)</f>
        <v>0.23683716109364178</v>
      </c>
      <c r="BL5" s="64">
        <f>AVERAGE(BJ3,BJ5,BJ7,BJ9,BJ15,BJ17,BJ19,BJ21,BJ25,BJ27,BJ29,BJ33,BJ35,BJ47)</f>
        <v>0.25797019339875721</v>
      </c>
    </row>
    <row r="6" spans="1:64" x14ac:dyDescent="0.25">
      <c r="A6" s="45" t="s">
        <v>12</v>
      </c>
      <c r="B6" s="45" t="s">
        <v>10</v>
      </c>
      <c r="C6" s="45">
        <v>5</v>
      </c>
      <c r="D6" s="43">
        <v>3.0622380559326721</v>
      </c>
      <c r="E6" s="51">
        <v>0.75</v>
      </c>
      <c r="F6" s="50">
        <v>5</v>
      </c>
      <c r="G6" s="50"/>
      <c r="H6" s="50">
        <v>9.2492226528967325E-2</v>
      </c>
      <c r="I6" s="50">
        <v>3.0697953438183823E-3</v>
      </c>
      <c r="J6" s="52">
        <v>0.45633819399786735</v>
      </c>
      <c r="K6" s="50"/>
      <c r="L6" s="50"/>
      <c r="M6" s="52">
        <v>0.24230178668393415</v>
      </c>
      <c r="N6" s="50"/>
      <c r="O6" s="50"/>
      <c r="P6" s="52">
        <v>0.26054881349707404</v>
      </c>
      <c r="Q6" s="50"/>
      <c r="R6" s="50"/>
      <c r="S6" s="52">
        <v>0.12848680247432914</v>
      </c>
      <c r="T6" s="50"/>
      <c r="U6" s="50"/>
      <c r="V6" s="52">
        <v>0.124294374888575</v>
      </c>
      <c r="W6" s="50"/>
      <c r="X6" s="50"/>
      <c r="Y6" s="51">
        <v>0.75</v>
      </c>
      <c r="Z6" s="50">
        <v>2</v>
      </c>
      <c r="AA6" s="50">
        <v>439</v>
      </c>
      <c r="AB6" s="50">
        <v>9.2492226528967325E-2</v>
      </c>
      <c r="AC6" s="50">
        <v>3.0697953438183823E-3</v>
      </c>
      <c r="AD6" s="50">
        <v>0.55733283264697475</v>
      </c>
      <c r="AE6" s="50"/>
      <c r="AF6" s="50"/>
      <c r="AG6" s="52">
        <v>-0.20868479721265842</v>
      </c>
      <c r="AH6" s="50"/>
      <c r="AI6" s="50"/>
      <c r="AJ6" s="52">
        <v>-0.20020721371179956</v>
      </c>
      <c r="AK6" s="50"/>
      <c r="AL6" s="50"/>
      <c r="AM6" s="52">
        <v>0.11694793566214036</v>
      </c>
      <c r="AN6" s="50"/>
      <c r="AO6" s="50"/>
      <c r="AP6" s="52">
        <v>0.11383114259400662</v>
      </c>
      <c r="AQ6" s="50"/>
      <c r="AR6" s="50"/>
      <c r="AS6" s="48">
        <v>2</v>
      </c>
      <c r="AT6" s="43">
        <v>5</v>
      </c>
      <c r="AV6" s="43">
        <v>9.2492226528967325E-2</v>
      </c>
      <c r="AW6" s="43">
        <v>3.0697953438183823E-3</v>
      </c>
      <c r="AX6" s="43">
        <v>0.26848959874724732</v>
      </c>
      <c r="BA6" s="49">
        <v>0.62713053046534095</v>
      </c>
      <c r="BD6" s="49">
        <v>0.62671048504395233</v>
      </c>
      <c r="BG6" s="49">
        <v>0.10270240427170531</v>
      </c>
      <c r="BJ6" s="49">
        <v>9.9216745084416039E-2</v>
      </c>
    </row>
    <row r="7" spans="1:64" x14ac:dyDescent="0.25">
      <c r="A7" s="45" t="s">
        <v>12</v>
      </c>
      <c r="B7" s="45" t="s">
        <v>10</v>
      </c>
      <c r="C7" s="45">
        <v>20</v>
      </c>
      <c r="D7" s="43">
        <v>2.4701118758901379</v>
      </c>
      <c r="E7" s="46">
        <v>0.75</v>
      </c>
      <c r="F7" s="43">
        <v>5</v>
      </c>
      <c r="H7" s="43">
        <v>7.4434071049095371E-2</v>
      </c>
      <c r="I7" s="43">
        <v>9.6077858832559586E-3</v>
      </c>
      <c r="J7" s="44">
        <v>0.83642877666226112</v>
      </c>
      <c r="K7" s="65" t="s">
        <v>152</v>
      </c>
      <c r="L7" s="65" t="s">
        <v>153</v>
      </c>
      <c r="M7" s="44">
        <v>0.70497816358486598</v>
      </c>
      <c r="N7" s="65" t="s">
        <v>152</v>
      </c>
      <c r="O7" s="65" t="s">
        <v>153</v>
      </c>
      <c r="P7" s="47">
        <v>0.70537908708932295</v>
      </c>
      <c r="Q7" s="65" t="s">
        <v>152</v>
      </c>
      <c r="R7" s="65" t="s">
        <v>153</v>
      </c>
      <c r="S7" s="47">
        <v>0.41919565479800941</v>
      </c>
      <c r="T7" s="65" t="s">
        <v>152</v>
      </c>
      <c r="U7" s="65" t="s">
        <v>153</v>
      </c>
      <c r="V7" s="47">
        <v>0.41289684029625917</v>
      </c>
      <c r="W7" s="65" t="s">
        <v>152</v>
      </c>
      <c r="X7" s="65" t="s">
        <v>153</v>
      </c>
      <c r="Y7" s="46">
        <v>0.75</v>
      </c>
      <c r="Z7" s="43">
        <v>2</v>
      </c>
      <c r="AA7" s="43">
        <v>442</v>
      </c>
      <c r="AB7" s="43">
        <v>7.4434071049095371E-2</v>
      </c>
      <c r="AC7" s="43">
        <v>9.6077858832559586E-3</v>
      </c>
      <c r="AD7" s="45">
        <v>0.89604115879814372</v>
      </c>
      <c r="AE7" s="65" t="s">
        <v>152</v>
      </c>
      <c r="AF7" s="65" t="s">
        <v>153</v>
      </c>
      <c r="AG7" s="44">
        <v>0.72976798490238948</v>
      </c>
      <c r="AH7" s="65" t="s">
        <v>152</v>
      </c>
      <c r="AI7" s="65" t="s">
        <v>153</v>
      </c>
      <c r="AJ7" s="47">
        <v>0.72582220418025778</v>
      </c>
      <c r="AK7" s="65" t="s">
        <v>152</v>
      </c>
      <c r="AL7" s="65" t="s">
        <v>153</v>
      </c>
      <c r="AM7" s="47">
        <v>0.35698114570614353</v>
      </c>
      <c r="AN7" s="65" t="s">
        <v>152</v>
      </c>
      <c r="AO7" s="65" t="s">
        <v>153</v>
      </c>
      <c r="AP7" s="47">
        <v>0.34997427359602701</v>
      </c>
      <c r="AQ7" s="65" t="s">
        <v>152</v>
      </c>
      <c r="AR7" s="65" t="s">
        <v>153</v>
      </c>
      <c r="AS7" s="48">
        <v>2</v>
      </c>
      <c r="AT7" s="43">
        <v>5</v>
      </c>
      <c r="AV7" s="43">
        <v>7.4434071049095371E-2</v>
      </c>
      <c r="AW7" s="43">
        <v>9.6077858832559586E-3</v>
      </c>
      <c r="AX7" s="43">
        <v>0.55377224794079438</v>
      </c>
      <c r="AY7" s="65" t="s">
        <v>152</v>
      </c>
      <c r="AZ7" s="65" t="s">
        <v>153</v>
      </c>
      <c r="BA7" s="49">
        <v>0.60565052273422526</v>
      </c>
      <c r="BB7" s="65" t="s">
        <v>152</v>
      </c>
      <c r="BC7" s="65" t="s">
        <v>153</v>
      </c>
      <c r="BD7" s="49">
        <v>0.63240828012233408</v>
      </c>
      <c r="BE7" s="65" t="s">
        <v>152</v>
      </c>
      <c r="BF7" s="65" t="s">
        <v>153</v>
      </c>
      <c r="BG7" s="49">
        <v>0.53112403960760324</v>
      </c>
      <c r="BH7" s="65" t="s">
        <v>152</v>
      </c>
      <c r="BI7" s="65" t="s">
        <v>153</v>
      </c>
      <c r="BJ7" s="49">
        <v>0.53845825235115174</v>
      </c>
      <c r="BK7" s="65" t="s">
        <v>152</v>
      </c>
      <c r="BL7" s="65" t="s">
        <v>153</v>
      </c>
    </row>
    <row r="8" spans="1:64" s="30" customFormat="1" x14ac:dyDescent="0.25">
      <c r="A8" s="30" t="s">
        <v>13</v>
      </c>
      <c r="B8" s="30" t="s">
        <v>10</v>
      </c>
      <c r="C8" s="30">
        <v>5</v>
      </c>
      <c r="D8" s="30">
        <v>3.9517639017788548</v>
      </c>
      <c r="E8" s="31">
        <v>0.75</v>
      </c>
      <c r="F8" s="30">
        <v>5</v>
      </c>
      <c r="H8" s="30">
        <v>0.10481673867621306</v>
      </c>
      <c r="I8" s="30">
        <v>3.9410595279297314E-3</v>
      </c>
      <c r="J8" s="32">
        <v>0.54004551711447013</v>
      </c>
      <c r="K8" s="50">
        <f>_xlfn.STDEV.P(J2,J4,J8,J10,J12,J14,J16,J22,J24,J26,J28,J30,J32,J34,J36,J38,J40,J42,J44,J46)</f>
        <v>0.18322683725584948</v>
      </c>
      <c r="L8" s="50">
        <f>_xlfn.STDEV.P(J3,J5,J7,J9,J11,J13,J15,J17,J19,J21,J23,J25,J27,J29,J33,J35,J37,J41,J45,J47)</f>
        <v>0.1775718166905835</v>
      </c>
      <c r="M8" s="32">
        <v>0.34275424563342088</v>
      </c>
      <c r="N8" s="50">
        <f>_xlfn.STDEV.P(M2,M4,M8,M10,M12,M14,M16,M22,M24,M26,M28,M30,M32,M34,M36,M38,M40,M42,M44,M46)</f>
        <v>0.17121703149664744</v>
      </c>
      <c r="O8" s="50">
        <f>_xlfn.STDEV.P(M3,M5,M7,M9,M11,M13,M15,M17,M19,M21,M23,M25,M27,M29,M33,M35,M37,M41,M45,M47)</f>
        <v>0.21372758267900488</v>
      </c>
      <c r="P8" s="32">
        <v>0.36704577301753899</v>
      </c>
      <c r="Q8" s="50"/>
      <c r="R8" s="50"/>
      <c r="S8" s="32">
        <v>0.20670905707584689</v>
      </c>
      <c r="T8" s="50">
        <f>_xlfn.STDEV.P(S2,S4,S8,S10,S12,S14,S16,S22,S24,S26,S28,S30,S32,S34,S36,S38,S40,S42,S44,S46)</f>
        <v>0.14795076351936914</v>
      </c>
      <c r="U8" s="50">
        <f>_xlfn.STDEV.P(S3,S5,S7,S9,S11,S13,S15,S17,S19,S21,S23,S25,S27,S29,S33,S35,S37,S41,S45,S47)</f>
        <v>0.18930753873170245</v>
      </c>
      <c r="V8" s="32">
        <v>0.20784309368087986</v>
      </c>
      <c r="W8" s="50"/>
      <c r="X8" s="50"/>
      <c r="Y8" s="31">
        <v>0.75</v>
      </c>
      <c r="Z8" s="30">
        <v>2</v>
      </c>
      <c r="AA8" s="30">
        <v>366</v>
      </c>
      <c r="AB8" s="30">
        <v>0.10481673867621306</v>
      </c>
      <c r="AC8" s="30">
        <v>3.9410595279297314E-3</v>
      </c>
      <c r="AD8" s="30">
        <v>0.6853624339154355</v>
      </c>
      <c r="AE8" s="50">
        <f>_xlfn.STDEV.P(AD2,AD4,AD8,AD10,AD12,AD14,AD16,AD22,AD24,AD26,AD28,AD30,AD32,AD34,AD36,AD38,AD40,AD42,AD44,AD46)</f>
        <v>0.16125034576472075</v>
      </c>
      <c r="AF8" s="50">
        <f>_xlfn.STDEV.P(AD5,AD7,AD9,AD11,AD13,AD15,AD17,AD19,AD21,AD23,AD25,AD27,AD29,AD33,AD35,AD37,AD41,AD43,AD45,AD47)</f>
        <v>0.11233697860766932</v>
      </c>
      <c r="AG8" s="32">
        <v>0.70717388611545473</v>
      </c>
      <c r="AH8" s="50">
        <f>_xlfn.STDEV.P(AG2,AG4,AG8,AG10,AG12,AG14,AG16,AG22,AG24,AG26,AG28,AG30,AG32,AG34,AG36,AG38,AG40,AG42,AG44,AG46)</f>
        <v>0.13807772636650795</v>
      </c>
      <c r="AI8" s="50">
        <f>_xlfn.STDEV.P(AG5,AG7,AG9,AG11,AG13,AG15,AG17,AG19,AG21,AG23,AG25,AG27,AG29,AG33,AG35,AG37,AG41,AG43,AG45,AG47)</f>
        <v>0.25960327908294778</v>
      </c>
      <c r="AJ8" s="32">
        <v>0.72298217615418503</v>
      </c>
      <c r="AK8" s="50"/>
      <c r="AL8" s="50"/>
      <c r="AM8" s="32">
        <v>0.11818231192813496</v>
      </c>
      <c r="AN8" s="50">
        <f>_xlfn.STDEV.P(AM2,AM4,AM8,AM10,AM12,AM14,AM16,AM22,AM24,AM26,AM28,AM30,AM32,AM34,AM36,AM38,AM40,AM42,AM44,AM46)</f>
        <v>0.15220638101619544</v>
      </c>
      <c r="AO8" s="50">
        <f>_xlfn.STDEV.P(AM5,AM7,AM9,AM11,AM13,AM15,AM17,AM19,AM21,AM23,AM25,AM27,AM29,AM33,AM35,AM37,AM41,AM43,AM45,AM47)</f>
        <v>0.19009480532235273</v>
      </c>
      <c r="AP8" s="32">
        <v>0.11606197760660279</v>
      </c>
      <c r="AQ8" s="50"/>
      <c r="AR8" s="50"/>
      <c r="AS8" s="33">
        <v>2</v>
      </c>
      <c r="AT8" s="30">
        <v>5</v>
      </c>
      <c r="AV8" s="30">
        <v>0.10481673867621306</v>
      </c>
      <c r="AW8" s="30">
        <v>3.9410595279297314E-3</v>
      </c>
      <c r="AX8" s="30">
        <v>0.40538985004884881</v>
      </c>
      <c r="AY8" s="50">
        <f>_xlfn.STDEV.P(AX2,AX4,AX6,AX8,AX10,AX14,AX16,AX18,AX20,AX22,AX24,AX28,AX30,AX34,AX36,AX38,AX40,AX42,AX44,AX46)</f>
        <v>0.28271633517642158</v>
      </c>
      <c r="AZ8" s="55">
        <f>_xlfn.STDEV.P(AX3,AX5,AX7,AX9,AX15,AX17,AX19,AX21,AX25,AX27,AX29,AX33,AX35,AX47)</f>
        <v>0.18254778140907144</v>
      </c>
      <c r="BA8" s="35">
        <v>3.9485229371986307E-2</v>
      </c>
      <c r="BB8" s="50">
        <f>_xlfn.STDEV.P(BA2,BA4,BA6,BA8,BA10,BA14,BA16,BA18,BA20,BA22,BA24,BA28,BA30,BA34,BA36,BA38,BA40,BA42,BA44,BA46)</f>
        <v>0.209521126386297</v>
      </c>
      <c r="BC8" s="55">
        <f>_xlfn.STDEV.P(BA3,BA5,BA7,BA9,BA15,BA17,BA19,BA21,BA25,BA27,BA29,BA33,BA35,BA47)</f>
        <v>0.12071420000267606</v>
      </c>
      <c r="BD8" s="35">
        <v>3.9045844567437198E-2</v>
      </c>
      <c r="BE8" s="50"/>
      <c r="BF8" s="55"/>
      <c r="BG8" s="35">
        <v>0.17049020721258426</v>
      </c>
      <c r="BH8" s="50">
        <f>_xlfn.STDEV.P(BG2,BG4,BG6,BG8,BG10,BG14,BG16,BG18,BG20,BG22,BG24,BG28,BG30,BG34,BG36,BG38,BG40,BG42,BG44,BG46)</f>
        <v>0.16691325248367653</v>
      </c>
      <c r="BI8" s="55">
        <f>_xlfn.STDEV.P(BG3,BG5,BG7,BG9,BG15,BG17,BG19,BG21,BG25,BG27,BG29,BG33,BG35,BG47)</f>
        <v>0.20804275733954061</v>
      </c>
      <c r="BJ8" s="35">
        <v>0.17276662773337934</v>
      </c>
      <c r="BK8" s="50"/>
      <c r="BL8" s="55"/>
    </row>
    <row r="9" spans="1:64" s="30" customFormat="1" x14ac:dyDescent="0.25">
      <c r="A9" s="30" t="s">
        <v>13</v>
      </c>
      <c r="B9" s="30" t="s">
        <v>10</v>
      </c>
      <c r="C9" s="30">
        <v>20</v>
      </c>
      <c r="D9" s="30">
        <v>3.8307449295636045</v>
      </c>
      <c r="E9" s="31">
        <v>0.75</v>
      </c>
      <c r="F9" s="30">
        <v>5</v>
      </c>
      <c r="H9" s="30">
        <v>8.7732989621202198E-2</v>
      </c>
      <c r="I9" s="30">
        <v>1.5777217866296753E-2</v>
      </c>
      <c r="J9" s="32">
        <v>0.61148910729248229</v>
      </c>
      <c r="K9" s="50"/>
      <c r="L9" s="50"/>
      <c r="M9" s="32">
        <v>0.41967759197461801</v>
      </c>
      <c r="N9" s="50"/>
      <c r="O9" s="50"/>
      <c r="P9" s="32">
        <v>0.38970100068646141</v>
      </c>
      <c r="Q9" s="50"/>
      <c r="R9" s="50"/>
      <c r="S9" s="32">
        <v>0.37594635030222118</v>
      </c>
      <c r="T9" s="50"/>
      <c r="U9" s="50"/>
      <c r="V9" s="32">
        <v>0.38423766067542786</v>
      </c>
      <c r="W9" s="50"/>
      <c r="X9" s="50"/>
      <c r="Y9" s="31">
        <v>0.75</v>
      </c>
      <c r="Z9" s="30">
        <v>2</v>
      </c>
      <c r="AA9" s="30">
        <v>431</v>
      </c>
      <c r="AB9" s="30">
        <v>8.7732989621202198E-2</v>
      </c>
      <c r="AC9" s="30">
        <v>1.5777217866296753E-2</v>
      </c>
      <c r="AD9" s="30">
        <v>0.61339203307354595</v>
      </c>
      <c r="AE9" s="50"/>
      <c r="AF9" s="50"/>
      <c r="AG9" s="32">
        <v>-7.7114762962864319E-2</v>
      </c>
      <c r="AH9" s="50"/>
      <c r="AI9" s="50"/>
      <c r="AJ9" s="32">
        <v>-0.10483614565223125</v>
      </c>
      <c r="AK9" s="50"/>
      <c r="AL9" s="50"/>
      <c r="AM9" s="32">
        <v>0.2775400981514532</v>
      </c>
      <c r="AN9" s="50"/>
      <c r="AO9" s="50"/>
      <c r="AP9" s="32">
        <v>0.28714562826014828</v>
      </c>
      <c r="AQ9" s="50"/>
      <c r="AR9" s="50"/>
      <c r="AS9" s="33">
        <v>2</v>
      </c>
      <c r="AT9" s="30">
        <v>5</v>
      </c>
      <c r="AV9" s="30">
        <v>8.7732989621202198E-2</v>
      </c>
      <c r="AW9" s="30">
        <v>1.5777217866296753E-2</v>
      </c>
      <c r="AX9" s="30">
        <v>0.55909845545224113</v>
      </c>
      <c r="AY9" s="50"/>
      <c r="AZ9" s="55"/>
      <c r="BA9" s="35">
        <v>0.66779268827973115</v>
      </c>
      <c r="BB9" s="50"/>
      <c r="BC9" s="55"/>
      <c r="BD9" s="35">
        <v>0.65124030108427378</v>
      </c>
      <c r="BE9" s="50"/>
      <c r="BF9" s="55"/>
      <c r="BG9" s="35">
        <v>0.35328819882560042</v>
      </c>
      <c r="BH9" s="50"/>
      <c r="BI9" s="55"/>
      <c r="BJ9" s="35">
        <v>0.36425487775742993</v>
      </c>
      <c r="BK9" s="50"/>
      <c r="BL9" s="55"/>
    </row>
    <row r="10" spans="1:64" x14ac:dyDescent="0.25">
      <c r="A10" s="45" t="s">
        <v>14</v>
      </c>
      <c r="B10" s="45" t="s">
        <v>10</v>
      </c>
      <c r="C10" s="45">
        <v>5</v>
      </c>
      <c r="D10" s="43">
        <v>2.2061768881964006</v>
      </c>
      <c r="E10" s="46">
        <v>0.75</v>
      </c>
      <c r="F10" s="43">
        <v>5</v>
      </c>
      <c r="H10" s="43">
        <v>8.9006479931436844E-2</v>
      </c>
      <c r="I10" s="43">
        <v>2.0707991033118277E-3</v>
      </c>
      <c r="J10" s="44">
        <v>0.43261320829030453</v>
      </c>
      <c r="K10" s="45"/>
      <c r="L10" s="45"/>
      <c r="M10" s="44">
        <v>0.49285876429730263</v>
      </c>
      <c r="P10" s="47">
        <v>0.48543638243387965</v>
      </c>
      <c r="S10" s="47">
        <v>0.27541432520471826</v>
      </c>
      <c r="V10" s="47">
        <v>0.27155866507564491</v>
      </c>
      <c r="Y10" s="46">
        <v>0.75</v>
      </c>
      <c r="Z10" s="43">
        <v>2</v>
      </c>
      <c r="AA10" s="43">
        <v>606</v>
      </c>
      <c r="AB10" s="43">
        <v>8.9006479931436844E-2</v>
      </c>
      <c r="AC10" s="43">
        <v>2.0707991033118277E-3</v>
      </c>
      <c r="AD10" s="45">
        <v>0.70683146086737381</v>
      </c>
      <c r="AE10" s="43"/>
      <c r="AG10" s="44">
        <v>0.62146262823238207</v>
      </c>
      <c r="AH10" s="43"/>
      <c r="AJ10" s="47">
        <v>0.61348683780945523</v>
      </c>
      <c r="AK10" s="43"/>
      <c r="AM10" s="47">
        <v>0.25974827313089827</v>
      </c>
      <c r="AN10" s="43"/>
      <c r="AP10" s="47">
        <v>0.25630236248345334</v>
      </c>
      <c r="AQ10" s="43"/>
      <c r="AS10" s="48">
        <v>2</v>
      </c>
      <c r="AT10" s="43">
        <v>5</v>
      </c>
      <c r="AV10" s="43">
        <v>8.9006479931436844E-2</v>
      </c>
      <c r="AW10" s="43">
        <v>2.0707991033118277E-3</v>
      </c>
      <c r="AX10" s="43">
        <v>-0.25801132832040791</v>
      </c>
      <c r="BA10" s="49">
        <v>0.63215257221337384</v>
      </c>
      <c r="BD10" s="49">
        <v>0.63293070347197844</v>
      </c>
      <c r="BG10" s="49">
        <v>0.26793359777752718</v>
      </c>
      <c r="BJ10" s="49">
        <v>0.26425234181093454</v>
      </c>
    </row>
    <row r="11" spans="1:64" x14ac:dyDescent="0.25">
      <c r="A11" s="45" t="s">
        <v>14</v>
      </c>
      <c r="B11" s="45" t="s">
        <v>10</v>
      </c>
      <c r="C11" s="45">
        <v>20</v>
      </c>
      <c r="D11" s="43">
        <v>1.5414225369098944</v>
      </c>
      <c r="E11" s="46">
        <v>0.75</v>
      </c>
      <c r="F11" s="43">
        <v>5</v>
      </c>
      <c r="H11" s="43">
        <v>6.1684305894253826E-2</v>
      </c>
      <c r="I11" s="43">
        <v>5.9454658388671238E-3</v>
      </c>
      <c r="J11" s="44">
        <v>0.59736893841349425</v>
      </c>
      <c r="K11" s="45"/>
      <c r="L11" s="45"/>
      <c r="M11" s="44">
        <v>0.69663854655456314</v>
      </c>
      <c r="P11" s="47">
        <v>0.69708621910139157</v>
      </c>
      <c r="S11" s="47">
        <v>0.20395616004987199</v>
      </c>
      <c r="V11" s="47">
        <v>0.20517802535738464</v>
      </c>
      <c r="Y11" s="46">
        <v>0.75</v>
      </c>
      <c r="Z11" s="43">
        <v>2</v>
      </c>
      <c r="AA11" s="43">
        <v>508</v>
      </c>
      <c r="AB11" s="43">
        <v>6.1684305894253826E-2</v>
      </c>
      <c r="AC11" s="43">
        <v>5.9454658388671238E-3</v>
      </c>
      <c r="AD11" s="45">
        <v>0.83952310559791143</v>
      </c>
      <c r="AE11" s="43"/>
      <c r="AG11" s="44">
        <v>0.80229981101873948</v>
      </c>
      <c r="AH11" s="43"/>
      <c r="AJ11" s="47">
        <v>0.80186051230346944</v>
      </c>
      <c r="AK11" s="43"/>
      <c r="AM11" s="47">
        <v>8.3959468477836668E-2</v>
      </c>
      <c r="AN11" s="43"/>
      <c r="AP11" s="47">
        <v>8.4784629867193054E-2</v>
      </c>
      <c r="AQ11" s="43"/>
      <c r="AS11" s="54">
        <v>2</v>
      </c>
      <c r="AT11" s="50">
        <v>5</v>
      </c>
      <c r="AU11" s="50"/>
      <c r="AV11" s="50">
        <v>6.1684305894253826E-2</v>
      </c>
      <c r="AW11" s="50">
        <v>5.9454658388671238E-3</v>
      </c>
      <c r="AX11" s="50">
        <v>-2.6632462653572067E-2</v>
      </c>
      <c r="AY11" s="50"/>
      <c r="AZ11" s="55"/>
      <c r="BA11" s="56">
        <v>0.84140073363520007</v>
      </c>
      <c r="BB11" s="50"/>
      <c r="BC11" s="55"/>
      <c r="BD11" s="56">
        <v>0.84348680357756511</v>
      </c>
      <c r="BE11" s="50"/>
      <c r="BF11" s="55"/>
      <c r="BG11" s="56">
        <v>0.29806136957327334</v>
      </c>
      <c r="BH11" s="50"/>
      <c r="BI11" s="55"/>
      <c r="BJ11" s="56">
        <v>0.29750447888444048</v>
      </c>
      <c r="BK11" s="50"/>
      <c r="BL11" s="55"/>
    </row>
    <row r="12" spans="1:64" s="30" customFormat="1" x14ac:dyDescent="0.25">
      <c r="A12" s="30" t="s">
        <v>15</v>
      </c>
      <c r="B12" s="30" t="s">
        <v>10</v>
      </c>
      <c r="C12" s="30">
        <v>5</v>
      </c>
      <c r="D12" s="30">
        <v>1.1563205660980431</v>
      </c>
      <c r="E12" s="31">
        <v>0.75</v>
      </c>
      <c r="F12" s="30">
        <v>5</v>
      </c>
      <c r="H12" s="30">
        <v>0.11197686012199566</v>
      </c>
      <c r="I12" s="30">
        <v>1.3160847989983006E-3</v>
      </c>
      <c r="J12" s="32">
        <v>0.68814757753302958</v>
      </c>
      <c r="M12" s="32">
        <v>0.6836117238430558</v>
      </c>
      <c r="P12" s="32">
        <v>0.67337320519510524</v>
      </c>
      <c r="S12" s="32">
        <v>-1.2472036478918334E-2</v>
      </c>
      <c r="V12" s="32">
        <v>-1.6062054141964651E-2</v>
      </c>
      <c r="Y12" s="31">
        <v>0.75</v>
      </c>
      <c r="Z12" s="30">
        <v>2</v>
      </c>
      <c r="AA12" s="30">
        <v>503</v>
      </c>
      <c r="AB12" s="30">
        <v>0.11197686012199566</v>
      </c>
      <c r="AC12" s="30">
        <v>1.3160847989983006E-3</v>
      </c>
      <c r="AD12" s="30">
        <v>0.77789067769568632</v>
      </c>
      <c r="AG12" s="32">
        <v>0.73007102518102029</v>
      </c>
      <c r="AJ12" s="32">
        <v>0.72194216049736337</v>
      </c>
      <c r="AM12" s="32">
        <v>-6.5039024630100237E-2</v>
      </c>
      <c r="AP12" s="32">
        <v>-6.852289957100699E-2</v>
      </c>
      <c r="AS12" s="33">
        <v>2</v>
      </c>
      <c r="AT12" s="30">
        <v>5</v>
      </c>
      <c r="AV12" s="30">
        <v>0.11197686012199566</v>
      </c>
      <c r="AW12" s="30">
        <v>1.3160847989983006E-3</v>
      </c>
      <c r="AX12" s="30">
        <v>0.40319177197806677</v>
      </c>
      <c r="AZ12" s="34"/>
      <c r="BA12" s="35">
        <v>0.45807671959377866</v>
      </c>
      <c r="BC12" s="34"/>
      <c r="BD12" s="35">
        <v>0.44468487794819461</v>
      </c>
      <c r="BF12" s="34"/>
      <c r="BG12" s="35">
        <v>0.10676282947289546</v>
      </c>
      <c r="BI12" s="34"/>
      <c r="BJ12" s="35">
        <v>0.10386129280744288</v>
      </c>
      <c r="BL12" s="34"/>
    </row>
    <row r="13" spans="1:64" s="30" customFormat="1" x14ac:dyDescent="0.25">
      <c r="A13" s="30" t="s">
        <v>15</v>
      </c>
      <c r="B13" s="30" t="s">
        <v>10</v>
      </c>
      <c r="C13" s="30">
        <v>20</v>
      </c>
      <c r="D13" s="30">
        <v>1.6794517268605857</v>
      </c>
      <c r="E13" s="31">
        <v>0.75</v>
      </c>
      <c r="F13" s="30">
        <v>5</v>
      </c>
      <c r="H13" s="30">
        <v>9.1149626918300419E-2</v>
      </c>
      <c r="I13" s="30">
        <v>6.9834027076177366E-3</v>
      </c>
      <c r="J13" s="32">
        <v>0.34941845877223626</v>
      </c>
      <c r="M13" s="32">
        <v>0.57429512594604903</v>
      </c>
      <c r="P13" s="32">
        <v>0.57386913691695218</v>
      </c>
      <c r="S13" s="32">
        <v>-3.7980145093206491E-2</v>
      </c>
      <c r="V13" s="32">
        <v>-3.8985759732382691E-2</v>
      </c>
      <c r="Y13" s="31">
        <v>0.75</v>
      </c>
      <c r="Z13" s="30">
        <v>2</v>
      </c>
      <c r="AA13" s="30">
        <v>562</v>
      </c>
      <c r="AB13" s="30">
        <v>9.1149626918300419E-2</v>
      </c>
      <c r="AC13" s="30">
        <v>6.9834027076177366E-3</v>
      </c>
      <c r="AD13" s="30">
        <v>0.58999131464739785</v>
      </c>
      <c r="AG13" s="32">
        <v>0.66929763933561282</v>
      </c>
      <c r="AJ13" s="32">
        <v>0.66837384141140899</v>
      </c>
      <c r="AM13" s="32">
        <v>1.2748561571332046E-2</v>
      </c>
      <c r="AP13" s="32">
        <v>1.2167821454644864E-2</v>
      </c>
      <c r="AS13" s="33">
        <v>2</v>
      </c>
      <c r="AT13" s="30">
        <v>5</v>
      </c>
      <c r="AV13" s="30">
        <v>9.1149626918300419E-2</v>
      </c>
      <c r="AW13" s="30">
        <v>6.9834027076177366E-3</v>
      </c>
      <c r="AX13" s="30">
        <v>-0.17339566355911881</v>
      </c>
      <c r="AZ13" s="34"/>
      <c r="BA13" s="35">
        <v>0.19649385241885856</v>
      </c>
      <c r="BC13" s="34"/>
      <c r="BD13" s="35">
        <v>0.1939983737945431</v>
      </c>
      <c r="BF13" s="34"/>
      <c r="BG13" s="35">
        <v>-0.14017404111237608</v>
      </c>
      <c r="BI13" s="34"/>
      <c r="BJ13" s="35">
        <v>-0.14191892694051583</v>
      </c>
      <c r="BL13" s="34"/>
    </row>
    <row r="14" spans="1:64" x14ac:dyDescent="0.25">
      <c r="A14" s="45" t="s">
        <v>16</v>
      </c>
      <c r="B14" s="45" t="s">
        <v>10</v>
      </c>
      <c r="C14" s="45">
        <v>5</v>
      </c>
      <c r="D14" s="43">
        <v>2.0648837290632369</v>
      </c>
      <c r="E14" s="46">
        <v>0.75</v>
      </c>
      <c r="F14" s="43">
        <v>5</v>
      </c>
      <c r="H14" s="43">
        <v>0.10739686386235961</v>
      </c>
      <c r="I14" s="43">
        <v>1.125370154661875E-3</v>
      </c>
      <c r="J14" s="44">
        <v>0.33087283550784774</v>
      </c>
      <c r="K14" s="45"/>
      <c r="L14" s="45"/>
      <c r="M14" s="44">
        <v>0.83672557349162702</v>
      </c>
      <c r="P14" s="47">
        <v>0.83781795056686692</v>
      </c>
      <c r="S14" s="47">
        <v>0.4608121474376568</v>
      </c>
      <c r="V14" s="47">
        <v>0.46255661721807056</v>
      </c>
      <c r="Y14" s="46">
        <v>0.75</v>
      </c>
      <c r="Z14" s="43">
        <v>2</v>
      </c>
      <c r="AA14" s="43">
        <v>667</v>
      </c>
      <c r="AB14" s="43">
        <v>0.10739686386235961</v>
      </c>
      <c r="AC14" s="43">
        <v>1.125370154661875E-3</v>
      </c>
      <c r="AD14" s="45">
        <v>0.78106001952499682</v>
      </c>
      <c r="AE14" s="43"/>
      <c r="AG14" s="44">
        <v>0.85831788002635601</v>
      </c>
      <c r="AH14" s="43"/>
      <c r="AJ14" s="47">
        <v>0.85664673303033279</v>
      </c>
      <c r="AK14" s="43"/>
      <c r="AM14" s="47">
        <v>0.40508757927745026</v>
      </c>
      <c r="AN14" s="43"/>
      <c r="AP14" s="47">
        <v>0.40573079697038122</v>
      </c>
      <c r="AQ14" s="43"/>
      <c r="AS14" s="48">
        <v>2</v>
      </c>
      <c r="AT14" s="43">
        <v>5</v>
      </c>
      <c r="AV14" s="43">
        <v>0.10739686386235961</v>
      </c>
      <c r="AW14" s="43">
        <v>1.125370154661875E-3</v>
      </c>
      <c r="AX14" s="43">
        <v>-0.51560716791685601</v>
      </c>
      <c r="BA14" s="49">
        <v>0.71346917875834748</v>
      </c>
      <c r="BD14" s="49">
        <v>0.71960062617271314</v>
      </c>
      <c r="BG14" s="49">
        <v>0.25136503454916181</v>
      </c>
      <c r="BJ14" s="49">
        <v>0.25561896704335091</v>
      </c>
    </row>
    <row r="15" spans="1:64" x14ac:dyDescent="0.25">
      <c r="A15" s="45" t="s">
        <v>16</v>
      </c>
      <c r="B15" s="45" t="s">
        <v>10</v>
      </c>
      <c r="C15" s="45">
        <v>20</v>
      </c>
      <c r="D15" s="43">
        <v>1.2140141970340499</v>
      </c>
      <c r="E15" s="46">
        <v>0.75</v>
      </c>
      <c r="F15" s="43">
        <v>5</v>
      </c>
      <c r="H15" s="43">
        <v>7.6759946477036059E-2</v>
      </c>
      <c r="I15" s="43">
        <v>2.5182166280127045E-3</v>
      </c>
      <c r="J15" s="44">
        <v>0.77842936105343041</v>
      </c>
      <c r="K15" s="45"/>
      <c r="L15" s="45"/>
      <c r="M15" s="44">
        <v>0.84851968695490687</v>
      </c>
      <c r="P15" s="47">
        <v>0.84774451006903317</v>
      </c>
      <c r="S15" s="47">
        <v>0.24867103083330505</v>
      </c>
      <c r="V15" s="47">
        <v>0.24696976070798743</v>
      </c>
      <c r="Y15" s="46">
        <v>0.75</v>
      </c>
      <c r="Z15" s="43">
        <v>2</v>
      </c>
      <c r="AA15" s="43">
        <v>600</v>
      </c>
      <c r="AB15" s="43">
        <v>7.6759946477036059E-2</v>
      </c>
      <c r="AC15" s="43">
        <v>2.5182166280127045E-3</v>
      </c>
      <c r="AD15" s="45">
        <v>0.91136533261181685</v>
      </c>
      <c r="AE15" s="43"/>
      <c r="AG15" s="44">
        <v>0.93440612679061186</v>
      </c>
      <c r="AH15" s="43"/>
      <c r="AJ15" s="47">
        <v>0.93494168549747891</v>
      </c>
      <c r="AK15" s="43"/>
      <c r="AM15" s="47">
        <v>0.16583838984097371</v>
      </c>
      <c r="AN15" s="43"/>
      <c r="AP15" s="47">
        <v>0.16313521655713309</v>
      </c>
      <c r="AQ15" s="43"/>
      <c r="AS15" s="48">
        <v>2</v>
      </c>
      <c r="AT15" s="43">
        <v>5</v>
      </c>
      <c r="AV15" s="43">
        <v>7.6759946477036059E-2</v>
      </c>
      <c r="AW15" s="43">
        <v>2.5182166280127045E-3</v>
      </c>
      <c r="AX15" s="43">
        <v>0.29859211245663286</v>
      </c>
      <c r="BA15" s="49">
        <v>0.72193835966697384</v>
      </c>
      <c r="BD15" s="49">
        <v>0.72217541524190454</v>
      </c>
      <c r="BG15" s="49">
        <v>0.32402743081866703</v>
      </c>
      <c r="BJ15" s="49">
        <v>0.32232251678292845</v>
      </c>
    </row>
    <row r="16" spans="1:64" x14ac:dyDescent="0.25">
      <c r="A16" s="45" t="s">
        <v>17</v>
      </c>
      <c r="B16" s="45" t="s">
        <v>10</v>
      </c>
      <c r="C16" s="45">
        <v>5</v>
      </c>
      <c r="D16" s="43">
        <v>2.9387026235271385</v>
      </c>
      <c r="E16" s="46">
        <v>0.75</v>
      </c>
      <c r="F16" s="43">
        <v>5</v>
      </c>
      <c r="H16" s="43">
        <v>0.11609872034634569</v>
      </c>
      <c r="I16" s="43">
        <v>3.3202616382607504E-3</v>
      </c>
      <c r="J16" s="44">
        <v>0.59580440990253436</v>
      </c>
      <c r="K16" s="45"/>
      <c r="L16" s="45"/>
      <c r="M16" s="44">
        <v>0.63622074194663047</v>
      </c>
      <c r="P16" s="47">
        <v>0.6265904169862847</v>
      </c>
      <c r="S16" s="47">
        <v>0.28794429867260818</v>
      </c>
      <c r="V16" s="47">
        <v>0.28076292933803965</v>
      </c>
      <c r="Y16" s="46">
        <v>0.75</v>
      </c>
      <c r="Z16" s="43">
        <v>2</v>
      </c>
      <c r="AA16" s="43">
        <v>506</v>
      </c>
      <c r="AB16" s="43">
        <v>0.11609872034634569</v>
      </c>
      <c r="AC16" s="43">
        <v>3.3202616382607504E-3</v>
      </c>
      <c r="AD16" s="45">
        <v>0.83066383441229952</v>
      </c>
      <c r="AE16" s="43"/>
      <c r="AG16" s="44">
        <v>0.67086474955716768</v>
      </c>
      <c r="AH16" s="43"/>
      <c r="AJ16" s="47">
        <v>0.6647773437786304</v>
      </c>
      <c r="AK16" s="43"/>
      <c r="AM16" s="47">
        <v>0.33428715333895942</v>
      </c>
      <c r="AN16" s="43"/>
      <c r="AP16" s="47">
        <v>0.32694351163621388</v>
      </c>
      <c r="AQ16" s="43"/>
      <c r="AS16" s="48">
        <v>2</v>
      </c>
      <c r="AT16" s="43">
        <v>5</v>
      </c>
      <c r="AV16" s="43">
        <v>0.11609872034634569</v>
      </c>
      <c r="AW16" s="43">
        <v>3.3202616382607504E-3</v>
      </c>
      <c r="AX16" s="43">
        <v>-4.8274917778992864E-2</v>
      </c>
      <c r="BA16" s="49">
        <v>0.80397873450984436</v>
      </c>
      <c r="BD16" s="49">
        <v>0.79936401823466408</v>
      </c>
      <c r="BG16" s="49">
        <v>-4.5267373077097842E-3</v>
      </c>
      <c r="BJ16" s="49">
        <v>-1.7135728633650205E-2</v>
      </c>
    </row>
    <row r="17" spans="1:64" x14ac:dyDescent="0.25">
      <c r="A17" s="45" t="s">
        <v>17</v>
      </c>
      <c r="B17" s="45" t="s">
        <v>10</v>
      </c>
      <c r="C17" s="45">
        <v>20</v>
      </c>
      <c r="D17" s="43">
        <v>1.7925730512440483</v>
      </c>
      <c r="E17" s="46">
        <v>0.75</v>
      </c>
      <c r="F17" s="43">
        <v>5</v>
      </c>
      <c r="H17" s="43">
        <v>8.761234859044896E-2</v>
      </c>
      <c r="I17" s="43">
        <v>7.8055119482402799E-3</v>
      </c>
      <c r="J17" s="44">
        <v>0.59500760099348449</v>
      </c>
      <c r="K17" s="45"/>
      <c r="L17" s="45"/>
      <c r="M17" s="44">
        <v>0.18139433076566697</v>
      </c>
      <c r="P17" s="47">
        <v>0.19767772484399534</v>
      </c>
      <c r="S17" s="47">
        <v>-0.23473063583768666</v>
      </c>
      <c r="V17" s="47">
        <v>-0.23348037841687486</v>
      </c>
      <c r="Y17" s="51">
        <v>0.75</v>
      </c>
      <c r="Z17" s="50">
        <v>2</v>
      </c>
      <c r="AA17" s="50">
        <v>445</v>
      </c>
      <c r="AB17" s="50">
        <v>8.761234859044896E-2</v>
      </c>
      <c r="AC17" s="50">
        <v>7.8055119482402799E-3</v>
      </c>
      <c r="AD17" s="50">
        <v>0.59326154758039717</v>
      </c>
      <c r="AE17" s="50"/>
      <c r="AF17" s="50"/>
      <c r="AG17" s="52">
        <v>-1.0509246909800103E-2</v>
      </c>
      <c r="AH17" s="50"/>
      <c r="AI17" s="50"/>
      <c r="AJ17" s="52">
        <v>6.4023410391938528E-3</v>
      </c>
      <c r="AK17" s="50"/>
      <c r="AL17" s="50"/>
      <c r="AM17" s="52">
        <v>-0.14403563809789305</v>
      </c>
      <c r="AN17" s="50"/>
      <c r="AO17" s="50"/>
      <c r="AP17" s="52">
        <v>-0.14507948548581154</v>
      </c>
      <c r="AQ17" s="50"/>
      <c r="AR17" s="50"/>
      <c r="AS17" s="48">
        <v>2</v>
      </c>
      <c r="AT17" s="43">
        <v>5</v>
      </c>
      <c r="AV17" s="43">
        <v>8.761234859044896E-2</v>
      </c>
      <c r="AW17" s="43">
        <v>7.8055119482402799E-3</v>
      </c>
      <c r="AX17" s="43">
        <v>0.52268048897786024</v>
      </c>
      <c r="BA17" s="49">
        <v>0.52434783748183467</v>
      </c>
      <c r="BD17" s="49">
        <v>0.52648692163813948</v>
      </c>
      <c r="BG17" s="49">
        <v>-0.13524912747196155</v>
      </c>
      <c r="BJ17" s="49">
        <v>-0.1374454081238648</v>
      </c>
    </row>
    <row r="18" spans="1:64" x14ac:dyDescent="0.25">
      <c r="A18" s="45" t="s">
        <v>18</v>
      </c>
      <c r="B18" s="45" t="s">
        <v>10</v>
      </c>
      <c r="C18" s="45">
        <v>5</v>
      </c>
      <c r="D18" s="43">
        <v>1.3625615651381209</v>
      </c>
      <c r="E18" s="51">
        <v>0.75</v>
      </c>
      <c r="F18" s="50">
        <v>5</v>
      </c>
      <c r="G18" s="50"/>
      <c r="H18" s="50">
        <v>0.10663377007354731</v>
      </c>
      <c r="I18" s="50">
        <v>1.0308582741865603E-3</v>
      </c>
      <c r="J18" s="52">
        <v>0.48525756508793144</v>
      </c>
      <c r="K18" s="50"/>
      <c r="L18" s="50"/>
      <c r="M18" s="52">
        <v>0.22894047057982819</v>
      </c>
      <c r="N18" s="50"/>
      <c r="O18" s="50"/>
      <c r="P18" s="52">
        <v>0.2326355538592523</v>
      </c>
      <c r="Q18" s="50"/>
      <c r="R18" s="50"/>
      <c r="S18" s="52">
        <v>0.16857620852001631</v>
      </c>
      <c r="T18" s="50"/>
      <c r="U18" s="50"/>
      <c r="V18" s="52">
        <v>0.16926359881572325</v>
      </c>
      <c r="W18" s="50"/>
      <c r="X18" s="50"/>
      <c r="Y18" s="51">
        <v>0.75</v>
      </c>
      <c r="Z18" s="50">
        <v>2</v>
      </c>
      <c r="AA18" s="50">
        <v>484</v>
      </c>
      <c r="AB18" s="50">
        <v>0.10663377007354731</v>
      </c>
      <c r="AC18" s="50">
        <v>1.0308582741865603E-3</v>
      </c>
      <c r="AD18" s="50">
        <v>0.56051351034318098</v>
      </c>
      <c r="AE18" s="50"/>
      <c r="AF18" s="50"/>
      <c r="AG18" s="52">
        <v>4.9243897689523926E-2</v>
      </c>
      <c r="AH18" s="50"/>
      <c r="AI18" s="50"/>
      <c r="AJ18" s="52">
        <v>4.4317072445894369E-2</v>
      </c>
      <c r="AK18" s="50"/>
      <c r="AL18" s="50"/>
      <c r="AM18" s="52">
        <v>0.22581092769456504</v>
      </c>
      <c r="AN18" s="50"/>
      <c r="AO18" s="50"/>
      <c r="AP18" s="52">
        <v>0.22730862956244144</v>
      </c>
      <c r="AQ18" s="50"/>
      <c r="AR18" s="50"/>
      <c r="AS18" s="48">
        <v>2</v>
      </c>
      <c r="AT18" s="43">
        <v>5</v>
      </c>
      <c r="AV18" s="43">
        <v>0.10663377007354731</v>
      </c>
      <c r="AW18" s="43">
        <v>1.0308582741865603E-3</v>
      </c>
      <c r="AX18" s="43">
        <v>0.39401480165278779</v>
      </c>
      <c r="BA18" s="49">
        <v>0.63834827731544652</v>
      </c>
      <c r="BD18" s="49">
        <v>0.6481096135597928</v>
      </c>
      <c r="BG18" s="49">
        <v>-0.12880866893110002</v>
      </c>
      <c r="BJ18" s="49">
        <v>-0.12691079171270156</v>
      </c>
    </row>
    <row r="19" spans="1:64" x14ac:dyDescent="0.25">
      <c r="A19" s="45" t="s">
        <v>18</v>
      </c>
      <c r="B19" s="45" t="s">
        <v>10</v>
      </c>
      <c r="C19" s="45">
        <v>20</v>
      </c>
      <c r="D19" s="43">
        <v>1.3520015970055403</v>
      </c>
      <c r="E19" s="46">
        <v>0.75</v>
      </c>
      <c r="F19" s="43">
        <v>5</v>
      </c>
      <c r="H19" s="43">
        <v>7.2074003378239701E-2</v>
      </c>
      <c r="I19" s="43">
        <v>4.0213940028265083E-3</v>
      </c>
      <c r="J19" s="44">
        <v>0.86426973109620986</v>
      </c>
      <c r="K19" s="45"/>
      <c r="L19" s="45"/>
      <c r="M19" s="44">
        <v>0.87602548992058304</v>
      </c>
      <c r="P19" s="47">
        <v>0.8758037086949455</v>
      </c>
      <c r="S19" s="47">
        <v>0.48099153155752605</v>
      </c>
      <c r="V19" s="47">
        <v>0.48102997782428525</v>
      </c>
      <c r="Y19" s="46">
        <v>0.75</v>
      </c>
      <c r="Z19" s="43">
        <v>2</v>
      </c>
      <c r="AA19" s="43">
        <v>506</v>
      </c>
      <c r="AB19" s="43">
        <v>7.2074003378239701E-2</v>
      </c>
      <c r="AC19" s="43">
        <v>4.0213940028265083E-3</v>
      </c>
      <c r="AD19" s="45">
        <v>0.92629260344295183</v>
      </c>
      <c r="AE19" s="43"/>
      <c r="AG19" s="44">
        <v>0.8818205042303896</v>
      </c>
      <c r="AH19" s="43"/>
      <c r="AJ19" s="47">
        <v>0.88139292595574625</v>
      </c>
      <c r="AK19" s="43"/>
      <c r="AM19" s="47">
        <v>0.46161502729071069</v>
      </c>
      <c r="AN19" s="43"/>
      <c r="AP19" s="47">
        <v>0.46135890174389399</v>
      </c>
      <c r="AQ19" s="43"/>
      <c r="AS19" s="48">
        <v>2</v>
      </c>
      <c r="AT19" s="43">
        <v>5</v>
      </c>
      <c r="AV19" s="43">
        <v>7.2074003378239701E-2</v>
      </c>
      <c r="AW19" s="43">
        <v>4.0213940028265083E-3</v>
      </c>
      <c r="AX19" s="43">
        <v>0.41539565909819781</v>
      </c>
      <c r="BA19" s="49">
        <v>0.84114887946479677</v>
      </c>
      <c r="BD19" s="49">
        <v>0.84176522363049278</v>
      </c>
      <c r="BG19" s="49">
        <v>0.46232403847534348</v>
      </c>
      <c r="BJ19" s="49">
        <v>0.46220228156702753</v>
      </c>
    </row>
    <row r="20" spans="1:64" x14ac:dyDescent="0.25">
      <c r="A20" s="45" t="s">
        <v>19</v>
      </c>
      <c r="B20" s="45" t="s">
        <v>10</v>
      </c>
      <c r="C20" s="45">
        <v>5</v>
      </c>
      <c r="D20" s="43">
        <v>1.9079113769716178</v>
      </c>
      <c r="E20" s="51">
        <v>0.75</v>
      </c>
      <c r="F20" s="50">
        <v>5</v>
      </c>
      <c r="G20" s="50"/>
      <c r="H20" s="50">
        <v>0.10681658119880567</v>
      </c>
      <c r="I20" s="50">
        <v>1.8721068424965468E-3</v>
      </c>
      <c r="J20" s="52">
        <v>0.3707672989866454</v>
      </c>
      <c r="K20" s="50"/>
      <c r="L20" s="50"/>
      <c r="M20" s="52">
        <v>-3.3919621712195688E-2</v>
      </c>
      <c r="N20" s="50"/>
      <c r="O20" s="50"/>
      <c r="P20" s="52">
        <v>-2.4039157924142362E-2</v>
      </c>
      <c r="Q20" s="50"/>
      <c r="R20" s="50"/>
      <c r="S20" s="52">
        <v>9.3410478486188608E-2</v>
      </c>
      <c r="T20" s="50"/>
      <c r="U20" s="50"/>
      <c r="V20" s="52">
        <v>9.8464546223519106E-2</v>
      </c>
      <c r="W20" s="50"/>
      <c r="X20" s="50"/>
      <c r="Y20" s="51">
        <v>0.75</v>
      </c>
      <c r="Z20" s="50">
        <v>2</v>
      </c>
      <c r="AA20" s="50">
        <v>500</v>
      </c>
      <c r="AB20" s="50">
        <v>0.10681658119880567</v>
      </c>
      <c r="AC20" s="50">
        <v>1.8721068424965468E-3</v>
      </c>
      <c r="AD20" s="50">
        <v>0.59655769534575565</v>
      </c>
      <c r="AE20" s="50"/>
      <c r="AF20" s="50"/>
      <c r="AG20" s="52">
        <v>-0.14648497095507851</v>
      </c>
      <c r="AH20" s="50"/>
      <c r="AI20" s="50"/>
      <c r="AJ20" s="52">
        <v>-0.13527398056166207</v>
      </c>
      <c r="AK20" s="50"/>
      <c r="AL20" s="50"/>
      <c r="AM20" s="52">
        <v>-6.2519020129625749E-2</v>
      </c>
      <c r="AN20" s="50"/>
      <c r="AO20" s="50"/>
      <c r="AP20" s="52">
        <v>-5.8901397668210037E-2</v>
      </c>
      <c r="AQ20" s="50"/>
      <c r="AR20" s="50"/>
      <c r="AS20" s="68">
        <v>2</v>
      </c>
      <c r="AT20" s="68">
        <v>5</v>
      </c>
      <c r="AU20" s="68"/>
      <c r="AV20" s="68">
        <v>0.10681658119880567</v>
      </c>
      <c r="AW20" s="68">
        <v>1.8721068424965468E-3</v>
      </c>
      <c r="AX20" s="68">
        <v>2.7126648978683034E-2</v>
      </c>
      <c r="AY20" s="68"/>
      <c r="AZ20" s="68"/>
      <c r="BA20" s="68">
        <v>0.56641138650856448</v>
      </c>
      <c r="BB20" s="68"/>
      <c r="BC20" s="68"/>
      <c r="BD20" s="68">
        <v>0.5569674434362305</v>
      </c>
      <c r="BE20" s="68"/>
      <c r="BF20" s="68"/>
      <c r="BG20" s="68">
        <v>0.21755698725581474</v>
      </c>
      <c r="BH20" s="68"/>
      <c r="BI20" s="68"/>
      <c r="BJ20" s="68">
        <v>0.22037017383235513</v>
      </c>
      <c r="BK20" s="68"/>
      <c r="BL20" s="68"/>
    </row>
    <row r="21" spans="1:64" x14ac:dyDescent="0.25">
      <c r="A21" s="45" t="s">
        <v>19</v>
      </c>
      <c r="B21" s="45" t="s">
        <v>10</v>
      </c>
      <c r="C21" s="45">
        <v>20</v>
      </c>
      <c r="D21" s="43">
        <v>1.1444732291060304</v>
      </c>
      <c r="E21" s="46">
        <v>0.75</v>
      </c>
      <c r="F21" s="43">
        <v>5</v>
      </c>
      <c r="H21" s="43">
        <v>5.7513121658606163E-2</v>
      </c>
      <c r="I21" s="43">
        <v>4.4757289310730641E-3</v>
      </c>
      <c r="J21" s="44">
        <v>0.71155913203212295</v>
      </c>
      <c r="K21" s="45"/>
      <c r="L21" s="45"/>
      <c r="M21" s="44">
        <v>0.82696220283153099</v>
      </c>
      <c r="P21" s="47">
        <v>0.82320708749322102</v>
      </c>
      <c r="S21" s="47">
        <v>0.33431456925146236</v>
      </c>
      <c r="V21" s="47">
        <v>0.33221187850266071</v>
      </c>
      <c r="Y21" s="46">
        <v>0.75</v>
      </c>
      <c r="Z21" s="43">
        <v>2</v>
      </c>
      <c r="AA21" s="43">
        <v>538</v>
      </c>
      <c r="AB21" s="43">
        <v>5.7513121658606163E-2</v>
      </c>
      <c r="AC21" s="43">
        <v>4.4757289310730641E-3</v>
      </c>
      <c r="AD21" s="45">
        <v>0.83308352649704109</v>
      </c>
      <c r="AE21" s="43"/>
      <c r="AG21" s="44">
        <v>0.84382520262976191</v>
      </c>
      <c r="AH21" s="43"/>
      <c r="AJ21" s="47">
        <v>0.84041712669471436</v>
      </c>
      <c r="AK21" s="43"/>
      <c r="AM21" s="47">
        <v>0.34871154501742213</v>
      </c>
      <c r="AN21" s="43"/>
      <c r="AP21" s="47">
        <v>0.34674750641494179</v>
      </c>
      <c r="AQ21" s="43"/>
      <c r="AS21" s="48">
        <v>2</v>
      </c>
      <c r="AT21" s="43">
        <v>5</v>
      </c>
      <c r="AV21" s="43">
        <v>5.7513121658606163E-2</v>
      </c>
      <c r="AW21" s="43">
        <v>4.4757289310730641E-3</v>
      </c>
      <c r="AX21" s="43">
        <v>0.19802489922470248</v>
      </c>
      <c r="BA21" s="49">
        <v>0.77291256870557645</v>
      </c>
      <c r="BD21" s="49">
        <v>0.77103873986673677</v>
      </c>
      <c r="BG21" s="49">
        <v>0.16754012753479192</v>
      </c>
      <c r="BJ21" s="49">
        <v>0.1668301552904515</v>
      </c>
    </row>
    <row r="22" spans="1:64" x14ac:dyDescent="0.25">
      <c r="A22" s="45" t="s">
        <v>20</v>
      </c>
      <c r="B22" s="45" t="s">
        <v>10</v>
      </c>
      <c r="C22" s="45">
        <v>5</v>
      </c>
      <c r="D22" s="43">
        <v>1.9134506877371522</v>
      </c>
      <c r="E22" s="46">
        <v>0.75</v>
      </c>
      <c r="F22" s="43">
        <v>5</v>
      </c>
      <c r="H22" s="43">
        <v>0.10129760733934359</v>
      </c>
      <c r="I22" s="43">
        <v>1.0226836021289907E-3</v>
      </c>
      <c r="J22" s="44">
        <v>0.5301751481168554</v>
      </c>
      <c r="K22" s="45"/>
      <c r="L22" s="45"/>
      <c r="M22" s="44">
        <v>0.73801826414041427</v>
      </c>
      <c r="P22" s="47">
        <v>0.73417197183421723</v>
      </c>
      <c r="S22" s="47">
        <v>0.22621866142142549</v>
      </c>
      <c r="V22" s="47">
        <v>0.22750562234321073</v>
      </c>
      <c r="Y22" s="46">
        <v>0.75</v>
      </c>
      <c r="Z22" s="43">
        <v>2</v>
      </c>
      <c r="AA22" s="43">
        <v>634</v>
      </c>
      <c r="AB22" s="43">
        <v>0.10129760733934359</v>
      </c>
      <c r="AC22" s="43">
        <v>1.0226836021289907E-3</v>
      </c>
      <c r="AD22" s="45">
        <v>0.75023931692082657</v>
      </c>
      <c r="AE22" s="43"/>
      <c r="AG22" s="44">
        <v>0.77239840471279453</v>
      </c>
      <c r="AH22" s="43"/>
      <c r="AJ22" s="47">
        <v>0.77244116270048513</v>
      </c>
      <c r="AK22" s="43"/>
      <c r="AM22" s="47">
        <v>0.19140639660250808</v>
      </c>
      <c r="AN22" s="43"/>
      <c r="AP22" s="47">
        <v>0.19215311192620241</v>
      </c>
      <c r="AQ22" s="43"/>
      <c r="AS22" s="48">
        <v>2</v>
      </c>
      <c r="AT22" s="43">
        <v>5</v>
      </c>
      <c r="AV22" s="43">
        <v>0.10129760733934359</v>
      </c>
      <c r="AW22" s="43">
        <v>1.0226836021289907E-3</v>
      </c>
      <c r="AX22" s="43">
        <v>-0.26748390052244442</v>
      </c>
      <c r="BA22" s="49">
        <v>0.53500821631615858</v>
      </c>
      <c r="BD22" s="49">
        <v>0.52245502861628978</v>
      </c>
      <c r="BG22" s="49">
        <v>0.25422065927258619</v>
      </c>
      <c r="BJ22" s="49">
        <v>0.25323830425904992</v>
      </c>
    </row>
    <row r="23" spans="1:64" x14ac:dyDescent="0.25">
      <c r="A23" s="45" t="s">
        <v>20</v>
      </c>
      <c r="B23" s="45" t="s">
        <v>10</v>
      </c>
      <c r="C23" s="45">
        <v>20</v>
      </c>
      <c r="D23" s="43">
        <v>1.3873707554823906</v>
      </c>
      <c r="E23" s="46">
        <v>0.75</v>
      </c>
      <c r="F23" s="43">
        <v>5</v>
      </c>
      <c r="H23" s="43">
        <v>8.4119268569236336E-2</v>
      </c>
      <c r="I23" s="43">
        <v>2.8573462904755869E-3</v>
      </c>
      <c r="J23" s="44">
        <v>0.74639145517858829</v>
      </c>
      <c r="K23" s="45"/>
      <c r="L23" s="45"/>
      <c r="M23" s="44">
        <v>0.8118533279623803</v>
      </c>
      <c r="P23" s="47">
        <v>0.80884075423508228</v>
      </c>
      <c r="S23" s="47">
        <v>0.1231521743709062</v>
      </c>
      <c r="V23" s="47">
        <v>0.12430933072995373</v>
      </c>
      <c r="Y23" s="46">
        <v>0.75</v>
      </c>
      <c r="Z23" s="43">
        <v>2</v>
      </c>
      <c r="AA23" s="43">
        <v>572</v>
      </c>
      <c r="AB23" s="43">
        <v>8.4119268569236336E-2</v>
      </c>
      <c r="AC23" s="43">
        <v>2.8573462904755869E-3</v>
      </c>
      <c r="AD23" s="45">
        <v>0.88325739791761293</v>
      </c>
      <c r="AE23" s="43"/>
      <c r="AG23" s="44">
        <v>0.8699992574996197</v>
      </c>
      <c r="AH23" s="43"/>
      <c r="AJ23" s="47">
        <v>0.86745147670052669</v>
      </c>
      <c r="AK23" s="43"/>
      <c r="AM23" s="47">
        <v>0.13598117916408753</v>
      </c>
      <c r="AN23" s="43"/>
      <c r="AP23" s="47">
        <v>0.13682425891406683</v>
      </c>
      <c r="AQ23" s="43"/>
      <c r="AS23" s="54">
        <v>2</v>
      </c>
      <c r="AT23" s="50">
        <v>5</v>
      </c>
      <c r="AU23" s="50"/>
      <c r="AV23" s="50">
        <v>8.4119268569236336E-2</v>
      </c>
      <c r="AW23" s="50">
        <v>2.8573462904755869E-3</v>
      </c>
      <c r="AX23" s="50">
        <v>2.0152686903199273E-3</v>
      </c>
      <c r="AY23" s="50"/>
      <c r="AZ23" s="55"/>
      <c r="BA23" s="56">
        <v>0.56586656470550811</v>
      </c>
      <c r="BB23" s="50"/>
      <c r="BC23" s="55"/>
      <c r="BD23" s="56">
        <v>0.56985034381818278</v>
      </c>
      <c r="BE23" s="50"/>
      <c r="BF23" s="55"/>
      <c r="BG23" s="56">
        <v>4.2855513371975164E-2</v>
      </c>
      <c r="BH23" s="50"/>
      <c r="BI23" s="55"/>
      <c r="BJ23" s="56">
        <v>4.5063245024936291E-2</v>
      </c>
      <c r="BK23" s="50"/>
      <c r="BL23" s="55"/>
    </row>
    <row r="24" spans="1:64" s="30" customFormat="1" x14ac:dyDescent="0.25">
      <c r="A24" s="30" t="s">
        <v>21</v>
      </c>
      <c r="B24" s="30" t="s">
        <v>10</v>
      </c>
      <c r="C24" s="30">
        <v>5</v>
      </c>
      <c r="D24" s="30">
        <v>2.4704688756214961</v>
      </c>
      <c r="E24" s="31">
        <v>0.75</v>
      </c>
      <c r="F24" s="30">
        <v>5</v>
      </c>
      <c r="H24" s="30">
        <v>7.0532676825491261E-2</v>
      </c>
      <c r="I24" s="30">
        <v>1.4674972759941484E-3</v>
      </c>
      <c r="J24" s="32">
        <v>0.45084057575493508</v>
      </c>
      <c r="M24" s="32">
        <v>0.73475773735556293</v>
      </c>
      <c r="P24" s="32">
        <v>0.72918792721147618</v>
      </c>
      <c r="S24" s="32">
        <v>0.35588666572572081</v>
      </c>
      <c r="V24" s="32">
        <v>0.35260778611618976</v>
      </c>
      <c r="Y24" s="31">
        <v>0.75</v>
      </c>
      <c r="Z24" s="30">
        <v>2</v>
      </c>
      <c r="AA24" s="30">
        <v>594</v>
      </c>
      <c r="AB24" s="30">
        <v>7.0532676825491261E-2</v>
      </c>
      <c r="AC24" s="30">
        <v>1.4674972759941484E-3</v>
      </c>
      <c r="AD24" s="30">
        <v>0.68230613043569932</v>
      </c>
      <c r="AG24" s="32">
        <v>0.80109948104431217</v>
      </c>
      <c r="AJ24" s="32">
        <v>0.79003014357420864</v>
      </c>
      <c r="AM24" s="32">
        <v>0.29940456918520109</v>
      </c>
      <c r="AP24" s="32">
        <v>0.29551115080164553</v>
      </c>
      <c r="AS24" s="33">
        <v>2</v>
      </c>
      <c r="AT24" s="30">
        <v>5</v>
      </c>
      <c r="AV24" s="30">
        <v>7.0532676825491261E-2</v>
      </c>
      <c r="AW24" s="30">
        <v>1.4674972759941484E-3</v>
      </c>
      <c r="AX24" s="30">
        <v>-0.1525622113824717</v>
      </c>
      <c r="AZ24" s="34"/>
      <c r="BA24" s="35">
        <v>0.76610941518769049</v>
      </c>
      <c r="BC24" s="34"/>
      <c r="BD24" s="35">
        <v>0.76689128629881143</v>
      </c>
      <c r="BF24" s="34"/>
      <c r="BG24" s="35">
        <v>0.29679794270951798</v>
      </c>
      <c r="BI24" s="34"/>
      <c r="BJ24" s="35">
        <v>0.29030157320607181</v>
      </c>
      <c r="BL24" s="34"/>
    </row>
    <row r="25" spans="1:64" s="30" customFormat="1" x14ac:dyDescent="0.25">
      <c r="A25" s="30" t="s">
        <v>21</v>
      </c>
      <c r="B25" s="30" t="s">
        <v>10</v>
      </c>
      <c r="C25" s="30">
        <v>20</v>
      </c>
      <c r="D25" s="30">
        <v>0.71492124111623956</v>
      </c>
      <c r="E25" s="31">
        <v>0.75</v>
      </c>
      <c r="F25" s="30">
        <v>5</v>
      </c>
      <c r="H25" s="30">
        <v>5.597938885489858E-2</v>
      </c>
      <c r="I25" s="30">
        <v>1.8487854913332654E-3</v>
      </c>
      <c r="J25" s="32">
        <v>0.65283893111166813</v>
      </c>
      <c r="M25" s="32">
        <v>0.73631333171991986</v>
      </c>
      <c r="P25" s="32">
        <v>0.74049594574035105</v>
      </c>
      <c r="S25" s="32">
        <v>-7.343792027825842E-2</v>
      </c>
      <c r="V25" s="32">
        <v>-7.428124485875176E-2</v>
      </c>
      <c r="Y25" s="31">
        <v>0.75</v>
      </c>
      <c r="Z25" s="30">
        <v>2</v>
      </c>
      <c r="AA25" s="30">
        <v>494</v>
      </c>
      <c r="AB25" s="30">
        <v>5.597938885489858E-2</v>
      </c>
      <c r="AC25" s="30">
        <v>1.8487854913332654E-3</v>
      </c>
      <c r="AD25" s="30">
        <v>0.72882097535817902</v>
      </c>
      <c r="AG25" s="32">
        <v>0.69249762053538844</v>
      </c>
      <c r="AJ25" s="32">
        <v>0.69650633801528061</v>
      </c>
      <c r="AM25" s="32">
        <v>-7.6917830141073923E-2</v>
      </c>
      <c r="AP25" s="32">
        <v>-7.7583655002129756E-2</v>
      </c>
      <c r="AS25" s="33">
        <v>2</v>
      </c>
      <c r="AT25" s="30">
        <v>5</v>
      </c>
      <c r="AV25" s="30">
        <v>5.597938885489858E-2</v>
      </c>
      <c r="AW25" s="30">
        <v>1.8487854913332654E-3</v>
      </c>
      <c r="AX25" s="30">
        <v>0.39383984499998936</v>
      </c>
      <c r="AZ25" s="34"/>
      <c r="BA25" s="35">
        <v>0.64976321081889343</v>
      </c>
      <c r="BC25" s="34"/>
      <c r="BD25" s="35">
        <v>0.65759266203483735</v>
      </c>
      <c r="BF25" s="34"/>
      <c r="BG25" s="35">
        <v>-2.0350754398409311E-2</v>
      </c>
      <c r="BI25" s="34"/>
      <c r="BJ25" s="35">
        <v>-2.0751851307214814E-2</v>
      </c>
      <c r="BL25" s="34"/>
    </row>
    <row r="26" spans="1:64" s="30" customFormat="1" x14ac:dyDescent="0.25">
      <c r="A26" s="30" t="s">
        <v>22</v>
      </c>
      <c r="B26" s="30" t="s">
        <v>10</v>
      </c>
      <c r="C26" s="30">
        <v>5</v>
      </c>
      <c r="D26" s="30">
        <v>1.9702454947476178</v>
      </c>
      <c r="E26" s="31">
        <v>0.75</v>
      </c>
      <c r="F26" s="30">
        <v>5</v>
      </c>
      <c r="H26" s="30">
        <v>0.10387973354777447</v>
      </c>
      <c r="I26" s="30">
        <v>1.3493543127404812E-3</v>
      </c>
      <c r="J26" s="32">
        <v>0.60266286014332915</v>
      </c>
      <c r="M26" s="32">
        <v>0.4141838534005377</v>
      </c>
      <c r="P26" s="32">
        <v>0.42173195968296062</v>
      </c>
      <c r="S26" s="32">
        <v>6.3190759064591734E-2</v>
      </c>
      <c r="V26" s="32">
        <v>7.2024593431606637E-2</v>
      </c>
      <c r="Y26" s="31">
        <v>0.75</v>
      </c>
      <c r="Z26" s="30">
        <v>2</v>
      </c>
      <c r="AA26" s="30">
        <v>475</v>
      </c>
      <c r="AB26" s="30">
        <v>0.10387973354777447</v>
      </c>
      <c r="AC26" s="30">
        <v>1.3493543127404812E-3</v>
      </c>
      <c r="AD26" s="30">
        <v>0.69428173442056362</v>
      </c>
      <c r="AG26" s="32">
        <v>0.55318787571540884</v>
      </c>
      <c r="AJ26" s="32">
        <v>0.55762476551496187</v>
      </c>
      <c r="AM26" s="32">
        <v>3.0262282084336217E-2</v>
      </c>
      <c r="AP26" s="32">
        <v>3.7759901342551756E-2</v>
      </c>
      <c r="AS26" s="33">
        <v>2</v>
      </c>
      <c r="AT26" s="30">
        <v>5</v>
      </c>
      <c r="AV26" s="30">
        <v>0.10387973354777447</v>
      </c>
      <c r="AW26" s="30">
        <v>1.3493543127404812E-3</v>
      </c>
      <c r="AX26" s="30">
        <v>0.31821869988531065</v>
      </c>
      <c r="AZ26" s="34"/>
      <c r="BA26" s="35">
        <v>0.43210742302348298</v>
      </c>
      <c r="BC26" s="34"/>
      <c r="BD26" s="35">
        <v>0.44061988276956265</v>
      </c>
      <c r="BF26" s="34"/>
      <c r="BG26" s="35">
        <v>0.21306367315080835</v>
      </c>
      <c r="BI26" s="34"/>
      <c r="BJ26" s="35">
        <v>0.21634533079032339</v>
      </c>
      <c r="BL26" s="34"/>
    </row>
    <row r="27" spans="1:64" s="30" customFormat="1" x14ac:dyDescent="0.25">
      <c r="A27" s="30" t="s">
        <v>22</v>
      </c>
      <c r="B27" s="30" t="s">
        <v>10</v>
      </c>
      <c r="C27" s="30">
        <v>20</v>
      </c>
      <c r="D27" s="30">
        <v>1.3857001245478027</v>
      </c>
      <c r="E27" s="31">
        <v>0.75</v>
      </c>
      <c r="F27" s="30">
        <v>5</v>
      </c>
      <c r="H27" s="30">
        <v>8.177076515344911E-2</v>
      </c>
      <c r="I27" s="30">
        <v>3.5271441892108357E-3</v>
      </c>
      <c r="J27" s="32">
        <v>0.76777545507946043</v>
      </c>
      <c r="M27" s="32">
        <v>0.62309470625829733</v>
      </c>
      <c r="P27" s="32">
        <v>0.62087253480730298</v>
      </c>
      <c r="S27" s="32">
        <v>0.31558015434191222</v>
      </c>
      <c r="V27" s="32">
        <v>0.31763330334785539</v>
      </c>
      <c r="Y27" s="31">
        <v>0.75</v>
      </c>
      <c r="Z27" s="30">
        <v>2</v>
      </c>
      <c r="AA27" s="30">
        <v>495</v>
      </c>
      <c r="AB27" s="30">
        <v>8.177076515344911E-2</v>
      </c>
      <c r="AC27" s="30">
        <v>3.5271441892108357E-3</v>
      </c>
      <c r="AD27" s="30">
        <v>0.80894695338034528</v>
      </c>
      <c r="AG27" s="32">
        <v>0.67948344004024175</v>
      </c>
      <c r="AJ27" s="32">
        <v>0.67809812960178883</v>
      </c>
      <c r="AM27" s="32">
        <v>0.32515702307533501</v>
      </c>
      <c r="AP27" s="32">
        <v>0.32707675108490747</v>
      </c>
      <c r="AS27" s="33">
        <v>2</v>
      </c>
      <c r="AT27" s="30">
        <v>5</v>
      </c>
      <c r="AV27" s="30">
        <v>8.177076515344911E-2</v>
      </c>
      <c r="AW27" s="30">
        <v>3.5271441892108357E-3</v>
      </c>
      <c r="AX27" s="30">
        <v>0.39244494237670396</v>
      </c>
      <c r="AZ27" s="34"/>
      <c r="BA27" s="35">
        <v>0.51533899087058921</v>
      </c>
      <c r="BC27" s="34"/>
      <c r="BD27" s="35">
        <v>0.51353530431176764</v>
      </c>
      <c r="BF27" s="34"/>
      <c r="BG27" s="35">
        <v>2.608528261035601E-2</v>
      </c>
      <c r="BI27" s="34"/>
      <c r="BJ27" s="35">
        <v>2.1698089636133882E-2</v>
      </c>
      <c r="BL27" s="34"/>
    </row>
    <row r="28" spans="1:64" x14ac:dyDescent="0.25">
      <c r="A28" s="45" t="s">
        <v>23</v>
      </c>
      <c r="B28" s="45" t="s">
        <v>10</v>
      </c>
      <c r="C28" s="45">
        <v>5</v>
      </c>
      <c r="D28" s="43">
        <v>1.2696938427678128</v>
      </c>
      <c r="E28" s="46">
        <v>0.75</v>
      </c>
      <c r="F28" s="43">
        <v>5</v>
      </c>
      <c r="H28" s="43">
        <v>9.549392400300713E-2</v>
      </c>
      <c r="I28" s="43">
        <v>1.0820956858783796E-3</v>
      </c>
      <c r="J28" s="44">
        <v>0.79014212105388115</v>
      </c>
      <c r="K28" s="45"/>
      <c r="L28" s="45"/>
      <c r="M28" s="44">
        <v>0.78127882388013881</v>
      </c>
      <c r="P28" s="47">
        <v>0.78300671866798621</v>
      </c>
      <c r="S28" s="47">
        <v>0.23141699860643189</v>
      </c>
      <c r="V28" s="47">
        <v>0.24115307493029098</v>
      </c>
      <c r="Y28" s="46">
        <v>0.75</v>
      </c>
      <c r="Z28" s="43">
        <v>2</v>
      </c>
      <c r="AA28" s="43">
        <v>566</v>
      </c>
      <c r="AB28" s="43">
        <v>9.549392400300713E-2</v>
      </c>
      <c r="AC28" s="43">
        <v>1.0820956858783796E-3</v>
      </c>
      <c r="AD28" s="45">
        <v>0.9106894302948304</v>
      </c>
      <c r="AE28" s="43"/>
      <c r="AG28" s="44">
        <v>0.8510476212542486</v>
      </c>
      <c r="AH28" s="43"/>
      <c r="AJ28" s="47">
        <v>0.85176136120879564</v>
      </c>
      <c r="AK28" s="43"/>
      <c r="AM28" s="47">
        <v>0.20638541721685028</v>
      </c>
      <c r="AN28" s="43"/>
      <c r="AP28" s="47">
        <v>0.21463399153006688</v>
      </c>
      <c r="AQ28" s="43"/>
      <c r="AS28" s="48">
        <v>2</v>
      </c>
      <c r="AT28" s="43">
        <v>5</v>
      </c>
      <c r="AV28" s="43">
        <v>9.549392400300713E-2</v>
      </c>
      <c r="AW28" s="43">
        <v>1.0820956858783796E-3</v>
      </c>
      <c r="AX28" s="43">
        <v>5.7299681807355916E-2</v>
      </c>
      <c r="BA28" s="49">
        <v>0.37935677042172555</v>
      </c>
      <c r="BD28" s="49">
        <v>0.39190870743011769</v>
      </c>
      <c r="BG28" s="49">
        <v>3.6069911003438003E-2</v>
      </c>
      <c r="BJ28" s="49">
        <v>4.6376020844905108E-2</v>
      </c>
    </row>
    <row r="29" spans="1:64" x14ac:dyDescent="0.25">
      <c r="A29" s="45" t="s">
        <v>23</v>
      </c>
      <c r="B29" s="45" t="s">
        <v>10</v>
      </c>
      <c r="C29" s="45">
        <v>20</v>
      </c>
      <c r="D29" s="43">
        <v>0.75881072442677433</v>
      </c>
      <c r="E29" s="46">
        <v>0.75</v>
      </c>
      <c r="F29" s="43">
        <v>5</v>
      </c>
      <c r="H29" s="43">
        <v>6.3175733322774846E-2</v>
      </c>
      <c r="I29" s="43">
        <v>2.4265414909446443E-3</v>
      </c>
      <c r="J29" s="44">
        <v>0.74846867438458187</v>
      </c>
      <c r="K29" s="45"/>
      <c r="L29" s="45"/>
      <c r="M29" s="44">
        <v>0.67663335008518199</v>
      </c>
      <c r="P29" s="47">
        <v>0.66920046543744405</v>
      </c>
      <c r="S29" s="47">
        <v>0.19405452848478374</v>
      </c>
      <c r="V29" s="47">
        <v>0.1979026398680746</v>
      </c>
      <c r="Y29" s="46">
        <v>0.75</v>
      </c>
      <c r="Z29" s="43">
        <v>2</v>
      </c>
      <c r="AA29" s="43">
        <v>460</v>
      </c>
      <c r="AB29" s="43">
        <v>6.3175733322774846E-2</v>
      </c>
      <c r="AC29" s="43">
        <v>2.4265414909446443E-3</v>
      </c>
      <c r="AD29" s="45">
        <v>0.81787999924206145</v>
      </c>
      <c r="AE29" s="43"/>
      <c r="AG29" s="44">
        <v>0.62393967863631539</v>
      </c>
      <c r="AH29" s="43"/>
      <c r="AJ29" s="47">
        <v>0.61658754497676138</v>
      </c>
      <c r="AK29" s="43"/>
      <c r="AM29" s="47">
        <v>2.3462534049741517E-2</v>
      </c>
      <c r="AN29" s="43"/>
      <c r="AP29" s="47">
        <v>2.6733088014439021E-2</v>
      </c>
      <c r="AQ29" s="43"/>
      <c r="AS29" s="48">
        <v>2</v>
      </c>
      <c r="AT29" s="43">
        <v>5</v>
      </c>
      <c r="AV29" s="43">
        <v>6.3175733322774846E-2</v>
      </c>
      <c r="AW29" s="43">
        <v>2.4265414909446443E-3</v>
      </c>
      <c r="AX29" s="43">
        <v>0.53354466299759296</v>
      </c>
      <c r="BA29" s="49">
        <v>0.91649773815418811</v>
      </c>
      <c r="BD29" s="49">
        <v>0.91909856012164559</v>
      </c>
      <c r="BG29" s="49">
        <v>0.34880261003354968</v>
      </c>
      <c r="BJ29" s="49">
        <v>0.35189956912328496</v>
      </c>
    </row>
    <row r="30" spans="1:64" x14ac:dyDescent="0.25">
      <c r="A30" s="45" t="s">
        <v>24</v>
      </c>
      <c r="B30" s="45" t="s">
        <v>10</v>
      </c>
      <c r="C30" s="45">
        <v>5</v>
      </c>
      <c r="D30" s="43">
        <v>1.3047868169597598</v>
      </c>
      <c r="E30" s="46">
        <v>0.75</v>
      </c>
      <c r="F30" s="43">
        <v>5</v>
      </c>
      <c r="H30" s="43">
        <v>9.265793910967976E-2</v>
      </c>
      <c r="I30" s="43">
        <v>9.3477084203601993E-4</v>
      </c>
      <c r="J30" s="44">
        <v>0.36863374407152982</v>
      </c>
      <c r="K30" s="45"/>
      <c r="L30" s="45"/>
      <c r="M30" s="44">
        <v>0.82288549154091528</v>
      </c>
      <c r="P30" s="47">
        <v>0.82434390326775264</v>
      </c>
      <c r="S30" s="47">
        <v>0.3648391101259319</v>
      </c>
      <c r="V30" s="47">
        <v>0.36418307519098542</v>
      </c>
      <c r="Y30" s="46">
        <v>0.75</v>
      </c>
      <c r="Z30" s="43">
        <v>2</v>
      </c>
      <c r="AA30" s="43">
        <v>523</v>
      </c>
      <c r="AB30" s="43">
        <v>9.265793910967976E-2</v>
      </c>
      <c r="AC30" s="43">
        <v>9.3477084203601993E-4</v>
      </c>
      <c r="AD30" s="45">
        <v>0.496658715939365</v>
      </c>
      <c r="AE30" s="43"/>
      <c r="AG30" s="44">
        <v>0.65691130240235407</v>
      </c>
      <c r="AH30" s="43"/>
      <c r="AJ30" s="47">
        <v>0.65970602564668179</v>
      </c>
      <c r="AK30" s="43"/>
      <c r="AM30" s="47">
        <v>0.26290933859915383</v>
      </c>
      <c r="AN30" s="43"/>
      <c r="AP30" s="47">
        <v>0.26207389037846607</v>
      </c>
      <c r="AQ30" s="43"/>
      <c r="AS30" s="48">
        <v>2</v>
      </c>
      <c r="AT30" s="43">
        <v>5</v>
      </c>
      <c r="AV30" s="43">
        <v>9.265793910967976E-2</v>
      </c>
      <c r="AW30" s="43">
        <v>9.3477084203601993E-4</v>
      </c>
      <c r="AX30" s="43">
        <v>8.8734954726159082E-2</v>
      </c>
      <c r="BA30" s="49">
        <v>0.9233272140081259</v>
      </c>
      <c r="BD30" s="49">
        <v>0.92253153016547451</v>
      </c>
      <c r="BG30" s="49">
        <v>0.44325690410701341</v>
      </c>
      <c r="BJ30" s="49">
        <v>0.44279779969487382</v>
      </c>
    </row>
    <row r="31" spans="1:64" x14ac:dyDescent="0.25">
      <c r="A31" s="45" t="s">
        <v>24</v>
      </c>
      <c r="B31" s="45" t="s">
        <v>10</v>
      </c>
      <c r="C31" s="45">
        <v>20</v>
      </c>
      <c r="D31" s="43">
        <v>1.2387430021213321</v>
      </c>
      <c r="E31" s="51">
        <v>0.75</v>
      </c>
      <c r="F31" s="50">
        <v>5</v>
      </c>
      <c r="G31" s="50"/>
      <c r="H31" s="50">
        <v>8.1867824637282857E-2</v>
      </c>
      <c r="I31" s="50">
        <v>5.6361939346226495E-3</v>
      </c>
      <c r="J31" s="52">
        <v>0.5355394479421911</v>
      </c>
      <c r="K31" s="50"/>
      <c r="L31" s="50"/>
      <c r="M31" s="52">
        <v>0.11449205982922389</v>
      </c>
      <c r="N31" s="50"/>
      <c r="O31" s="50"/>
      <c r="P31" s="52">
        <v>0.10342067248856873</v>
      </c>
      <c r="Q31" s="50"/>
      <c r="R31" s="50"/>
      <c r="S31" s="52">
        <v>8.1339244452587819E-2</v>
      </c>
      <c r="T31" s="50"/>
      <c r="U31" s="50"/>
      <c r="V31" s="52">
        <v>7.9797668344450942E-2</v>
      </c>
      <c r="W31" s="50"/>
      <c r="X31" s="50"/>
      <c r="Y31" s="51">
        <v>0.75</v>
      </c>
      <c r="Z31" s="50">
        <v>2</v>
      </c>
      <c r="AA31" s="50">
        <v>480</v>
      </c>
      <c r="AB31" s="50">
        <v>8.1867824637282857E-2</v>
      </c>
      <c r="AC31" s="50">
        <v>5.6361939346226495E-3</v>
      </c>
      <c r="AD31" s="50">
        <v>0.5818201873701847</v>
      </c>
      <c r="AE31" s="50"/>
      <c r="AF31" s="50"/>
      <c r="AG31" s="52">
        <v>2.1387793871464642E-2</v>
      </c>
      <c r="AH31" s="50"/>
      <c r="AI31" s="50"/>
      <c r="AJ31" s="52">
        <v>9.1445202593280449E-3</v>
      </c>
      <c r="AK31" s="50"/>
      <c r="AL31" s="50"/>
      <c r="AM31" s="52">
        <v>-7.71826599440502E-2</v>
      </c>
      <c r="AN31" s="50"/>
      <c r="AO31" s="50"/>
      <c r="AP31" s="52">
        <v>-7.8315485248544439E-2</v>
      </c>
      <c r="AQ31" s="50"/>
      <c r="AR31" s="50"/>
      <c r="AS31" s="54">
        <v>2</v>
      </c>
      <c r="AT31" s="50">
        <v>5</v>
      </c>
      <c r="AU31" s="50"/>
      <c r="AV31" s="50">
        <v>8.1867824637282857E-2</v>
      </c>
      <c r="AW31" s="50">
        <v>5.6361939346226495E-3</v>
      </c>
      <c r="AX31" s="50">
        <v>0.41703297245283111</v>
      </c>
      <c r="AY31" s="50"/>
      <c r="AZ31" s="55"/>
      <c r="BA31" s="56">
        <v>0.48892684621751104</v>
      </c>
      <c r="BB31" s="50"/>
      <c r="BC31" s="55"/>
      <c r="BD31" s="56">
        <v>0.49120763538854029</v>
      </c>
      <c r="BE31" s="50"/>
      <c r="BF31" s="55"/>
      <c r="BG31" s="56">
        <v>0.26219424636454319</v>
      </c>
      <c r="BH31" s="50"/>
      <c r="BI31" s="55"/>
      <c r="BJ31" s="56">
        <v>0.26062467819995394</v>
      </c>
      <c r="BK31" s="50"/>
      <c r="BL31" s="55"/>
    </row>
    <row r="32" spans="1:64" x14ac:dyDescent="0.25">
      <c r="A32" s="45" t="s">
        <v>25</v>
      </c>
      <c r="B32" s="45" t="s">
        <v>10</v>
      </c>
      <c r="C32" s="45">
        <v>5</v>
      </c>
      <c r="D32" s="43">
        <v>1.2101497124896412</v>
      </c>
      <c r="E32" s="46">
        <v>0.75</v>
      </c>
      <c r="F32" s="43">
        <v>5</v>
      </c>
      <c r="H32" s="43">
        <v>0.10408751152130265</v>
      </c>
      <c r="I32" s="43">
        <v>1.3872725091167962E-3</v>
      </c>
      <c r="J32" s="44">
        <v>0.75538978224297826</v>
      </c>
      <c r="K32" s="45"/>
      <c r="L32" s="45"/>
      <c r="M32" s="44">
        <v>0.41055813104183453</v>
      </c>
      <c r="P32" s="47">
        <v>0.40410513003709381</v>
      </c>
      <c r="S32" s="47">
        <v>0.11922608392532885</v>
      </c>
      <c r="V32" s="47">
        <v>0.12755995927364885</v>
      </c>
      <c r="Y32" s="46">
        <v>0.75</v>
      </c>
      <c r="Z32" s="43">
        <v>2</v>
      </c>
      <c r="AA32" s="43">
        <v>498</v>
      </c>
      <c r="AB32" s="43">
        <v>0.10408751152130265</v>
      </c>
      <c r="AC32" s="43">
        <v>1.3872725091167962E-3</v>
      </c>
      <c r="AD32" s="45">
        <v>0.84389971789306983</v>
      </c>
      <c r="AE32" s="43"/>
      <c r="AG32" s="44">
        <v>0.44822511379055746</v>
      </c>
      <c r="AH32" s="43"/>
      <c r="AJ32" s="47">
        <v>0.44294296258123067</v>
      </c>
      <c r="AK32" s="43"/>
      <c r="AM32" s="47">
        <v>-1.5667018840266632E-2</v>
      </c>
      <c r="AN32" s="43"/>
      <c r="AP32" s="47">
        <v>-1.0092504404221981E-2</v>
      </c>
      <c r="AQ32" s="43"/>
      <c r="AS32" s="54">
        <v>2</v>
      </c>
      <c r="AT32" s="50">
        <v>5</v>
      </c>
      <c r="AU32" s="50"/>
      <c r="AV32" s="50">
        <v>0.10408751152130265</v>
      </c>
      <c r="AW32" s="50">
        <v>1.3872725091167962E-3</v>
      </c>
      <c r="AX32" s="50">
        <v>0.43325945349827716</v>
      </c>
      <c r="AY32" s="50"/>
      <c r="AZ32" s="55"/>
      <c r="BA32" s="56">
        <v>0.7556681251585321</v>
      </c>
      <c r="BB32" s="50"/>
      <c r="BC32" s="55"/>
      <c r="BD32" s="56">
        <v>0.75410643849314973</v>
      </c>
      <c r="BE32" s="50"/>
      <c r="BF32" s="55"/>
      <c r="BG32" s="56">
        <v>0.29486526059223039</v>
      </c>
      <c r="BH32" s="50"/>
      <c r="BI32" s="55"/>
      <c r="BJ32" s="56">
        <v>0.29791736705081684</v>
      </c>
      <c r="BK32" s="50"/>
      <c r="BL32" s="55"/>
    </row>
    <row r="33" spans="1:64" x14ac:dyDescent="0.25">
      <c r="A33" s="45" t="s">
        <v>25</v>
      </c>
      <c r="B33" s="45" t="s">
        <v>10</v>
      </c>
      <c r="C33" s="45">
        <v>20</v>
      </c>
      <c r="D33" s="43">
        <v>1.5012045295555796</v>
      </c>
      <c r="E33" s="46">
        <v>0.75</v>
      </c>
      <c r="F33" s="43">
        <v>5</v>
      </c>
      <c r="H33" s="43">
        <v>7.9247452375721339E-2</v>
      </c>
      <c r="I33" s="43">
        <v>6.6255752366811953E-3</v>
      </c>
      <c r="J33" s="44">
        <v>0.84001162910706817</v>
      </c>
      <c r="K33" s="45"/>
      <c r="L33" s="45"/>
      <c r="M33" s="44">
        <v>0.72739002425962318</v>
      </c>
      <c r="P33" s="47">
        <v>0.72431864096034204</v>
      </c>
      <c r="S33" s="47">
        <v>0.27208163572216909</v>
      </c>
      <c r="V33" s="47">
        <v>0.27000447179052284</v>
      </c>
      <c r="Y33" s="46">
        <v>0.75</v>
      </c>
      <c r="Z33" s="43">
        <v>2</v>
      </c>
      <c r="AA33" s="43">
        <v>942</v>
      </c>
      <c r="AB33" s="43">
        <v>7.9247452375721339E-2</v>
      </c>
      <c r="AC33" s="43">
        <v>6.6255752366811953E-3</v>
      </c>
      <c r="AD33" s="45">
        <v>0.8886430884308063</v>
      </c>
      <c r="AE33" s="43"/>
      <c r="AG33" s="44">
        <v>0.70238173281962935</v>
      </c>
      <c r="AH33" s="43"/>
      <c r="AJ33" s="47">
        <v>0.69756605882601719</v>
      </c>
      <c r="AK33" s="43"/>
      <c r="AM33" s="47">
        <v>0.2443296617231776</v>
      </c>
      <c r="AN33" s="43"/>
      <c r="AP33" s="47">
        <v>0.24219484045435513</v>
      </c>
      <c r="AQ33" s="43"/>
      <c r="AS33" s="48">
        <v>2</v>
      </c>
      <c r="AT33" s="43">
        <v>5</v>
      </c>
      <c r="AV33" s="43">
        <v>7.9247452375721339E-2</v>
      </c>
      <c r="AW33" s="43">
        <v>6.6255752366811953E-3</v>
      </c>
      <c r="AX33" s="43">
        <v>0.52411932046627652</v>
      </c>
      <c r="BA33" s="49">
        <v>0.64206722769463842</v>
      </c>
      <c r="BD33" s="49">
        <v>0.64408598034629572</v>
      </c>
      <c r="BG33" s="49">
        <v>0.21251091648932652</v>
      </c>
      <c r="BJ33" s="49">
        <v>0.20903083870709083</v>
      </c>
    </row>
    <row r="34" spans="1:64" x14ac:dyDescent="0.25">
      <c r="A34" s="45" t="s">
        <v>26</v>
      </c>
      <c r="B34" s="45" t="s">
        <v>10</v>
      </c>
      <c r="C34" s="45">
        <v>5</v>
      </c>
      <c r="D34" s="43">
        <v>1.7509184678910557</v>
      </c>
      <c r="E34" s="46">
        <v>0.75</v>
      </c>
      <c r="F34" s="43">
        <v>5</v>
      </c>
      <c r="H34" s="43">
        <v>0.10708209542670567</v>
      </c>
      <c r="I34" s="43">
        <v>2.030938413735217E-3</v>
      </c>
      <c r="J34" s="44">
        <v>0.72478125451598197</v>
      </c>
      <c r="K34" s="45"/>
      <c r="L34" s="45"/>
      <c r="M34" s="44">
        <v>0.73716945069033324</v>
      </c>
      <c r="P34" s="47">
        <v>0.74019188616460962</v>
      </c>
      <c r="S34" s="47">
        <v>0.35343058544636902</v>
      </c>
      <c r="V34" s="47">
        <v>0.35293713171261193</v>
      </c>
      <c r="Y34" s="46">
        <v>0.75</v>
      </c>
      <c r="Z34" s="43">
        <v>2</v>
      </c>
      <c r="AA34" s="43">
        <v>507</v>
      </c>
      <c r="AB34" s="43">
        <v>0.10708209542670567</v>
      </c>
      <c r="AC34" s="43">
        <v>2.030938413735217E-3</v>
      </c>
      <c r="AD34" s="45">
        <v>0.80722558198363881</v>
      </c>
      <c r="AE34" s="43"/>
      <c r="AG34" s="44">
        <v>0.64299517963049657</v>
      </c>
      <c r="AH34" s="43"/>
      <c r="AJ34" s="47">
        <v>0.64597457367097355</v>
      </c>
      <c r="AK34" s="43"/>
      <c r="AM34" s="47">
        <v>0.34888128630590381</v>
      </c>
      <c r="AN34" s="43"/>
      <c r="AP34" s="47">
        <v>0.34936336068416041</v>
      </c>
      <c r="AQ34" s="43"/>
      <c r="AS34" s="48">
        <v>2</v>
      </c>
      <c r="AT34" s="43">
        <v>5</v>
      </c>
      <c r="AV34" s="43">
        <v>0.10708209542670567</v>
      </c>
      <c r="AW34" s="43">
        <v>2.030938413735217E-3</v>
      </c>
      <c r="AX34" s="43">
        <v>0.29326547782773243</v>
      </c>
      <c r="BA34" s="49">
        <v>0.75034266040309427</v>
      </c>
      <c r="BD34" s="49">
        <v>0.74618217436220091</v>
      </c>
      <c r="BG34" s="49">
        <v>0.25068238205921944</v>
      </c>
      <c r="BJ34" s="49">
        <v>0.24418477798830129</v>
      </c>
    </row>
    <row r="35" spans="1:64" x14ac:dyDescent="0.25">
      <c r="A35" s="45" t="s">
        <v>26</v>
      </c>
      <c r="B35" s="45" t="s">
        <v>10</v>
      </c>
      <c r="C35" s="45">
        <v>20</v>
      </c>
      <c r="D35" s="43">
        <v>0.86382292090367452</v>
      </c>
      <c r="E35" s="46">
        <v>0.75</v>
      </c>
      <c r="F35" s="43">
        <v>5</v>
      </c>
      <c r="H35" s="43">
        <v>7.6185326353395616E-2</v>
      </c>
      <c r="I35" s="43">
        <v>3.8619334194522287E-3</v>
      </c>
      <c r="J35" s="44">
        <v>0.84043102264810021</v>
      </c>
      <c r="K35" s="45"/>
      <c r="L35" s="45"/>
      <c r="M35" s="44">
        <v>0.88651216664534271</v>
      </c>
      <c r="P35" s="47">
        <v>0.88138645976260122</v>
      </c>
      <c r="S35" s="47">
        <v>0.47106770151553984</v>
      </c>
      <c r="V35" s="47">
        <v>0.46809385707488477</v>
      </c>
      <c r="Y35" s="46">
        <v>0.75</v>
      </c>
      <c r="Z35" s="43">
        <v>2</v>
      </c>
      <c r="AA35" s="43">
        <v>799</v>
      </c>
      <c r="AB35" s="43">
        <v>7.6185326353395616E-2</v>
      </c>
      <c r="AC35" s="43">
        <v>3.8619334194522287E-3</v>
      </c>
      <c r="AD35" s="45">
        <v>0.88474494449538554</v>
      </c>
      <c r="AE35" s="43"/>
      <c r="AG35" s="44">
        <v>0.90377133528450215</v>
      </c>
      <c r="AH35" s="43"/>
      <c r="AJ35" s="47">
        <v>0.89859615177234109</v>
      </c>
      <c r="AK35" s="43"/>
      <c r="AM35" s="47">
        <v>0.44412813933353185</v>
      </c>
      <c r="AN35" s="43"/>
      <c r="AP35" s="47">
        <v>0.44134486007419138</v>
      </c>
      <c r="AQ35" s="43"/>
      <c r="AS35" s="48">
        <v>2</v>
      </c>
      <c r="AT35" s="43">
        <v>5</v>
      </c>
      <c r="AV35" s="43">
        <v>7.6185326353395616E-2</v>
      </c>
      <c r="AW35" s="43">
        <v>3.8619334194522287E-3</v>
      </c>
      <c r="AX35" s="43">
        <v>0.5904939326343589</v>
      </c>
      <c r="BA35" s="49">
        <v>0.80477262022082585</v>
      </c>
      <c r="BD35" s="49">
        <v>0.80300930460151143</v>
      </c>
      <c r="BG35" s="49">
        <v>0.46526587608035008</v>
      </c>
      <c r="BJ35" s="49">
        <v>0.46192032810249495</v>
      </c>
    </row>
    <row r="36" spans="1:64" x14ac:dyDescent="0.25">
      <c r="A36" s="45" t="s">
        <v>27</v>
      </c>
      <c r="B36" s="45" t="s">
        <v>10</v>
      </c>
      <c r="C36" s="45">
        <v>5</v>
      </c>
      <c r="D36" s="43">
        <v>1.4056950791004432</v>
      </c>
      <c r="E36" s="46">
        <v>0.75</v>
      </c>
      <c r="F36" s="43">
        <v>5</v>
      </c>
      <c r="H36" s="43">
        <v>7.4423311340542961E-2</v>
      </c>
      <c r="I36" s="43">
        <v>1.301852455404562E-3</v>
      </c>
      <c r="J36" s="44">
        <v>0.80425569598767532</v>
      </c>
      <c r="K36" s="45"/>
      <c r="L36" s="45"/>
      <c r="M36" s="44">
        <v>0.73354040737908588</v>
      </c>
      <c r="P36" s="47">
        <v>0.72132628286839728</v>
      </c>
      <c r="S36" s="47">
        <v>0.4822910065925618</v>
      </c>
      <c r="V36" s="47">
        <v>0.48467264465619397</v>
      </c>
      <c r="Y36" s="46">
        <v>0.75</v>
      </c>
      <c r="Z36" s="43">
        <v>2</v>
      </c>
      <c r="AA36" s="43">
        <v>542</v>
      </c>
      <c r="AB36" s="43">
        <v>7.4423311340542961E-2</v>
      </c>
      <c r="AC36" s="43">
        <v>1.301852455404562E-3</v>
      </c>
      <c r="AD36" s="45">
        <v>0.86156254964193146</v>
      </c>
      <c r="AE36" s="43"/>
      <c r="AG36" s="44">
        <v>0.693800598238414</v>
      </c>
      <c r="AH36" s="43"/>
      <c r="AJ36" s="47">
        <v>0.68083221171814878</v>
      </c>
      <c r="AK36" s="43"/>
      <c r="AM36" s="47">
        <v>0.4845746156251331</v>
      </c>
      <c r="AN36" s="43"/>
      <c r="AP36" s="47">
        <v>0.48589253566162843</v>
      </c>
      <c r="AQ36" s="43"/>
      <c r="AS36" s="48">
        <v>2</v>
      </c>
      <c r="AT36" s="43">
        <v>5</v>
      </c>
      <c r="AV36" s="43">
        <v>7.4423311340542961E-2</v>
      </c>
      <c r="AW36" s="43">
        <v>1.301852455404562E-3</v>
      </c>
      <c r="AX36" s="43">
        <v>0.37644732758757687</v>
      </c>
      <c r="BA36" s="49">
        <v>0.64685643217756561</v>
      </c>
      <c r="BD36" s="49">
        <v>0.62648386710412129</v>
      </c>
      <c r="BG36" s="49">
        <v>0.32728252992448842</v>
      </c>
      <c r="BJ36" s="49">
        <v>0.32019464078833593</v>
      </c>
    </row>
    <row r="37" spans="1:64" x14ac:dyDescent="0.25">
      <c r="A37" s="45" t="s">
        <v>27</v>
      </c>
      <c r="B37" s="45" t="s">
        <v>10</v>
      </c>
      <c r="C37" s="45">
        <v>20</v>
      </c>
      <c r="D37" s="43">
        <v>1.0191914808882137</v>
      </c>
      <c r="E37" s="51">
        <v>0.75</v>
      </c>
      <c r="F37" s="50">
        <v>5</v>
      </c>
      <c r="G37" s="50"/>
      <c r="H37" s="50">
        <v>6.0523592056067277E-2</v>
      </c>
      <c r="I37" s="50">
        <v>3.7407589150091655E-3</v>
      </c>
      <c r="J37" s="52">
        <v>0.31152393730281142</v>
      </c>
      <c r="K37" s="50"/>
      <c r="L37" s="50"/>
      <c r="M37" s="52">
        <v>0.37198302840029457</v>
      </c>
      <c r="N37" s="50"/>
      <c r="O37" s="50"/>
      <c r="P37" s="52">
        <v>0.37335955101500928</v>
      </c>
      <c r="Q37" s="50"/>
      <c r="R37" s="50"/>
      <c r="S37" s="52">
        <v>8.6733036403116415E-2</v>
      </c>
      <c r="T37" s="50"/>
      <c r="U37" s="50"/>
      <c r="V37" s="52">
        <v>8.7674434718108388E-2</v>
      </c>
      <c r="W37" s="50"/>
      <c r="X37" s="50"/>
      <c r="Y37" s="46">
        <v>0.75</v>
      </c>
      <c r="Z37" s="43">
        <v>2</v>
      </c>
      <c r="AA37" s="43">
        <v>671</v>
      </c>
      <c r="AB37" s="43">
        <v>6.0523592056067277E-2</v>
      </c>
      <c r="AC37" s="43">
        <v>3.7407589150091655E-3</v>
      </c>
      <c r="AD37" s="45">
        <v>0.57313665019140592</v>
      </c>
      <c r="AE37" s="43"/>
      <c r="AG37" s="44">
        <v>0.53065990016461695</v>
      </c>
      <c r="AH37" s="43"/>
      <c r="AJ37" s="47">
        <v>0.53135383781198842</v>
      </c>
      <c r="AK37" s="43"/>
      <c r="AM37" s="47">
        <v>8.29336194650072E-2</v>
      </c>
      <c r="AN37" s="43"/>
      <c r="AP37" s="47">
        <v>8.4166050013502886E-2</v>
      </c>
      <c r="AQ37" s="43"/>
      <c r="AS37" s="54">
        <v>2</v>
      </c>
      <c r="AT37" s="50">
        <v>5</v>
      </c>
      <c r="AU37" s="50"/>
      <c r="AV37" s="50">
        <v>6.0523592056067277E-2</v>
      </c>
      <c r="AW37" s="50">
        <v>3.7407589150091655E-3</v>
      </c>
      <c r="AX37" s="50">
        <v>-0.40666181143093866</v>
      </c>
      <c r="AY37" s="50"/>
      <c r="AZ37" s="55"/>
      <c r="BA37" s="56">
        <v>3.780996885951074E-2</v>
      </c>
      <c r="BB37" s="50"/>
      <c r="BC37" s="55"/>
      <c r="BD37" s="56">
        <v>3.2143696765754896E-2</v>
      </c>
      <c r="BE37" s="50"/>
      <c r="BF37" s="55"/>
      <c r="BG37" s="56">
        <v>0.1051626086805956</v>
      </c>
      <c r="BH37" s="50"/>
      <c r="BI37" s="55"/>
      <c r="BJ37" s="56">
        <v>0.10654488423700456</v>
      </c>
      <c r="BK37" s="50"/>
      <c r="BL37" s="55"/>
    </row>
    <row r="38" spans="1:64" x14ac:dyDescent="0.25">
      <c r="A38" s="45" t="s">
        <v>33</v>
      </c>
      <c r="B38" s="45" t="s">
        <v>10</v>
      </c>
      <c r="C38" s="45">
        <v>5</v>
      </c>
      <c r="D38" s="43">
        <v>2.0545755070239986</v>
      </c>
      <c r="E38" s="46">
        <v>0.75</v>
      </c>
      <c r="F38" s="43">
        <v>5</v>
      </c>
      <c r="H38" s="43">
        <v>0.1270586760358802</v>
      </c>
      <c r="I38" s="43">
        <v>1.3955714453791385E-3</v>
      </c>
      <c r="J38" s="44">
        <v>0.81382529073638299</v>
      </c>
      <c r="K38" s="45"/>
      <c r="L38" s="45"/>
      <c r="M38" s="44">
        <v>0.87725395197008083</v>
      </c>
      <c r="P38" s="47">
        <v>0.86098399774459511</v>
      </c>
      <c r="S38" s="47">
        <v>0.39544106313166655</v>
      </c>
      <c r="V38" s="47">
        <v>0.40106909902537025</v>
      </c>
      <c r="Y38" s="46">
        <v>0.75</v>
      </c>
      <c r="Z38" s="43">
        <v>2</v>
      </c>
      <c r="AA38" s="43">
        <v>441</v>
      </c>
      <c r="AB38" s="43">
        <v>0.1270586760358802</v>
      </c>
      <c r="AC38" s="43">
        <v>1.3955714453791385E-3</v>
      </c>
      <c r="AD38" s="45">
        <v>0.87807971038480426</v>
      </c>
      <c r="AE38" s="43"/>
      <c r="AG38" s="44">
        <v>0.87984371925436244</v>
      </c>
      <c r="AH38" s="43"/>
      <c r="AJ38" s="47">
        <v>0.86836920169519938</v>
      </c>
      <c r="AK38" s="43"/>
      <c r="AM38" s="47">
        <v>0.34342193580143049</v>
      </c>
      <c r="AN38" s="43"/>
      <c r="AP38" s="47">
        <v>0.34861670510509829</v>
      </c>
      <c r="AQ38" s="43"/>
      <c r="AS38" s="48">
        <v>2</v>
      </c>
      <c r="AT38" s="43">
        <v>5</v>
      </c>
      <c r="AV38" s="43">
        <v>0.1270586760358802</v>
      </c>
      <c r="AW38" s="43">
        <v>1.3955714453791385E-3</v>
      </c>
      <c r="AX38" s="43">
        <v>0.65453860861344526</v>
      </c>
      <c r="BA38" s="49">
        <v>0.69267144163549388</v>
      </c>
      <c r="BD38" s="49">
        <v>0.67975551366646503</v>
      </c>
      <c r="BG38" s="49">
        <v>0.37308580850182393</v>
      </c>
      <c r="BJ38" s="49">
        <v>0.38680392123022289</v>
      </c>
    </row>
    <row r="39" spans="1:64" x14ac:dyDescent="0.25">
      <c r="A39" s="45" t="s">
        <v>33</v>
      </c>
      <c r="B39" s="45" t="s">
        <v>10</v>
      </c>
      <c r="C39" s="45">
        <v>20</v>
      </c>
      <c r="D39" s="43">
        <v>1.3573710318657095</v>
      </c>
      <c r="E39" s="51">
        <v>0.75</v>
      </c>
      <c r="F39" s="50">
        <v>5</v>
      </c>
      <c r="G39" s="50"/>
      <c r="H39" s="50">
        <v>8.9617011321299997E-2</v>
      </c>
      <c r="I39" s="50">
        <v>3.5155553404125749E-3</v>
      </c>
      <c r="J39" s="52">
        <v>0.5254812850699061</v>
      </c>
      <c r="K39" s="50"/>
      <c r="L39" s="50"/>
      <c r="M39" s="52">
        <v>0.23642373891343837</v>
      </c>
      <c r="N39" s="50"/>
      <c r="O39" s="50"/>
      <c r="P39" s="52">
        <v>0.24051284154441549</v>
      </c>
      <c r="Q39" s="50"/>
      <c r="R39" s="50"/>
      <c r="S39" s="52">
        <v>0.10308361841516525</v>
      </c>
      <c r="T39" s="50"/>
      <c r="U39" s="50"/>
      <c r="V39" s="52">
        <v>0.10241857447138049</v>
      </c>
      <c r="W39" s="50"/>
      <c r="X39" s="50"/>
      <c r="Y39" s="51">
        <v>0.75</v>
      </c>
      <c r="Z39" s="50">
        <v>2</v>
      </c>
      <c r="AA39" s="50">
        <v>791</v>
      </c>
      <c r="AB39" s="50">
        <v>8.9617011321299997E-2</v>
      </c>
      <c r="AC39" s="50">
        <v>3.5155553404125749E-3</v>
      </c>
      <c r="AD39" s="50">
        <v>0.56595053974161513</v>
      </c>
      <c r="AE39" s="50"/>
      <c r="AF39" s="50"/>
      <c r="AG39" s="52">
        <v>2.2858163008571696E-2</v>
      </c>
      <c r="AH39" s="50"/>
      <c r="AI39" s="50"/>
      <c r="AJ39" s="52">
        <v>2.6337589003448882E-2</v>
      </c>
      <c r="AK39" s="50"/>
      <c r="AL39" s="50"/>
      <c r="AM39" s="52">
        <v>7.4468381141017032E-2</v>
      </c>
      <c r="AN39" s="50"/>
      <c r="AO39" s="50"/>
      <c r="AP39" s="52">
        <v>7.3932493574812685E-2</v>
      </c>
      <c r="AQ39" s="50"/>
      <c r="AR39" s="50"/>
      <c r="AS39" s="54">
        <v>2</v>
      </c>
      <c r="AT39" s="50">
        <v>5</v>
      </c>
      <c r="AU39" s="50"/>
      <c r="AV39" s="50">
        <v>8.9617011321299997E-2</v>
      </c>
      <c r="AW39" s="50">
        <v>3.5155553404125749E-3</v>
      </c>
      <c r="AX39" s="50">
        <v>0.32850940982991594</v>
      </c>
      <c r="AY39" s="50"/>
      <c r="AZ39" s="55"/>
      <c r="BA39" s="56">
        <v>0.64200306909491156</v>
      </c>
      <c r="BB39" s="50"/>
      <c r="BC39" s="55"/>
      <c r="BD39" s="56">
        <v>0.64686393252897867</v>
      </c>
      <c r="BE39" s="50"/>
      <c r="BF39" s="55"/>
      <c r="BG39" s="56">
        <v>0.13016483864021128</v>
      </c>
      <c r="BH39" s="50"/>
      <c r="BI39" s="55"/>
      <c r="BJ39" s="56">
        <v>0.13205919631594712</v>
      </c>
      <c r="BK39" s="50"/>
      <c r="BL39" s="55"/>
    </row>
    <row r="40" spans="1:64" x14ac:dyDescent="0.25">
      <c r="A40" s="45" t="s">
        <v>28</v>
      </c>
      <c r="B40" s="45" t="s">
        <v>10</v>
      </c>
      <c r="C40" s="45">
        <v>5</v>
      </c>
      <c r="D40" s="43">
        <v>2.3221496204959782</v>
      </c>
      <c r="E40" s="46">
        <v>0.75</v>
      </c>
      <c r="F40" s="43">
        <v>5</v>
      </c>
      <c r="H40" s="43">
        <v>8.647982927666753E-2</v>
      </c>
      <c r="I40" s="43">
        <v>1.5545157918692807E-3</v>
      </c>
      <c r="J40" s="44">
        <v>0.16579083258809729</v>
      </c>
      <c r="K40" s="45"/>
      <c r="L40" s="45"/>
      <c r="M40" s="44">
        <v>0.49615172009581537</v>
      </c>
      <c r="P40" s="47">
        <v>0.43610404438553935</v>
      </c>
      <c r="S40" s="47">
        <v>0.41433110597441908</v>
      </c>
      <c r="V40" s="47">
        <v>0.40343517031885512</v>
      </c>
      <c r="Y40" s="46">
        <v>0.75</v>
      </c>
      <c r="Z40" s="43">
        <v>2</v>
      </c>
      <c r="AA40" s="43">
        <v>597</v>
      </c>
      <c r="AB40" s="43">
        <v>8.647982927666753E-2</v>
      </c>
      <c r="AC40" s="43">
        <v>1.5545157918692807E-3</v>
      </c>
      <c r="AD40" s="45">
        <v>0.32733831506002337</v>
      </c>
      <c r="AE40" s="43"/>
      <c r="AG40" s="44">
        <v>0.52219535263923089</v>
      </c>
      <c r="AH40" s="43"/>
      <c r="AJ40" s="47">
        <v>0.46970411103806081</v>
      </c>
      <c r="AK40" s="43"/>
      <c r="AM40" s="47">
        <v>0.37866513339786312</v>
      </c>
      <c r="AN40" s="43"/>
      <c r="AP40" s="47">
        <v>0.36733341929171043</v>
      </c>
      <c r="AQ40" s="43"/>
      <c r="AS40" s="48">
        <v>2</v>
      </c>
      <c r="AT40" s="43">
        <v>5</v>
      </c>
      <c r="AV40" s="43">
        <v>8.647982927666753E-2</v>
      </c>
      <c r="AW40" s="43">
        <v>1.5545157918692807E-3</v>
      </c>
      <c r="AX40" s="43">
        <v>-6.1817945659120785E-2</v>
      </c>
      <c r="BA40" s="49">
        <v>0.38374932163891501</v>
      </c>
      <c r="BD40" s="49">
        <v>0.34793648418124062</v>
      </c>
      <c r="BG40" s="49">
        <v>0.29640989932069384</v>
      </c>
      <c r="BJ40" s="49">
        <v>0.28841258835813</v>
      </c>
    </row>
    <row r="41" spans="1:64" x14ac:dyDescent="0.25">
      <c r="A41" s="45" t="s">
        <v>28</v>
      </c>
      <c r="B41" s="45" t="s">
        <v>10</v>
      </c>
      <c r="C41" s="45">
        <v>20</v>
      </c>
      <c r="D41" s="43">
        <v>1.832193830138704</v>
      </c>
      <c r="E41" s="46">
        <v>0.75</v>
      </c>
      <c r="F41" s="43">
        <v>5</v>
      </c>
      <c r="H41" s="43">
        <v>6.9902829654865356E-2</v>
      </c>
      <c r="I41" s="43">
        <v>4.7743814938480443E-3</v>
      </c>
      <c r="J41" s="44">
        <v>0.63025182328961049</v>
      </c>
      <c r="K41" s="45"/>
      <c r="L41" s="45"/>
      <c r="M41" s="44">
        <v>0.53617002437189032</v>
      </c>
      <c r="P41" s="47">
        <v>0.52715213687359308</v>
      </c>
      <c r="S41" s="47">
        <v>0.10035471175119981</v>
      </c>
      <c r="V41" s="47">
        <v>0.10749819730326209</v>
      </c>
      <c r="Y41" s="46">
        <v>0.75</v>
      </c>
      <c r="Z41" s="43">
        <v>2</v>
      </c>
      <c r="AA41" s="43">
        <v>650</v>
      </c>
      <c r="AB41" s="43">
        <v>6.9902829654865356E-2</v>
      </c>
      <c r="AC41" s="43">
        <v>4.7743814938480443E-3</v>
      </c>
      <c r="AD41" s="45">
        <v>0.75996716246316265</v>
      </c>
      <c r="AE41" s="43"/>
      <c r="AG41" s="44">
        <v>0.66609614471468581</v>
      </c>
      <c r="AH41" s="43"/>
      <c r="AJ41" s="47">
        <v>0.66226665329849699</v>
      </c>
      <c r="AK41" s="43"/>
      <c r="AM41" s="47">
        <v>8.3211204808767467E-2</v>
      </c>
      <c r="AN41" s="43"/>
      <c r="AP41" s="47">
        <v>8.8879935047749742E-2</v>
      </c>
      <c r="AQ41" s="43"/>
      <c r="AS41" s="54">
        <v>2</v>
      </c>
      <c r="AT41" s="50">
        <v>5</v>
      </c>
      <c r="AU41" s="50"/>
      <c r="AV41" s="50">
        <v>6.9902829654865356E-2</v>
      </c>
      <c r="AW41" s="50">
        <v>4.7743814938480443E-3</v>
      </c>
      <c r="AX41" s="50">
        <v>0.1146738912373725</v>
      </c>
      <c r="AY41" s="50"/>
      <c r="AZ41" s="55"/>
      <c r="BA41" s="56">
        <v>-9.9468787799259265E-4</v>
      </c>
      <c r="BB41" s="50"/>
      <c r="BC41" s="55"/>
      <c r="BD41" s="56">
        <v>-1.612300262483465E-2</v>
      </c>
      <c r="BE41" s="50"/>
      <c r="BF41" s="55"/>
      <c r="BG41" s="56">
        <v>6.0637602667708436E-2</v>
      </c>
      <c r="BH41" s="50"/>
      <c r="BI41" s="55"/>
      <c r="BJ41" s="56">
        <v>7.5159640584106721E-2</v>
      </c>
      <c r="BK41" s="50"/>
      <c r="BL41" s="55"/>
    </row>
    <row r="42" spans="1:64" x14ac:dyDescent="0.25">
      <c r="A42" s="45" t="s">
        <v>29</v>
      </c>
      <c r="B42" s="45" t="s">
        <v>10</v>
      </c>
      <c r="C42" s="45">
        <v>5</v>
      </c>
      <c r="D42" s="43">
        <v>1.7414895739226062</v>
      </c>
      <c r="E42" s="51">
        <v>0.75</v>
      </c>
      <c r="F42" s="50">
        <v>5</v>
      </c>
      <c r="G42" s="50"/>
      <c r="H42" s="50">
        <v>0.10702263009229052</v>
      </c>
      <c r="I42" s="50">
        <v>1.3014266075286327E-3</v>
      </c>
      <c r="J42" s="52">
        <v>0.27847650631547149</v>
      </c>
      <c r="K42" s="50"/>
      <c r="L42" s="50"/>
      <c r="M42" s="52">
        <v>0.26101837592543542</v>
      </c>
      <c r="N42" s="50"/>
      <c r="O42" s="50"/>
      <c r="P42" s="52">
        <v>0.2581192669228235</v>
      </c>
      <c r="Q42" s="50"/>
      <c r="R42" s="50"/>
      <c r="S42" s="52">
        <v>0.23361634504404588</v>
      </c>
      <c r="T42" s="50"/>
      <c r="U42" s="50"/>
      <c r="V42" s="52">
        <v>0.23476829138166783</v>
      </c>
      <c r="W42" s="50"/>
      <c r="X42" s="50"/>
      <c r="Y42" s="46">
        <v>0.75</v>
      </c>
      <c r="Z42" s="43">
        <v>2</v>
      </c>
      <c r="AA42" s="43">
        <v>537</v>
      </c>
      <c r="AB42" s="43">
        <v>0.10702263009229052</v>
      </c>
      <c r="AC42" s="43">
        <v>1.3014266075286327E-3</v>
      </c>
      <c r="AD42" s="45">
        <v>0.29737140579291033</v>
      </c>
      <c r="AE42" s="43"/>
      <c r="AG42" s="44">
        <v>0.4047673897042674</v>
      </c>
      <c r="AH42" s="43"/>
      <c r="AJ42" s="47">
        <v>0.40378887385790468</v>
      </c>
      <c r="AK42" s="43"/>
      <c r="AM42" s="47">
        <v>0.2320430399235715</v>
      </c>
      <c r="AN42" s="43"/>
      <c r="AP42" s="47">
        <v>0.23350784665134405</v>
      </c>
      <c r="AQ42" s="43"/>
      <c r="AS42" s="48">
        <v>2</v>
      </c>
      <c r="AT42" s="43">
        <v>5</v>
      </c>
      <c r="AV42" s="43">
        <v>0.10702263009229052</v>
      </c>
      <c r="AW42" s="43">
        <v>1.3014266075286327E-3</v>
      </c>
      <c r="AX42" s="43">
        <v>6.1193721205555385E-2</v>
      </c>
      <c r="BA42" s="49">
        <v>0.20235786264077119</v>
      </c>
      <c r="BD42" s="49">
        <v>0.20837047701117561</v>
      </c>
      <c r="BG42" s="49">
        <v>0.22007686707223417</v>
      </c>
      <c r="BJ42" s="49">
        <v>0.21448331520463251</v>
      </c>
    </row>
    <row r="43" spans="1:64" x14ac:dyDescent="0.25">
      <c r="A43" s="45" t="s">
        <v>29</v>
      </c>
      <c r="B43" s="45" t="s">
        <v>10</v>
      </c>
      <c r="C43" s="45">
        <v>20</v>
      </c>
      <c r="D43" s="43">
        <v>1.6345304815741941</v>
      </c>
      <c r="E43" s="51">
        <v>0.75</v>
      </c>
      <c r="F43" s="50">
        <v>5</v>
      </c>
      <c r="G43" s="50"/>
      <c r="H43" s="50">
        <v>7.2717775027896628E-2</v>
      </c>
      <c r="I43" s="50">
        <v>4.7464925187022979E-3</v>
      </c>
      <c r="J43" s="52">
        <v>0.64891134680730556</v>
      </c>
      <c r="K43" s="50"/>
      <c r="L43" s="50"/>
      <c r="M43" s="52">
        <v>0.20730353145493269</v>
      </c>
      <c r="N43" s="50"/>
      <c r="O43" s="50"/>
      <c r="P43" s="52">
        <v>0.19526268905829303</v>
      </c>
      <c r="Q43" s="50"/>
      <c r="R43" s="50"/>
      <c r="S43" s="52">
        <v>-1.6004349209061509E-2</v>
      </c>
      <c r="T43" s="50"/>
      <c r="U43" s="50"/>
      <c r="V43" s="52">
        <v>-1.9267919449685842E-2</v>
      </c>
      <c r="W43" s="50"/>
      <c r="X43" s="50"/>
      <c r="Y43" s="46">
        <v>0.75</v>
      </c>
      <c r="Z43" s="43">
        <v>2</v>
      </c>
      <c r="AA43" s="43">
        <v>485</v>
      </c>
      <c r="AB43" s="43">
        <v>7.2717775027896628E-2</v>
      </c>
      <c r="AC43" s="43">
        <v>4.7464925187022979E-3</v>
      </c>
      <c r="AD43" s="45">
        <v>0.74517573776340795</v>
      </c>
      <c r="AE43" s="43"/>
      <c r="AG43" s="44">
        <v>0.44786746961263463</v>
      </c>
      <c r="AH43" s="43"/>
      <c r="AJ43" s="47">
        <v>0.44153991341212795</v>
      </c>
      <c r="AK43" s="43"/>
      <c r="AM43" s="47">
        <v>-0.15446263771281174</v>
      </c>
      <c r="AN43" s="43"/>
      <c r="AP43" s="47">
        <v>-0.1571839453332495</v>
      </c>
      <c r="AQ43" s="43"/>
      <c r="AS43" s="54">
        <v>2</v>
      </c>
      <c r="AT43" s="50">
        <v>5</v>
      </c>
      <c r="AU43" s="50"/>
      <c r="AV43" s="50">
        <v>7.2717775027896628E-2</v>
      </c>
      <c r="AW43" s="50">
        <v>4.7464925187022979E-3</v>
      </c>
      <c r="AX43" s="50">
        <v>0.36152563844485264</v>
      </c>
      <c r="AY43" s="50"/>
      <c r="AZ43" s="55"/>
      <c r="BA43" s="56">
        <v>0.60921858053444311</v>
      </c>
      <c r="BB43" s="50"/>
      <c r="BC43" s="55"/>
      <c r="BD43" s="56">
        <v>0.6188732994429792</v>
      </c>
      <c r="BE43" s="50"/>
      <c r="BF43" s="55"/>
      <c r="BG43" s="56">
        <v>0.27877536854383839</v>
      </c>
      <c r="BH43" s="50"/>
      <c r="BI43" s="55"/>
      <c r="BJ43" s="56">
        <v>0.27488577630160388</v>
      </c>
      <c r="BK43" s="50"/>
      <c r="BL43" s="55"/>
    </row>
    <row r="44" spans="1:64" x14ac:dyDescent="0.25">
      <c r="A44" s="45" t="s">
        <v>30</v>
      </c>
      <c r="B44" s="45" t="s">
        <v>10</v>
      </c>
      <c r="C44" s="45">
        <v>5</v>
      </c>
      <c r="D44" s="43">
        <v>1.0172783048599701</v>
      </c>
      <c r="E44" s="46">
        <v>0.75</v>
      </c>
      <c r="F44" s="43">
        <v>5</v>
      </c>
      <c r="H44" s="43">
        <v>0.12050016160808585</v>
      </c>
      <c r="I44" s="43">
        <v>1.4236600800716776E-3</v>
      </c>
      <c r="J44" s="44">
        <v>0.32173545630962413</v>
      </c>
      <c r="K44" s="45"/>
      <c r="L44" s="45"/>
      <c r="M44" s="44">
        <v>0.59659810282967785</v>
      </c>
      <c r="P44" s="47">
        <v>0.60026331524516874</v>
      </c>
      <c r="S44" s="47">
        <v>0.35908356325532381</v>
      </c>
      <c r="V44" s="47">
        <v>0.36038643922318997</v>
      </c>
      <c r="Y44" s="46">
        <v>0.75</v>
      </c>
      <c r="Z44" s="43">
        <v>2</v>
      </c>
      <c r="AA44" s="43">
        <v>646</v>
      </c>
      <c r="AB44" s="43">
        <v>0.12050016160808585</v>
      </c>
      <c r="AC44" s="43">
        <v>1.4236600800716776E-3</v>
      </c>
      <c r="AD44" s="45">
        <v>0.67313135039889649</v>
      </c>
      <c r="AE44" s="43"/>
      <c r="AG44" s="44">
        <v>0.72705249441290565</v>
      </c>
      <c r="AH44" s="43"/>
      <c r="AJ44" s="47">
        <v>0.72649805413802038</v>
      </c>
      <c r="AK44" s="43"/>
      <c r="AM44" s="47">
        <v>0.37863691425616919</v>
      </c>
      <c r="AN44" s="43"/>
      <c r="AP44" s="47">
        <v>0.37937886484415101</v>
      </c>
      <c r="AQ44" s="43"/>
      <c r="AS44" s="48">
        <v>2</v>
      </c>
      <c r="AT44" s="43">
        <v>5</v>
      </c>
      <c r="AV44" s="43">
        <v>0.12050016160808585</v>
      </c>
      <c r="AW44" s="43">
        <v>1.4236600800716776E-3</v>
      </c>
      <c r="AX44" s="43">
        <v>-0.27955446729065431</v>
      </c>
      <c r="BA44" s="49">
        <v>0.72602294361250186</v>
      </c>
      <c r="BD44" s="49">
        <v>0.73275703178802176</v>
      </c>
      <c r="BG44" s="49">
        <v>0.16540861251175934</v>
      </c>
      <c r="BJ44" s="49">
        <v>0.1630484881120991</v>
      </c>
    </row>
    <row r="45" spans="1:64" x14ac:dyDescent="0.25">
      <c r="A45" s="45" t="s">
        <v>30</v>
      </c>
      <c r="B45" s="45" t="s">
        <v>10</v>
      </c>
      <c r="C45" s="45">
        <v>20</v>
      </c>
      <c r="D45" s="43">
        <v>1.1431674194480295</v>
      </c>
      <c r="E45" s="46">
        <v>0.75</v>
      </c>
      <c r="F45" s="43">
        <v>5</v>
      </c>
      <c r="H45" s="43">
        <v>8.2379134527456849E-2</v>
      </c>
      <c r="I45" s="43">
        <v>6.4727854468198433E-3</v>
      </c>
      <c r="J45" s="44">
        <v>0.59507983953552512</v>
      </c>
      <c r="K45" s="45"/>
      <c r="L45" s="45"/>
      <c r="M45" s="44">
        <v>0.53690983074144849</v>
      </c>
      <c r="P45" s="47">
        <v>0.53584997238638976</v>
      </c>
      <c r="S45" s="47">
        <v>9.5740390631788228E-2</v>
      </c>
      <c r="V45" s="47">
        <v>9.2311643562154669E-2</v>
      </c>
      <c r="Y45" s="46">
        <v>0.75</v>
      </c>
      <c r="Z45" s="43">
        <v>2</v>
      </c>
      <c r="AA45" s="43">
        <v>569</v>
      </c>
      <c r="AB45" s="43">
        <v>8.2379134527456849E-2</v>
      </c>
      <c r="AC45" s="43">
        <v>6.4727854468198433E-3</v>
      </c>
      <c r="AD45" s="45">
        <v>0.68636167473787379</v>
      </c>
      <c r="AE45" s="43"/>
      <c r="AG45" s="44">
        <v>0.5824110622136307</v>
      </c>
      <c r="AH45" s="43"/>
      <c r="AJ45" s="47">
        <v>0.58231139185049696</v>
      </c>
      <c r="AK45" s="43"/>
      <c r="AM45" s="47">
        <v>-2.0685187051449349E-2</v>
      </c>
      <c r="AN45" s="43"/>
      <c r="AP45" s="47">
        <v>-2.3859549499948063E-2</v>
      </c>
      <c r="AQ45" s="43"/>
      <c r="AS45" s="54">
        <v>2</v>
      </c>
      <c r="AT45" s="50">
        <v>5</v>
      </c>
      <c r="AU45" s="50"/>
      <c r="AV45" s="50">
        <v>8.2379134527456849E-2</v>
      </c>
      <c r="AW45" s="50">
        <v>6.4727854468198433E-3</v>
      </c>
      <c r="AX45" s="50">
        <v>0.29841064781041821</v>
      </c>
      <c r="AY45" s="50"/>
      <c r="AZ45" s="55"/>
      <c r="BA45" s="56">
        <v>0.65515601612019891</v>
      </c>
      <c r="BB45" s="50"/>
      <c r="BC45" s="55"/>
      <c r="BD45" s="56">
        <v>0.6530066544135027</v>
      </c>
      <c r="BE45" s="50"/>
      <c r="BF45" s="55"/>
      <c r="BG45" s="56">
        <v>0.21677514950197377</v>
      </c>
      <c r="BH45" s="50"/>
      <c r="BI45" s="55"/>
      <c r="BJ45" s="56">
        <v>0.21226257378024124</v>
      </c>
      <c r="BK45" s="50"/>
      <c r="BL45" s="55"/>
    </row>
    <row r="46" spans="1:64" x14ac:dyDescent="0.25">
      <c r="A46" s="45" t="s">
        <v>31</v>
      </c>
      <c r="B46" s="45" t="s">
        <v>10</v>
      </c>
      <c r="C46" s="45">
        <v>5</v>
      </c>
      <c r="D46" s="43">
        <v>1.7417189444646048</v>
      </c>
      <c r="E46" s="46">
        <v>0.75</v>
      </c>
      <c r="F46" s="43">
        <v>5</v>
      </c>
      <c r="H46" s="43">
        <v>9.8169310976424048E-2</v>
      </c>
      <c r="I46" s="43">
        <v>1.970560184332823E-3</v>
      </c>
      <c r="J46" s="44">
        <v>0.58469039622361885</v>
      </c>
      <c r="K46" s="45"/>
      <c r="L46" s="45"/>
      <c r="M46" s="44">
        <v>0.73381401705079774</v>
      </c>
      <c r="P46" s="47">
        <v>0.73147453807918583</v>
      </c>
      <c r="S46" s="47">
        <v>0.12105048200563115</v>
      </c>
      <c r="V46" s="47">
        <v>0.1257974208918308</v>
      </c>
      <c r="Y46" s="46">
        <v>0.75</v>
      </c>
      <c r="Z46" s="43">
        <v>2</v>
      </c>
      <c r="AA46" s="43">
        <v>481</v>
      </c>
      <c r="AB46" s="43">
        <v>9.8169310976424048E-2</v>
      </c>
      <c r="AC46" s="43">
        <v>1.970560184332823E-3</v>
      </c>
      <c r="AD46" s="45">
        <v>0.66646145736059648</v>
      </c>
      <c r="AE46" s="43"/>
      <c r="AG46" s="44">
        <v>0.6649519570699316</v>
      </c>
      <c r="AH46" s="43"/>
      <c r="AJ46" s="47">
        <v>0.65964726604496049</v>
      </c>
      <c r="AK46" s="43"/>
      <c r="AM46" s="47">
        <v>8.1405606120352997E-2</v>
      </c>
      <c r="AN46" s="43"/>
      <c r="AP46" s="47">
        <v>8.5224111538303476E-2</v>
      </c>
      <c r="AQ46" s="43"/>
      <c r="AS46" s="48">
        <v>2</v>
      </c>
      <c r="AT46" s="43">
        <v>5</v>
      </c>
      <c r="AV46" s="43">
        <v>9.8169310976424048E-2</v>
      </c>
      <c r="AW46" s="43">
        <v>1.970560184332823E-3</v>
      </c>
      <c r="AX46" s="43">
        <v>0.2647704762618176</v>
      </c>
      <c r="BA46" s="49">
        <v>0.60677646086596282</v>
      </c>
      <c r="BD46" s="49">
        <v>0.61498435542550678</v>
      </c>
      <c r="BG46" s="49">
        <v>0.21376292671329181</v>
      </c>
      <c r="BJ46" s="49">
        <v>0.21944587815360253</v>
      </c>
    </row>
    <row r="47" spans="1:64" ht="15.75" thickBot="1" x14ac:dyDescent="0.3">
      <c r="A47" s="45" t="s">
        <v>31</v>
      </c>
      <c r="B47" s="45" t="s">
        <v>10</v>
      </c>
      <c r="C47" s="45">
        <v>20</v>
      </c>
      <c r="D47" s="43">
        <v>0.77959440879576247</v>
      </c>
      <c r="E47" s="46">
        <v>0.75</v>
      </c>
      <c r="F47" s="43">
        <v>5</v>
      </c>
      <c r="H47" s="43">
        <v>6.189332252398462E-2</v>
      </c>
      <c r="I47" s="43">
        <v>3.4244391065252132E-3</v>
      </c>
      <c r="J47" s="44">
        <v>0.68632754421993902</v>
      </c>
      <c r="K47" s="45"/>
      <c r="L47" s="45"/>
      <c r="M47" s="44">
        <v>0.77791001976974539</v>
      </c>
      <c r="P47" s="47">
        <v>0.78876907248886163</v>
      </c>
      <c r="S47" s="47">
        <v>0.48484544039466193</v>
      </c>
      <c r="V47" s="47">
        <v>0.48756514962731184</v>
      </c>
      <c r="Y47" s="66">
        <v>0.75</v>
      </c>
      <c r="Z47" s="57">
        <v>2</v>
      </c>
      <c r="AA47" s="43">
        <v>465</v>
      </c>
      <c r="AB47" s="43">
        <v>6.189332252398462E-2</v>
      </c>
      <c r="AC47" s="43">
        <v>3.4244391065252132E-3</v>
      </c>
      <c r="AD47" s="45">
        <v>0.75953601562928452</v>
      </c>
      <c r="AE47" s="43"/>
      <c r="AG47" s="44">
        <v>0.70575710596992747</v>
      </c>
      <c r="AH47" s="43"/>
      <c r="AJ47" s="47">
        <v>0.71486493054971889</v>
      </c>
      <c r="AK47" s="43"/>
      <c r="AM47" s="47">
        <v>0.45992961671527965</v>
      </c>
      <c r="AN47" s="43"/>
      <c r="AP47" s="47">
        <v>0.46299461699118738</v>
      </c>
      <c r="AQ47" s="43"/>
      <c r="AS47" s="48">
        <v>2</v>
      </c>
      <c r="AT47" s="43">
        <v>5</v>
      </c>
      <c r="AV47" s="43">
        <v>6.189332252398462E-2</v>
      </c>
      <c r="AW47" s="43">
        <v>3.4244391065252132E-3</v>
      </c>
      <c r="AX47" s="43">
        <v>0.41073747561244417</v>
      </c>
      <c r="BA47" s="49">
        <v>0.57692288211194487</v>
      </c>
      <c r="BD47" s="49">
        <v>0.58372602323960066</v>
      </c>
      <c r="BG47" s="49">
        <v>6.8080055492682437E-2</v>
      </c>
      <c r="BJ47" s="49">
        <v>7.5295903774370357E-2</v>
      </c>
    </row>
    <row r="48" spans="1:64" x14ac:dyDescent="0.25">
      <c r="A48" s="45"/>
      <c r="B48" s="45"/>
      <c r="C48" s="45"/>
      <c r="D48" s="45"/>
      <c r="G48" s="45"/>
      <c r="J48" s="44"/>
      <c r="K48" s="45"/>
      <c r="L48" s="45"/>
      <c r="M48" s="44"/>
      <c r="Y48" s="67" t="s">
        <v>127</v>
      </c>
      <c r="Z48" s="43">
        <f>AVERAGE(Z2:Z47)</f>
        <v>2</v>
      </c>
      <c r="AA48" s="45"/>
      <c r="AB48" s="45"/>
      <c r="AE48" s="44"/>
    </row>
    <row r="49" spans="1:62" x14ac:dyDescent="0.25">
      <c r="A49" s="45" t="s">
        <v>125</v>
      </c>
      <c r="B49" s="45"/>
      <c r="C49" s="45"/>
      <c r="D49" s="5">
        <f>AVERAGE(D2,D4,D6,D8,D10,D12,D14,D16,D18,D20,D22,D24,D26,D28,D30,D32,D34,D36,D38,D40,D42,D44,D46)</f>
        <v>1.964068924172218</v>
      </c>
      <c r="G49" s="45"/>
      <c r="H49" s="5">
        <f t="shared" ref="H49:J50" si="0">AVERAGE(H2,H4,H6,H8,H10,H12,H14,H16,H18,H20,H22,H24,H26,H28,H30,H32,H34,H36,H38,H40,H42,H44,H46)</f>
        <v>0.1016007923504961</v>
      </c>
      <c r="I49" s="5">
        <f t="shared" si="0"/>
        <v>1.6914515696804515E-3</v>
      </c>
      <c r="J49" s="5">
        <f t="shared" si="0"/>
        <v>0.5298622642033578</v>
      </c>
      <c r="K49" s="45"/>
      <c r="L49" s="45"/>
      <c r="M49" s="5">
        <f>AVERAGE(M2,M4,M6,M8,M10,M12,M14,M16,M18,M20,M22,M24,M26,M28,M30,M32,M34,M36,M38,M40,M42,M44,M46)</f>
        <v>0.57357329757759157</v>
      </c>
      <c r="P49" s="5">
        <f>AVERAGE(P2,P4,P6,P8,P10,P12,P14,P16,P18,P20,P22,P24,P26,P28,P30,P32,P34,P36,P38,P40,P42,P44,P46)</f>
        <v>0.57172981243873355</v>
      </c>
      <c r="S49" s="5">
        <f>AVERAGE(S2,S4,S6,S8,S10,S12,S14,S16,S18,S20,S22,S24,S26,S28,S30,S32,S34,S36,S38,S40,S42,S44,S46)</f>
        <v>0.27594547941776837</v>
      </c>
      <c r="V49" s="5">
        <f>AVERAGE(V2,V4,V6,V8,V10,V12,V14,V16,V18,V20,V22,V24,V26,V28,V30,V32,V34,V36,V38,V40,V42,V44,V46)</f>
        <v>0.27716559930935775</v>
      </c>
      <c r="AA49" s="5">
        <f t="shared" ref="AA49:AD50" si="1">AVERAGE(AA2,AA4,AA6,AA8,AA10,AA12,AA14,AA16,AA18,AA20,AA22,AA24,AA26,AA28,AA30,AA32,AA34,AA36,AA38,AA40,AA42,AA44,AA46)</f>
        <v>529.3478260869565</v>
      </c>
      <c r="AB49" s="5">
        <f t="shared" si="1"/>
        <v>0.1016007923504961</v>
      </c>
      <c r="AC49" s="5">
        <f t="shared" si="1"/>
        <v>1.6914515696804515E-3</v>
      </c>
      <c r="AD49" s="5">
        <f t="shared" si="1"/>
        <v>0.68598690334873746</v>
      </c>
      <c r="AE49" s="44"/>
      <c r="AG49" s="5">
        <f>AVERAGE(AG2,AG4,AG6,AG8,AG10,AG12,AG14,AG16,AG18,AG20,AG22,AG24,AG26,AG28,AG30,AG32,AG34,AG36,AG38,AG40,AG42,AG44,AG46)</f>
        <v>0.56999890141086662</v>
      </c>
      <c r="AJ49" s="5">
        <f>AVERAGE(AJ2,AJ4,AJ6,AJ8,AJ10,AJ12,AJ14,AJ16,AJ18,AJ20,AJ22,AJ24,AJ26,AJ28,AJ30,AJ32,AJ34,AJ36,AJ38,AJ40,AJ42,AJ44,AJ46)</f>
        <v>0.56723230846035955</v>
      </c>
      <c r="AM49" s="5">
        <f>AVERAGE(AM2,AM4,AM6,AM8,AM10,AM12,AM14,AM16,AM18,AM20,AM22,AM24,AM26,AM28,AM30,AM32,AM34,AM36,AM38,AM40,AM42,AM44,AM46)</f>
        <v>0.23392479911876735</v>
      </c>
      <c r="AP49" s="5">
        <f>AVERAGE(AP2,AP4,AP6,AP8,AP10,AP12,AP14,AP16,AP18,AP20,AP22,AP24,AP26,AP28,AP30,AP32,AP34,AP36,AP38,AP40,AP42,AP44,AP46)</f>
        <v>0.23477505469349155</v>
      </c>
      <c r="AV49" s="5">
        <f t="shared" ref="AV49:AX50" si="2">AVERAGE(AV2,AV4,AV6,AV8,AV10,AV12,AV14,AV16,AV18,AV20,AV22,AV24,AV26,AV28,AV30,AV32,AV34,AV36,AV38,AV40,AV42,AV44,AV46)</f>
        <v>0.1016007923504961</v>
      </c>
      <c r="AW49" s="5">
        <f t="shared" si="2"/>
        <v>1.6914515696804515E-3</v>
      </c>
      <c r="AX49" s="5">
        <f t="shared" si="2"/>
        <v>0.11882199884434785</v>
      </c>
      <c r="BA49" s="5">
        <f>AVERAGE(BA2,BA4,BA6,BA8,BA10,BA12,BA14,BA16,BA18,BA20,BA22,BA24,BA26,BA28,BA30,BA32,BA34,BA36,BA38,BA40,BA42,BA44,BA46)</f>
        <v>0.59189242190981795</v>
      </c>
      <c r="BD49" s="5">
        <f>AVERAGE(BD2,BD4,BD6,BD8,BD10,BD12,BD14,BD16,BD18,BD20,BD22,BD24,BD26,BD28,BD30,BD32,BD34,BD36,BD38,BD40,BD42,BD44,BD46)</f>
        <v>0.58956626520009603</v>
      </c>
      <c r="BG49" s="5">
        <f>AVERAGE(BG2,BG4,BG6,BG8,BG10,BG12,BG14,BG16,BG18,BG20,BG22,BG24,BG26,BG28,BG30,BG32,BG34,BG36,BG38,BG40,BG42,BG44,BG46)</f>
        <v>0.23327010663159087</v>
      </c>
      <c r="BJ49" s="5">
        <f>AVERAGE(BJ2,BJ4,BJ6,BJ8,BJ10,BJ12,BJ14,BJ16,BJ18,BJ20,BJ22,BJ24,BJ26,BJ28,BJ30,BJ32,BJ34,BJ36,BJ38,BJ40,BJ42,BJ44,BJ46)</f>
        <v>0.23282031358788782</v>
      </c>
    </row>
    <row r="50" spans="1:62" x14ac:dyDescent="0.25">
      <c r="A50" s="45" t="s">
        <v>126</v>
      </c>
      <c r="B50" s="45"/>
      <c r="C50" s="45"/>
      <c r="D50" s="5">
        <f>AVERAGE(D3,D5,D7,D9,D11,D13,D15,D17,D19,D21,D23,D25,D27,D29,D31,D33,D35,D37,D39,D41,D43,D45,D47)</f>
        <v>1.4474457585959331</v>
      </c>
      <c r="G50" s="45"/>
      <c r="H50" s="5">
        <f t="shared" si="0"/>
        <v>7.4318413851090906E-2</v>
      </c>
      <c r="I50" s="5">
        <f t="shared" si="0"/>
        <v>5.122281717594602E-3</v>
      </c>
      <c r="J50" s="5">
        <f t="shared" si="0"/>
        <v>0.63646590185657526</v>
      </c>
      <c r="K50" s="45"/>
      <c r="L50" s="45"/>
      <c r="M50" s="5">
        <f>AVERAGE(M3,M5,M7,M9,M11,M13,M15,M17,M19,M21,M23,M25,M27,M29,M31,M33,M35,M37,M39,M41,M43,M45,M47)</f>
        <v>0.56548258288832887</v>
      </c>
      <c r="P50" s="5">
        <f>AVERAGE(P3,P5,P7,P9,P11,P13,P15,P17,P19,P21,P23,P25,P27,P29,P31,P33,P35,P37,P39,P41,P43,P45,P47)</f>
        <v>0.56414216681070339</v>
      </c>
      <c r="S50" s="5">
        <f>AVERAGE(S3,S5,S7,S9,S11,S13,S15,S17,S19,S21,S23,S25,S27,S29,S31,S33,S35,S37,S39,S41,S43,S45,S47)</f>
        <v>0.19698089977215033</v>
      </c>
      <c r="V50" s="5">
        <f>AVERAGE(V3,V5,V7,V9,V11,V13,V15,V17,V19,V21,V23,V25,V27,V29,V31,V33,V35,V37,V39,V41,V43,V45,V47)</f>
        <v>0.19699541738239951</v>
      </c>
      <c r="AA50" s="5">
        <f t="shared" si="1"/>
        <v>555.39130434782612</v>
      </c>
      <c r="AB50" s="5">
        <f t="shared" si="1"/>
        <v>7.4318413851090906E-2</v>
      </c>
      <c r="AC50" s="5">
        <f t="shared" si="1"/>
        <v>5.122281717594602E-3</v>
      </c>
      <c r="AD50" s="5">
        <f t="shared" si="1"/>
        <v>0.73779561608747468</v>
      </c>
      <c r="AE50" s="44"/>
      <c r="AG50" s="5">
        <f>AVERAGE(AG3,AG5,AG7,AG9,AG11,AG13,AG15,AG17,AG19,AG21,AG23,AG25,AG27,AG29,AG31,AG33,AG35,AG37,AG39,AG41,AG43,AG45,AG47)</f>
        <v>0.5651951998903233</v>
      </c>
      <c r="AJ50" s="5">
        <f>AVERAGE(AJ3,AJ5,AJ7,AJ9,AJ11,AJ13,AJ15,AJ17,AJ19,AJ21,AJ23,AJ25,AJ27,AJ29,AJ31,AJ33,AJ35,AJ37,AJ39,AJ41,AJ43,AJ45,AJ47)</f>
        <v>0.56371684740048822</v>
      </c>
      <c r="AM50" s="5">
        <f>AVERAGE(AM3,AM5,AM7,AM9,AM11,AM13,AM15,AM17,AM19,AM21,AM23,AM25,AM27,AM29,AM31,AM33,AM35,AM37,AM39,AM41,AM43,AM45,AM47)</f>
        <v>0.15243520145017175</v>
      </c>
      <c r="AP50" s="5">
        <f>AVERAGE(AP3,AP5,AP7,AP9,AP11,AP13,AP15,AP17,AP19,AP21,AP23,AP25,AP27,AP29,AP31,AP33,AP35,AP37,AP39,AP41,AP43,AP45,AP47)</f>
        <v>0.15229675542640295</v>
      </c>
      <c r="AV50" s="5">
        <f t="shared" si="2"/>
        <v>7.4318413851090906E-2</v>
      </c>
      <c r="AW50" s="5">
        <f t="shared" si="2"/>
        <v>5.122281717594602E-3</v>
      </c>
      <c r="AX50" s="5">
        <f t="shared" si="2"/>
        <v>0.27803490145960746</v>
      </c>
      <c r="BA50" s="5">
        <f>AVERAGE(BA3,BA5,BA7,BA9,BA11,BA13,BA15,BA17,BA19,BA21,BA23,BA25,BA27,BA29,BA31,BA33,BA35,BA37,BA39,BA41,BA43,BA45,BA47)</f>
        <v>0.58264670386609818</v>
      </c>
      <c r="BD50" s="5">
        <f>AVERAGE(BD3,BD5,BD7,BD9,BD11,BD13,BD15,BD17,BD19,BD21,BD23,BD25,BD27,BD29,BD31,BD33,BD35,BD37,BD39,BD41,BD43,BD45,BD47)</f>
        <v>0.58482219718383055</v>
      </c>
      <c r="BG50" s="5">
        <f>AVERAGE(BG3,BG5,BG7,BG9,BG11,BG13,BG15,BG17,BG19,BG21,BG23,BG25,BG27,BG29,BG31,BG33,BG35,BG37,BG39,BG41,BG43,BG45,BG47)</f>
        <v>0.21103164846766304</v>
      </c>
      <c r="BJ50" s="5">
        <f>AVERAGE(BJ3,BJ5,BJ7,BJ9,BJ11,BJ13,BJ15,BJ17,BJ19,BJ21,BJ23,BJ25,BJ27,BJ29,BJ31,BJ33,BJ35,BJ37,BJ39,BJ41,BJ43,BJ45,BJ47)</f>
        <v>0.21190296756392693</v>
      </c>
    </row>
    <row r="51" spans="1:62" x14ac:dyDescent="0.25">
      <c r="A51" s="45" t="s">
        <v>149</v>
      </c>
      <c r="B51" s="45"/>
      <c r="C51" s="45"/>
      <c r="D51" s="5">
        <f>_xlfn.STDEV.P(D2,D4,D6,D8,D10,D12,D14,D16,D18,D20,D22,D24,D26,D28,D30,D32,D34,D36,D38,D40,D42,D44,D46)</f>
        <v>0.68539067593881786</v>
      </c>
      <c r="G51" s="45"/>
      <c r="H51" s="5">
        <f t="shared" ref="H51:J52" si="3">_xlfn.STDEV.P(H2,H4,H6,H8,H10,H12,H14,H16,H18,H20,H22,H24,H26,H28,H30,H32,H34,H36,H38,H40,H42,H44,H46)</f>
        <v>1.2981100761311978E-2</v>
      </c>
      <c r="I51" s="5">
        <f t="shared" si="3"/>
        <v>7.626411630914377E-4</v>
      </c>
      <c r="J51" s="5">
        <f t="shared" si="3"/>
        <v>0.17544858082433001</v>
      </c>
      <c r="K51" s="45"/>
      <c r="L51" s="45"/>
      <c r="M51" s="5">
        <f>_xlfn.STDEV.P(M2,M4,M6,M8,M10,M12,M14,M16,M18,M20,M22,M24,M26,M28,M30,M32,M34,M36,M38,M40,M42,M44,M46)</f>
        <v>0.23463395264140394</v>
      </c>
      <c r="P51" s="5">
        <f>_xlfn.STDEV.P(P2,P4,P6,P8,P10,P12,P14,P16,P18,P20,P22,P24,P26,P28,P30,P32,P34,P36,P38,P40,P42,P44,P46)</f>
        <v>0.23159680103170921</v>
      </c>
      <c r="S51" s="5">
        <f>_xlfn.STDEV.P(S2,S4,S6,S8,S10,S12,S14,S16,S18,S20,S22,S24,S26,S28,S30,S32,S34,S36,S38,S40,S42,S44,S46)</f>
        <v>0.14948376882535844</v>
      </c>
      <c r="V51" s="5">
        <f>_xlfn.STDEV.P(V2,V4,V6,V8,V10,V12,V14,V16,V18,V20,V22,V24,V26,V28,V30,V32,V34,V36,V38,V40,V42,V44,V46)</f>
        <v>0.14947199350259976</v>
      </c>
      <c r="AA51" s="5">
        <f t="shared" ref="AA51:AD52" si="4">_xlfn.STDEV.P(AA2,AA4,AA6,AA8,AA10,AA12,AA14,AA16,AA18,AA20,AA22,AA24,AA26,AA28,AA30,AA32,AA34,AA36,AA38,AA40,AA42,AA44,AA46)</f>
        <v>70.203808081806685</v>
      </c>
      <c r="AB51" s="5">
        <f t="shared" si="4"/>
        <v>1.2981100761311978E-2</v>
      </c>
      <c r="AC51" s="5">
        <f t="shared" si="4"/>
        <v>7.626411630914377E-4</v>
      </c>
      <c r="AD51" s="5">
        <f t="shared" si="4"/>
        <v>0.15690319156329011</v>
      </c>
      <c r="AE51" s="44"/>
      <c r="AG51" s="5">
        <f>_xlfn.STDEV.P(AG2,AG4,AG6,AG8,AG10,AG12,AG14,AG16,AG18,AG20,AG22,AG24,AG26,AG28,AG30,AG32,AG34,AG36,AG38,AG40,AG42,AG44,AG46)</f>
        <v>0.29306399193584992</v>
      </c>
      <c r="AJ51" s="5">
        <f>_xlfn.STDEV.P(AJ2,AJ4,AJ6,AJ8,AJ10,AJ12,AJ14,AJ16,AJ18,AJ20,AJ22,AJ24,AJ26,AJ28,AJ30,AJ32,AJ34,AJ36,AJ38,AJ40,AJ42,AJ44,AJ46)</f>
        <v>0.29084695573771707</v>
      </c>
      <c r="AM51" s="5">
        <f>_xlfn.STDEV.P(AM2,AM4,AM6,AM8,AM10,AM12,AM14,AM16,AM18,AM20,AM22,AM24,AM26,AM28,AM30,AM32,AM34,AM36,AM38,AM40,AM42,AM44,AM46)</f>
        <v>0.15795549413368812</v>
      </c>
      <c r="AP51" s="5">
        <f>_xlfn.STDEV.P(AP2,AP4,AP6,AP8,AP10,AP12,AP14,AP16,AP18,AP20,AP22,AP24,AP26,AP28,AP30,AP32,AP34,AP36,AP38,AP40,AP42,AP44,AP46)</f>
        <v>0.15759773495531007</v>
      </c>
      <c r="AV51" s="5">
        <f t="shared" ref="AV51:AX52" si="5">_xlfn.STDEV.P(AV2,AV4,AV6,AV8,AV10,AV12,AV14,AV16,AV18,AV20,AV22,AV24,AV26,AV28,AV30,AV32,AV34,AV36,AV38,AV40,AV42,AV44,AV46)</f>
        <v>1.2981100761311978E-2</v>
      </c>
      <c r="AW51" s="5">
        <f t="shared" si="5"/>
        <v>7.626411630914377E-4</v>
      </c>
      <c r="AX51" s="5">
        <f t="shared" si="5"/>
        <v>0.28360437264819011</v>
      </c>
      <c r="BA51" s="5">
        <f>_xlfn.STDEV.P(BA2,BA4,BA6,BA8,BA10,BA12,BA14,BA16,BA18,BA20,BA22,BA24,BA26,BA28,BA30,BA32,BA34,BA36,BA38,BA40,BA42,BA44,BA46)</f>
        <v>0.20313682940306474</v>
      </c>
      <c r="BD51" s="5">
        <f>_xlfn.STDEV.P(BD2,BD4,BD6,BD8,BD10,BD12,BD14,BD16,BD18,BD20,BD22,BD24,BD26,BD28,BD30,BD32,BD34,BD36,BD38,BD40,BD42,BD44,BD46)</f>
        <v>0.20349969851079849</v>
      </c>
      <c r="BG51" s="5">
        <f>_xlfn.STDEV.P(BG2,BG4,BG6,BG8,BG10,BG12,BG14,BG16,BG18,BG20,BG22,BG24,BG26,BG28,BG30,BG32,BG34,BG36,BG38,BG40,BG42,BG44,BG46)</f>
        <v>0.1584941762265292</v>
      </c>
      <c r="BJ51" s="5">
        <f>_xlfn.STDEV.P(BJ2,BJ4,BJ6,BJ8,BJ10,BJ12,BJ14,BJ16,BJ18,BJ20,BJ22,BJ24,BJ26,BJ28,BJ30,BJ32,BJ34,BJ36,BJ38,BJ40,BJ42,BJ44,BJ46)</f>
        <v>0.15951657767265484</v>
      </c>
    </row>
    <row r="52" spans="1:62" x14ac:dyDescent="0.25">
      <c r="A52" s="45" t="s">
        <v>150</v>
      </c>
      <c r="B52" s="45"/>
      <c r="C52" s="45"/>
      <c r="D52" s="5">
        <f>_xlfn.STDEV.P(D3,D5,D7,D9,D11,D13,D15,D17,D19,D21,D23,D25,D27,D29,D31,D33,D35,D37,D39,D41,D43,D45,D47)</f>
        <v>0.64044005566360573</v>
      </c>
      <c r="G52" s="45"/>
      <c r="H52" s="5">
        <f t="shared" si="3"/>
        <v>1.0410461888959005E-2</v>
      </c>
      <c r="I52" s="5">
        <f t="shared" si="3"/>
        <v>2.934329968999211E-3</v>
      </c>
      <c r="J52" s="5">
        <f t="shared" si="3"/>
        <v>0.1687914782275711</v>
      </c>
      <c r="K52" s="45"/>
      <c r="L52" s="45"/>
      <c r="M52" s="5">
        <f>_xlfn.STDEV.P(M3,M5,M7,M9,M11,M13,M15,M17,M19,M21,M23,M25,M27,M29,M31,M33,M35,M37,M39,M41,M43,M45,M47)</f>
        <v>0.24832764087858999</v>
      </c>
      <c r="P52" s="5">
        <f>_xlfn.STDEV.P(P3,P5,P7,P9,P11,P13,P15,P17,P19,P21,P23,P25,P27,P29,P31,P33,P35,P37,P39,P41,P43,P45,P47)</f>
        <v>0.2475781679624825</v>
      </c>
      <c r="S52" s="5">
        <f>_xlfn.STDEV.P(S3,S5,S7,S9,S11,S13,S15,S17,S19,S21,S23,S25,S27,S29,S31,S33,S35,S37,S39,S41,S43,S45,S47)</f>
        <v>0.18570964093833689</v>
      </c>
      <c r="V52" s="5">
        <f>_xlfn.STDEV.P(V3,V5,V7,V9,V11,V13,V15,V17,V19,V21,V23,V25,V27,V29,V31,V33,V35,V37,V39,V41,V43,V45,V47)</f>
        <v>0.18601452427013446</v>
      </c>
      <c r="AA52" s="5">
        <f t="shared" si="4"/>
        <v>133.5621461376964</v>
      </c>
      <c r="AB52" s="5">
        <f t="shared" si="4"/>
        <v>1.0410461888959005E-2</v>
      </c>
      <c r="AC52" s="5">
        <f t="shared" si="4"/>
        <v>2.934329968999211E-3</v>
      </c>
      <c r="AD52" s="5">
        <f t="shared" si="4"/>
        <v>0.1425623074880801</v>
      </c>
      <c r="AE52" s="44"/>
      <c r="AG52" s="5">
        <f>_xlfn.STDEV.P(AG3,AG5,AG7,AG9,AG11,AG13,AG15,AG17,AG19,AG21,AG23,AG25,AG27,AG29,AG31,AG33,AG35,AG37,AG39,AG41,AG43,AG45,AG47)</f>
        <v>0.31046990910190814</v>
      </c>
      <c r="AJ52" s="5">
        <f>_xlfn.STDEV.P(AJ3,AJ5,AJ7,AJ9,AJ11,AJ13,AJ15,AJ17,AJ19,AJ21,AJ23,AJ25,AJ27,AJ29,AJ31,AJ33,AJ35,AJ37,AJ39,AJ41,AJ43,AJ45,AJ47)</f>
        <v>0.31113809217531385</v>
      </c>
      <c r="AM52" s="5">
        <f>_xlfn.STDEV.P(AM3,AM5,AM7,AM9,AM11,AM13,AM15,AM17,AM19,AM21,AM23,AM25,AM27,AM29,AM31,AM33,AM35,AM37,AM39,AM41,AM43,AM45,AM47)</f>
        <v>0.18555410134690306</v>
      </c>
      <c r="AP52" s="5">
        <f>_xlfn.STDEV.P(AP3,AP5,AP7,AP9,AP11,AP13,AP15,AP17,AP19,AP21,AP23,AP25,AP27,AP29,AP31,AP33,AP35,AP37,AP39,AP41,AP43,AP45,AP47)</f>
        <v>0.18590791399924764</v>
      </c>
      <c r="AV52" s="5">
        <f t="shared" si="5"/>
        <v>1.0410461888959005E-2</v>
      </c>
      <c r="AW52" s="5">
        <f t="shared" si="5"/>
        <v>2.934329968999211E-3</v>
      </c>
      <c r="AX52" s="5">
        <f t="shared" si="5"/>
        <v>0.25909049699452807</v>
      </c>
      <c r="BA52" s="5">
        <f>_xlfn.STDEV.P(BA3,BA5,BA7,BA9,BA11,BA13,BA15,BA17,BA19,BA21,BA23,BA25,BA27,BA29,BA31,BA33,BA35,BA37,BA39,BA41,BA43,BA45,BA47)</f>
        <v>0.22653662525183971</v>
      </c>
      <c r="BD52" s="5">
        <f>_xlfn.STDEV.P(BD3,BD5,BD7,BD9,BD11,BD13,BD15,BD17,BD19,BD21,BD23,BD25,BD27,BD29,BD31,BD33,BD35,BD37,BD39,BD41,BD43,BD45,BD47)</f>
        <v>0.22929510653162011</v>
      </c>
      <c r="BG52" s="5">
        <f>_xlfn.STDEV.P(BG3,BG5,BG7,BG9,BG11,BG13,BG15,BG17,BG19,BG21,BG23,BG25,BG27,BG29,BG31,BG33,BG35,BG37,BG39,BG41,BG43,BG45,BG47)</f>
        <v>0.19138560550745637</v>
      </c>
      <c r="BJ52" s="5">
        <f>_xlfn.STDEV.P(BJ3,BJ5,BJ7,BJ9,BJ11,BJ13,BJ15,BJ17,BJ19,BJ21,BJ23,BJ25,BJ27,BJ29,BJ31,BJ33,BJ35,BJ37,BJ39,BJ41,BJ43,BJ45,BJ47)</f>
        <v>0.19257278038597636</v>
      </c>
    </row>
    <row r="53" spans="1:62" x14ac:dyDescent="0.25">
      <c r="A53" s="45"/>
      <c r="B53" s="45"/>
      <c r="C53" s="45"/>
      <c r="D53" s="45"/>
      <c r="G53" s="45"/>
      <c r="J53" s="44"/>
      <c r="K53" s="45"/>
      <c r="L53" s="45"/>
      <c r="M53" s="44"/>
      <c r="AA53" s="45"/>
      <c r="AB53" s="45"/>
      <c r="AE53" s="44"/>
    </row>
    <row r="54" spans="1:62" x14ac:dyDescent="0.25">
      <c r="A54" s="45"/>
      <c r="B54" s="45"/>
      <c r="C54" s="45"/>
      <c r="D54" s="45"/>
      <c r="G54" s="45"/>
      <c r="J54" s="44"/>
      <c r="K54" s="45"/>
      <c r="L54" s="45"/>
      <c r="M54" s="44"/>
      <c r="AA54" s="45"/>
      <c r="AB54" s="45"/>
      <c r="AE54" s="44"/>
    </row>
    <row r="55" spans="1:62" x14ac:dyDescent="0.25">
      <c r="A55" s="45"/>
      <c r="B55" s="45"/>
      <c r="C55" s="45"/>
      <c r="D55" s="45"/>
      <c r="G55" s="45"/>
      <c r="J55" s="44"/>
      <c r="K55" s="45"/>
      <c r="L55" s="45"/>
      <c r="M55" s="44"/>
      <c r="AA55" s="45"/>
      <c r="AB55" s="45"/>
      <c r="AE55" s="44"/>
    </row>
    <row r="56" spans="1:62" x14ac:dyDescent="0.25">
      <c r="A56" s="45"/>
      <c r="B56" s="45"/>
      <c r="C56" s="45"/>
      <c r="D56" s="45"/>
      <c r="G56" s="45"/>
      <c r="J56" s="44"/>
      <c r="K56" s="45"/>
      <c r="L56" s="45"/>
      <c r="M56" s="44"/>
      <c r="AA56" s="45"/>
      <c r="AB56" s="45"/>
      <c r="AE56" s="44"/>
    </row>
    <row r="57" spans="1:62" x14ac:dyDescent="0.25">
      <c r="A57" s="45"/>
      <c r="B57" s="45"/>
      <c r="C57" s="45"/>
      <c r="D57" s="45"/>
      <c r="G57" s="45"/>
      <c r="J57" s="44"/>
      <c r="K57" s="45"/>
      <c r="L57" s="45"/>
      <c r="M57" s="44"/>
      <c r="AA57" s="45"/>
      <c r="AB57" s="45"/>
      <c r="AE57" s="44"/>
    </row>
    <row r="58" spans="1:62" x14ac:dyDescent="0.25">
      <c r="A58" s="45"/>
      <c r="B58" s="45"/>
      <c r="C58" s="45"/>
      <c r="D58" s="45"/>
      <c r="G58" s="45"/>
      <c r="J58" s="44"/>
      <c r="K58" s="45"/>
      <c r="L58" s="45"/>
      <c r="M58" s="44"/>
      <c r="AA58" s="45"/>
      <c r="AB58" s="45"/>
      <c r="AE58" s="44"/>
    </row>
    <row r="59" spans="1:62" x14ac:dyDescent="0.25">
      <c r="A59" s="45"/>
      <c r="B59" s="45"/>
      <c r="C59" s="45"/>
      <c r="D59" s="45"/>
      <c r="G59" s="45"/>
      <c r="J59" s="44"/>
      <c r="K59" s="45"/>
      <c r="L59" s="45"/>
      <c r="M59" s="44"/>
      <c r="AA59" s="45"/>
      <c r="AB59" s="45"/>
      <c r="AE59" s="44"/>
    </row>
    <row r="60" spans="1:62" x14ac:dyDescent="0.25">
      <c r="A60" s="45"/>
      <c r="B60" s="45"/>
      <c r="C60" s="45"/>
      <c r="D60" s="45"/>
      <c r="G60" s="45"/>
      <c r="J60" s="44"/>
      <c r="K60" s="45"/>
      <c r="L60" s="45"/>
      <c r="M60" s="44"/>
      <c r="AA60" s="45"/>
      <c r="AB60" s="45"/>
      <c r="AE60" s="44"/>
    </row>
    <row r="61" spans="1:62" x14ac:dyDescent="0.25">
      <c r="A61" s="45"/>
      <c r="B61" s="45"/>
      <c r="C61" s="45"/>
      <c r="D61" s="45"/>
      <c r="G61" s="45"/>
      <c r="J61" s="44"/>
      <c r="K61" s="45"/>
      <c r="L61" s="45"/>
      <c r="M61" s="44"/>
      <c r="AA61" s="45"/>
      <c r="AB61" s="45"/>
      <c r="AE61" s="44"/>
    </row>
    <row r="62" spans="1:62" x14ac:dyDescent="0.25">
      <c r="A62" s="45"/>
      <c r="B62" s="45"/>
      <c r="C62" s="45"/>
      <c r="D62" s="45"/>
      <c r="G62" s="45"/>
      <c r="J62" s="44"/>
      <c r="K62" s="45"/>
      <c r="L62" s="45"/>
      <c r="M62" s="44"/>
      <c r="AA62" s="45"/>
      <c r="AB62" s="45"/>
      <c r="AE62" s="44"/>
    </row>
    <row r="63" spans="1:62" x14ac:dyDescent="0.25">
      <c r="A63" s="45"/>
      <c r="B63" s="45"/>
      <c r="C63" s="45"/>
      <c r="D63" s="45"/>
      <c r="G63" s="45"/>
      <c r="J63" s="44"/>
      <c r="K63" s="45"/>
      <c r="L63" s="45"/>
      <c r="M63" s="44"/>
      <c r="AA63" s="45"/>
      <c r="AB63" s="45"/>
      <c r="AE63" s="44"/>
    </row>
    <row r="64" spans="1:62" x14ac:dyDescent="0.25">
      <c r="A64" s="45"/>
      <c r="B64" s="45"/>
      <c r="C64" s="45"/>
      <c r="D64" s="45"/>
      <c r="G64" s="45"/>
      <c r="J64" s="44"/>
      <c r="K64" s="45"/>
      <c r="L64" s="45"/>
      <c r="M64" s="44"/>
      <c r="AA64" s="45"/>
      <c r="AB64" s="45"/>
      <c r="AE64" s="44"/>
    </row>
    <row r="65" spans="1:31" x14ac:dyDescent="0.25">
      <c r="A65" s="45"/>
      <c r="B65" s="45"/>
      <c r="C65" s="45"/>
      <c r="D65" s="45"/>
      <c r="G65" s="45"/>
      <c r="J65" s="44"/>
      <c r="K65" s="45"/>
      <c r="L65" s="45"/>
      <c r="M65" s="44"/>
      <c r="AA65" s="45"/>
      <c r="AB65" s="45"/>
      <c r="AE65" s="44"/>
    </row>
    <row r="66" spans="1:31" x14ac:dyDescent="0.25">
      <c r="A66" s="45"/>
      <c r="B66" s="45"/>
      <c r="C66" s="45"/>
      <c r="D66" s="45"/>
      <c r="G66" s="45"/>
      <c r="J66" s="44"/>
      <c r="K66" s="45"/>
      <c r="L66" s="45"/>
      <c r="M66" s="44"/>
      <c r="AA66" s="45"/>
      <c r="AB66" s="45"/>
      <c r="AE66" s="44"/>
    </row>
    <row r="67" spans="1:31" x14ac:dyDescent="0.25">
      <c r="A67" s="45"/>
      <c r="B67" s="45"/>
      <c r="C67" s="45"/>
      <c r="D67" s="45"/>
      <c r="G67" s="45"/>
      <c r="J67" s="44"/>
      <c r="K67" s="45"/>
      <c r="L67" s="45"/>
      <c r="M67" s="44"/>
      <c r="AA67" s="45"/>
      <c r="AB67" s="45"/>
      <c r="AE67" s="44"/>
    </row>
    <row r="68" spans="1:31" x14ac:dyDescent="0.25">
      <c r="A68" s="45"/>
      <c r="B68" s="45"/>
      <c r="C68" s="45"/>
      <c r="D68" s="45"/>
      <c r="G68" s="45"/>
      <c r="J68" s="44"/>
      <c r="K68" s="45"/>
      <c r="L68" s="45"/>
      <c r="M68" s="44"/>
      <c r="AA68" s="45"/>
      <c r="AB68" s="45"/>
      <c r="AE68" s="44"/>
    </row>
    <row r="69" spans="1:31" x14ac:dyDescent="0.25">
      <c r="A69" s="45"/>
      <c r="B69" s="45"/>
      <c r="C69" s="45"/>
      <c r="D69" s="45"/>
      <c r="G69" s="45"/>
      <c r="J69" s="44"/>
      <c r="K69" s="45"/>
      <c r="L69" s="45"/>
      <c r="M69" s="44"/>
      <c r="AA69" s="45"/>
      <c r="AB69" s="45"/>
      <c r="AE69" s="44"/>
    </row>
    <row r="70" spans="1:31" x14ac:dyDescent="0.25">
      <c r="A70" s="45"/>
      <c r="B70" s="45"/>
      <c r="C70" s="45"/>
      <c r="D70" s="45"/>
      <c r="G70" s="45"/>
      <c r="J70" s="44"/>
      <c r="K70" s="45"/>
      <c r="L70" s="45"/>
      <c r="M70" s="44"/>
      <c r="AA70" s="45"/>
      <c r="AB70" s="45"/>
      <c r="AE70" s="44"/>
    </row>
    <row r="71" spans="1:31" x14ac:dyDescent="0.25">
      <c r="A71" s="45"/>
      <c r="B71" s="45"/>
      <c r="C71" s="45"/>
      <c r="D71" s="45"/>
      <c r="G71" s="45"/>
      <c r="J71" s="44"/>
      <c r="K71" s="45"/>
      <c r="L71" s="45"/>
      <c r="M71" s="44"/>
      <c r="AA71" s="45"/>
      <c r="AB71" s="45"/>
      <c r="AE71" s="44"/>
    </row>
    <row r="72" spans="1:31" x14ac:dyDescent="0.25">
      <c r="A72" s="45"/>
      <c r="B72" s="45"/>
      <c r="C72" s="45"/>
      <c r="D72" s="45"/>
      <c r="G72" s="45"/>
      <c r="J72" s="44"/>
      <c r="K72" s="45"/>
      <c r="L72" s="45"/>
      <c r="M72" s="44"/>
      <c r="AA72" s="45"/>
      <c r="AB72" s="45"/>
      <c r="AE72" s="44"/>
    </row>
    <row r="73" spans="1:31" x14ac:dyDescent="0.25">
      <c r="A73" s="45"/>
      <c r="B73" s="45"/>
      <c r="C73" s="45"/>
      <c r="D73" s="45"/>
      <c r="G73" s="45"/>
      <c r="J73" s="44"/>
      <c r="K73" s="45"/>
      <c r="L73" s="45"/>
      <c r="M73" s="44"/>
      <c r="AA73" s="45"/>
      <c r="AB73" s="45"/>
      <c r="AE73" s="44"/>
    </row>
    <row r="74" spans="1:31" x14ac:dyDescent="0.25">
      <c r="A74" s="45"/>
      <c r="B74" s="45"/>
      <c r="C74" s="45"/>
      <c r="D74" s="45"/>
      <c r="G74" s="45"/>
      <c r="J74" s="44"/>
      <c r="K74" s="45"/>
      <c r="L74" s="45"/>
      <c r="M74" s="44"/>
      <c r="AA74" s="45"/>
      <c r="AB74" s="45"/>
      <c r="AE74" s="44"/>
    </row>
    <row r="75" spans="1:31" x14ac:dyDescent="0.25">
      <c r="A75" s="45"/>
      <c r="B75" s="45"/>
      <c r="C75" s="45"/>
      <c r="D75" s="45"/>
      <c r="G75" s="45"/>
      <c r="J75" s="44"/>
      <c r="K75" s="45"/>
      <c r="L75" s="45"/>
      <c r="M75" s="44"/>
      <c r="AA75" s="45"/>
      <c r="AB75" s="45"/>
      <c r="AE75" s="44"/>
    </row>
    <row r="76" spans="1:31" x14ac:dyDescent="0.25">
      <c r="A76" s="45"/>
      <c r="B76" s="45"/>
      <c r="C76" s="45"/>
      <c r="D76" s="45"/>
      <c r="G76" s="45"/>
      <c r="J76" s="44"/>
      <c r="K76" s="45"/>
      <c r="L76" s="45"/>
      <c r="M76" s="44"/>
      <c r="AA76" s="45"/>
      <c r="AB76" s="45"/>
      <c r="AE76" s="44"/>
    </row>
    <row r="77" spans="1:31" x14ac:dyDescent="0.25">
      <c r="A77" s="45"/>
      <c r="B77" s="45"/>
      <c r="C77" s="45"/>
      <c r="D77" s="45"/>
      <c r="G77" s="45"/>
      <c r="J77" s="44"/>
      <c r="K77" s="45"/>
      <c r="L77" s="45"/>
      <c r="M77" s="44"/>
      <c r="AA77" s="45"/>
      <c r="AB77" s="45"/>
      <c r="AE77" s="44"/>
    </row>
    <row r="78" spans="1:31" x14ac:dyDescent="0.25">
      <c r="A78" s="45"/>
      <c r="B78" s="45"/>
      <c r="C78" s="45"/>
      <c r="D78" s="45"/>
      <c r="G78" s="45"/>
      <c r="J78" s="44"/>
      <c r="K78" s="45"/>
      <c r="L78" s="45"/>
      <c r="M78" s="44"/>
      <c r="AA78" s="45"/>
      <c r="AB78" s="45"/>
      <c r="AE78" s="44"/>
    </row>
    <row r="79" spans="1:31" x14ac:dyDescent="0.25">
      <c r="A79" s="45"/>
      <c r="B79" s="45"/>
      <c r="C79" s="45"/>
      <c r="D79" s="45"/>
      <c r="G79" s="45"/>
      <c r="J79" s="44"/>
      <c r="K79" s="45"/>
      <c r="L79" s="45"/>
      <c r="M79" s="44"/>
      <c r="AA79" s="45"/>
      <c r="AB79" s="45"/>
      <c r="AE79" s="44"/>
    </row>
    <row r="80" spans="1:31" x14ac:dyDescent="0.25">
      <c r="A80" s="45"/>
      <c r="B80" s="45"/>
      <c r="C80" s="45"/>
      <c r="D80" s="45"/>
      <c r="G80" s="45"/>
      <c r="J80" s="44"/>
      <c r="K80" s="45"/>
      <c r="L80" s="45"/>
      <c r="M80" s="44"/>
      <c r="AA80" s="45"/>
      <c r="AB80" s="45"/>
      <c r="AE80" s="44"/>
    </row>
    <row r="81" spans="1:31" x14ac:dyDescent="0.25">
      <c r="A81" s="45"/>
      <c r="B81" s="45"/>
      <c r="C81" s="45"/>
      <c r="D81" s="45"/>
      <c r="G81" s="45"/>
      <c r="J81" s="44"/>
      <c r="K81" s="45"/>
      <c r="L81" s="45"/>
      <c r="M81" s="44"/>
      <c r="AA81" s="45"/>
      <c r="AB81" s="45"/>
      <c r="AE81" s="44"/>
    </row>
    <row r="82" spans="1:31" x14ac:dyDescent="0.25">
      <c r="A82" s="45"/>
      <c r="B82" s="45"/>
      <c r="C82" s="45"/>
      <c r="D82" s="45"/>
      <c r="G82" s="45"/>
      <c r="J82" s="44"/>
      <c r="K82" s="45"/>
      <c r="L82" s="45"/>
      <c r="M82" s="44"/>
      <c r="AA82" s="45"/>
      <c r="AB82" s="45"/>
      <c r="AE82" s="44"/>
    </row>
    <row r="83" spans="1:31" x14ac:dyDescent="0.25">
      <c r="A83" s="45"/>
      <c r="B83" s="45"/>
      <c r="C83" s="45"/>
      <c r="D83" s="45"/>
      <c r="G83" s="45"/>
      <c r="J83" s="44"/>
      <c r="K83" s="45"/>
      <c r="L83" s="45"/>
      <c r="M83" s="44"/>
      <c r="AA83" s="45"/>
      <c r="AB83" s="45"/>
      <c r="AE83" s="44"/>
    </row>
    <row r="84" spans="1:31" x14ac:dyDescent="0.25">
      <c r="A84" s="45"/>
      <c r="B84" s="45"/>
      <c r="C84" s="45"/>
      <c r="D84" s="45"/>
      <c r="G84" s="45"/>
      <c r="J84" s="44"/>
      <c r="K84" s="45"/>
      <c r="L84" s="45"/>
      <c r="M84" s="44"/>
      <c r="AA84" s="45"/>
      <c r="AB84" s="45"/>
      <c r="AE84" s="44"/>
    </row>
    <row r="85" spans="1:31" x14ac:dyDescent="0.25">
      <c r="A85" s="45"/>
      <c r="B85" s="45"/>
      <c r="C85" s="45"/>
      <c r="D85" s="45"/>
      <c r="G85" s="45"/>
      <c r="J85" s="44"/>
      <c r="K85" s="45"/>
      <c r="L85" s="45"/>
      <c r="M85" s="44"/>
      <c r="AA85" s="45"/>
      <c r="AB85" s="45"/>
      <c r="AE85" s="44"/>
    </row>
    <row r="86" spans="1:31" x14ac:dyDescent="0.25">
      <c r="A86" s="45"/>
      <c r="B86" s="45"/>
      <c r="C86" s="45"/>
      <c r="D86" s="45"/>
      <c r="G86" s="45"/>
      <c r="J86" s="44"/>
      <c r="K86" s="45"/>
      <c r="L86" s="45"/>
      <c r="M86" s="44"/>
      <c r="AA86" s="45"/>
      <c r="AB86" s="45"/>
      <c r="AE86" s="44"/>
    </row>
    <row r="87" spans="1:31" x14ac:dyDescent="0.25">
      <c r="A87" s="45"/>
      <c r="B87" s="45"/>
      <c r="C87" s="45"/>
      <c r="D87" s="45"/>
      <c r="G87" s="45"/>
      <c r="J87" s="44"/>
      <c r="K87" s="45"/>
      <c r="L87" s="45"/>
      <c r="M87" s="44"/>
      <c r="AA87" s="45"/>
      <c r="AB87" s="45"/>
      <c r="AE87" s="44"/>
    </row>
    <row r="88" spans="1:31" x14ac:dyDescent="0.25">
      <c r="A88" s="45"/>
      <c r="B88" s="45"/>
      <c r="C88" s="45"/>
      <c r="D88" s="45"/>
      <c r="G88" s="45"/>
      <c r="J88" s="44"/>
      <c r="K88" s="45"/>
      <c r="L88" s="45"/>
      <c r="M88" s="44"/>
      <c r="AA88" s="45"/>
      <c r="AB88" s="45"/>
      <c r="AE88" s="44"/>
    </row>
    <row r="89" spans="1:31" x14ac:dyDescent="0.25">
      <c r="A89" s="45"/>
      <c r="B89" s="45"/>
      <c r="C89" s="45"/>
      <c r="D89" s="45"/>
      <c r="G89" s="45"/>
      <c r="J89" s="44"/>
      <c r="K89" s="45"/>
      <c r="L89" s="45"/>
      <c r="M89" s="44"/>
      <c r="AA89" s="45"/>
      <c r="AB89" s="45"/>
      <c r="AE89" s="44"/>
    </row>
    <row r="90" spans="1:31" x14ac:dyDescent="0.25">
      <c r="A90" s="45"/>
      <c r="B90" s="45"/>
      <c r="C90" s="45"/>
      <c r="D90" s="45"/>
      <c r="G90" s="45"/>
      <c r="J90" s="44"/>
      <c r="K90" s="45"/>
      <c r="L90" s="45"/>
      <c r="M90" s="44"/>
      <c r="AA90" s="45"/>
      <c r="AB90" s="45"/>
      <c r="AE90" s="44"/>
    </row>
    <row r="91" spans="1:31" x14ac:dyDescent="0.25">
      <c r="A91" s="45"/>
      <c r="B91" s="45"/>
      <c r="C91" s="45"/>
      <c r="D91" s="45"/>
      <c r="G91" s="45"/>
      <c r="J91" s="44"/>
      <c r="K91" s="45"/>
      <c r="L91" s="45"/>
      <c r="M91" s="44"/>
      <c r="AA91" s="45"/>
      <c r="AB91" s="45"/>
      <c r="AE91" s="44"/>
    </row>
    <row r="92" spans="1:31" x14ac:dyDescent="0.25">
      <c r="A92" s="45"/>
      <c r="B92" s="45"/>
      <c r="C92" s="45"/>
      <c r="D92" s="45"/>
      <c r="G92" s="45"/>
      <c r="J92" s="44"/>
      <c r="K92" s="45"/>
      <c r="L92" s="45"/>
      <c r="M92" s="44"/>
      <c r="AA92" s="45"/>
      <c r="AB92" s="45"/>
      <c r="AE92" s="44"/>
    </row>
    <row r="93" spans="1:31" x14ac:dyDescent="0.25">
      <c r="A93" s="45"/>
      <c r="B93" s="45"/>
      <c r="C93" s="45"/>
      <c r="D93" s="45"/>
      <c r="G93" s="45"/>
      <c r="J93" s="44"/>
      <c r="K93" s="45"/>
      <c r="L93" s="45"/>
      <c r="M93" s="44"/>
      <c r="AA93" s="45"/>
      <c r="AB93" s="45"/>
      <c r="AE93" s="44"/>
    </row>
    <row r="94" spans="1:31" x14ac:dyDescent="0.25">
      <c r="A94" s="45"/>
      <c r="B94" s="45"/>
      <c r="C94" s="45"/>
      <c r="D94" s="45"/>
      <c r="G94" s="45"/>
      <c r="J94" s="44"/>
      <c r="K94" s="45"/>
      <c r="L94" s="45"/>
      <c r="M94" s="44"/>
      <c r="AA94" s="45"/>
      <c r="AB94" s="45"/>
      <c r="AE94" s="44"/>
    </row>
    <row r="95" spans="1:31" x14ac:dyDescent="0.25">
      <c r="A95" s="45"/>
      <c r="B95" s="45"/>
      <c r="C95" s="45"/>
      <c r="D95" s="45"/>
      <c r="G95" s="45"/>
      <c r="J95" s="44"/>
      <c r="K95" s="45"/>
      <c r="L95" s="45"/>
      <c r="M95" s="44"/>
      <c r="AA95" s="45"/>
      <c r="AB95" s="45"/>
      <c r="AE95" s="44"/>
    </row>
    <row r="96" spans="1:31" x14ac:dyDescent="0.25">
      <c r="A96" s="45"/>
      <c r="B96" s="45"/>
      <c r="C96" s="45"/>
      <c r="D96" s="45"/>
      <c r="G96" s="45"/>
      <c r="J96" s="44"/>
      <c r="K96" s="45"/>
      <c r="L96" s="45"/>
      <c r="M96" s="44"/>
      <c r="AA96" s="45"/>
      <c r="AB96" s="45"/>
      <c r="AE96" s="44"/>
    </row>
    <row r="97" spans="1:31" x14ac:dyDescent="0.25">
      <c r="A97" s="45"/>
      <c r="B97" s="45"/>
      <c r="C97" s="45"/>
      <c r="D97" s="45"/>
      <c r="G97" s="45"/>
      <c r="J97" s="44"/>
      <c r="K97" s="45"/>
      <c r="L97" s="45"/>
      <c r="M97" s="44"/>
      <c r="AA97" s="45"/>
      <c r="AB97" s="45"/>
      <c r="AE97" s="44"/>
    </row>
    <row r="98" spans="1:31" x14ac:dyDescent="0.25">
      <c r="A98" s="45"/>
      <c r="B98" s="45"/>
      <c r="C98" s="45"/>
      <c r="D98" s="45"/>
      <c r="G98" s="45"/>
      <c r="J98" s="44"/>
      <c r="K98" s="45"/>
      <c r="L98" s="45"/>
      <c r="M98" s="44"/>
      <c r="AA98" s="45"/>
      <c r="AB98" s="45"/>
      <c r="AE98" s="44"/>
    </row>
    <row r="99" spans="1:31" x14ac:dyDescent="0.25">
      <c r="A99" s="45"/>
      <c r="B99" s="45"/>
      <c r="C99" s="45"/>
      <c r="D99" s="45"/>
      <c r="G99" s="45"/>
      <c r="J99" s="44"/>
      <c r="K99" s="45"/>
      <c r="L99" s="45"/>
      <c r="M99" s="44"/>
      <c r="AA99" s="45"/>
      <c r="AB99" s="45"/>
      <c r="AE99" s="44"/>
    </row>
    <row r="100" spans="1:31" x14ac:dyDescent="0.25">
      <c r="A100" s="45"/>
      <c r="B100" s="45"/>
      <c r="C100" s="45"/>
      <c r="D100" s="45"/>
      <c r="G100" s="45"/>
      <c r="J100" s="44"/>
      <c r="K100" s="45"/>
      <c r="L100" s="45"/>
      <c r="M100" s="44"/>
      <c r="AA100" s="45"/>
      <c r="AB100" s="45"/>
      <c r="AE100" s="44"/>
    </row>
    <row r="101" spans="1:31" x14ac:dyDescent="0.25">
      <c r="A101" s="45"/>
      <c r="B101" s="45"/>
      <c r="C101" s="45"/>
      <c r="D101" s="45"/>
      <c r="G101" s="45"/>
      <c r="J101" s="44"/>
      <c r="K101" s="45"/>
      <c r="L101" s="45"/>
      <c r="M101" s="44"/>
      <c r="AA101" s="45"/>
      <c r="AB101" s="45"/>
      <c r="AE101" s="44"/>
    </row>
    <row r="102" spans="1:31" x14ac:dyDescent="0.25">
      <c r="A102" s="45"/>
      <c r="B102" s="45"/>
      <c r="C102" s="45"/>
      <c r="D102" s="45"/>
      <c r="G102" s="45"/>
      <c r="J102" s="44"/>
      <c r="K102" s="45"/>
      <c r="L102" s="45"/>
      <c r="M102" s="44"/>
      <c r="AA102" s="45"/>
      <c r="AB102" s="45"/>
      <c r="AE102" s="44"/>
    </row>
    <row r="103" spans="1:31" x14ac:dyDescent="0.25">
      <c r="A103" s="45"/>
      <c r="B103" s="45"/>
      <c r="C103" s="45"/>
      <c r="D103" s="45"/>
      <c r="G103" s="45"/>
      <c r="J103" s="44"/>
      <c r="K103" s="45"/>
      <c r="L103" s="45"/>
      <c r="M103" s="44"/>
      <c r="AA103" s="45"/>
      <c r="AB103" s="45"/>
      <c r="AE103" s="44"/>
    </row>
    <row r="104" spans="1:31" x14ac:dyDescent="0.25">
      <c r="A104" s="45"/>
      <c r="B104" s="45"/>
      <c r="C104" s="45"/>
      <c r="D104" s="45"/>
      <c r="G104" s="45"/>
      <c r="J104" s="44"/>
      <c r="K104" s="45"/>
      <c r="L104" s="45"/>
      <c r="M104" s="44"/>
      <c r="AA104" s="45"/>
      <c r="AB104" s="45"/>
      <c r="AE104" s="44"/>
    </row>
    <row r="105" spans="1:31" x14ac:dyDescent="0.25">
      <c r="A105" s="45"/>
      <c r="B105" s="45"/>
      <c r="C105" s="45"/>
      <c r="D105" s="45"/>
      <c r="G105" s="45"/>
      <c r="J105" s="44"/>
      <c r="K105" s="45"/>
      <c r="L105" s="45"/>
      <c r="M105" s="44"/>
      <c r="AA105" s="45"/>
      <c r="AB105" s="45"/>
      <c r="AE105" s="44"/>
    </row>
    <row r="106" spans="1:31" x14ac:dyDescent="0.25">
      <c r="A106" s="45"/>
      <c r="B106" s="45"/>
      <c r="C106" s="45"/>
      <c r="D106" s="45"/>
      <c r="G106" s="45"/>
      <c r="J106" s="44"/>
      <c r="K106" s="45"/>
      <c r="L106" s="45"/>
      <c r="M106" s="44"/>
      <c r="AA106" s="45"/>
      <c r="AB106" s="45"/>
      <c r="AE106" s="44"/>
    </row>
    <row r="107" spans="1:31" x14ac:dyDescent="0.25">
      <c r="A107" s="45"/>
      <c r="B107" s="45"/>
      <c r="C107" s="45"/>
      <c r="D107" s="45"/>
      <c r="G107" s="45"/>
      <c r="J107" s="44"/>
      <c r="K107" s="45"/>
      <c r="L107" s="45"/>
      <c r="M107" s="44"/>
      <c r="AA107" s="45"/>
      <c r="AB107" s="45"/>
      <c r="AE107" s="44"/>
    </row>
    <row r="108" spans="1:31" x14ac:dyDescent="0.25">
      <c r="A108" s="45"/>
      <c r="B108" s="45"/>
      <c r="C108" s="45"/>
      <c r="D108" s="45"/>
      <c r="G108" s="45"/>
      <c r="J108" s="44"/>
      <c r="K108" s="45"/>
      <c r="L108" s="45"/>
      <c r="M108" s="44"/>
      <c r="AA108" s="45"/>
      <c r="AB108" s="45"/>
      <c r="AE108" s="44"/>
    </row>
    <row r="109" spans="1:31" x14ac:dyDescent="0.25">
      <c r="A109" s="45"/>
      <c r="B109" s="45"/>
      <c r="C109" s="45"/>
      <c r="D109" s="45"/>
      <c r="G109" s="45"/>
      <c r="J109" s="44"/>
      <c r="K109" s="45"/>
      <c r="L109" s="45"/>
      <c r="M109" s="44"/>
      <c r="AA109" s="45"/>
      <c r="AB109" s="45"/>
      <c r="AE109" s="44"/>
    </row>
    <row r="110" spans="1:31" x14ac:dyDescent="0.25">
      <c r="A110" s="45"/>
      <c r="B110" s="45"/>
      <c r="C110" s="45"/>
      <c r="D110" s="45"/>
      <c r="G110" s="45"/>
      <c r="J110" s="44"/>
      <c r="K110" s="45"/>
      <c r="L110" s="45"/>
      <c r="M110" s="44"/>
      <c r="AA110" s="45"/>
      <c r="AB110" s="45"/>
      <c r="AE110" s="44"/>
    </row>
    <row r="111" spans="1:31" x14ac:dyDescent="0.25">
      <c r="A111" s="45"/>
      <c r="B111" s="45"/>
      <c r="C111" s="45"/>
      <c r="D111" s="45"/>
      <c r="G111" s="45"/>
      <c r="J111" s="44"/>
      <c r="K111" s="45"/>
      <c r="L111" s="45"/>
      <c r="M111" s="44"/>
      <c r="AA111" s="45"/>
      <c r="AB111" s="45"/>
      <c r="AE111" s="44"/>
    </row>
    <row r="112" spans="1:31" x14ac:dyDescent="0.25">
      <c r="A112" s="45"/>
      <c r="B112" s="45"/>
      <c r="C112" s="45"/>
      <c r="D112" s="45"/>
      <c r="G112" s="45"/>
      <c r="J112" s="44"/>
      <c r="K112" s="45"/>
      <c r="L112" s="45"/>
      <c r="M112" s="44"/>
      <c r="AA112" s="45"/>
      <c r="AB112" s="45"/>
      <c r="AE112" s="44"/>
    </row>
    <row r="113" spans="1:31" x14ac:dyDescent="0.25">
      <c r="A113" s="45"/>
      <c r="B113" s="45"/>
      <c r="C113" s="45"/>
      <c r="D113" s="45"/>
      <c r="G113" s="45"/>
      <c r="J113" s="44"/>
      <c r="K113" s="45"/>
      <c r="L113" s="45"/>
      <c r="M113" s="44"/>
      <c r="AA113" s="45"/>
      <c r="AB113" s="45"/>
      <c r="AE113" s="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EC99-FBED-4B53-9820-DF0A4EE24E9F}">
  <dimension ref="A1:BL113"/>
  <sheetViews>
    <sheetView zoomScale="60" zoomScaleNormal="60" workbookViewId="0">
      <selection activeCell="BK8" activeCellId="11" sqref="AQ2:AR3 AQ8:AR9 AY2:AZ3 AY8:AZ9 BB2:BC3 BB8:BC9 BE2:BF3 BE8:BF9 BH2:BI3 BH8:BI9 BK2:BL3 BK8:BL9"/>
    </sheetView>
  </sheetViews>
  <sheetFormatPr defaultColWidth="9.140625" defaultRowHeight="15" x14ac:dyDescent="0.25"/>
  <cols>
    <col min="1" max="1" width="14.28515625" style="43" bestFit="1" customWidth="1"/>
    <col min="2" max="2" width="12.5703125" style="43" bestFit="1" customWidth="1"/>
    <col min="3" max="3" width="11.42578125" style="43" bestFit="1" customWidth="1"/>
    <col min="4" max="4" width="16.7109375" style="43" bestFit="1" customWidth="1"/>
    <col min="5" max="5" width="6.140625" style="46" bestFit="1" customWidth="1"/>
    <col min="6" max="6" width="5.7109375" style="43" bestFit="1" customWidth="1"/>
    <col min="7" max="7" width="27.85546875" style="43" bestFit="1" customWidth="1"/>
    <col min="8" max="8" width="31.42578125" style="43" bestFit="1" customWidth="1"/>
    <col min="9" max="9" width="29.28515625" style="43" bestFit="1" customWidth="1"/>
    <col min="10" max="10" width="29.5703125" style="47" bestFit="1" customWidth="1"/>
    <col min="11" max="11" width="14.85546875" style="43" bestFit="1" customWidth="1"/>
    <col min="12" max="12" width="13.5703125" style="43" bestFit="1" customWidth="1"/>
    <col min="13" max="13" width="40.42578125" style="47" bestFit="1" customWidth="1"/>
    <col min="14" max="15" width="14.85546875" style="43" bestFit="1" customWidth="1"/>
    <col min="16" max="16" width="39.85546875" style="47" bestFit="1" customWidth="1"/>
    <col min="17" max="18" width="14.85546875" style="43" bestFit="1" customWidth="1"/>
    <col min="19" max="19" width="43.5703125" style="47" bestFit="1" customWidth="1"/>
    <col min="20" max="21" width="14.85546875" style="43" bestFit="1" customWidth="1"/>
    <col min="22" max="22" width="43.42578125" style="47" bestFit="1" customWidth="1"/>
    <col min="23" max="24" width="14.85546875" style="43" bestFit="1" customWidth="1"/>
    <col min="25" max="25" width="6.5703125" style="46" bestFit="1" customWidth="1"/>
    <col min="26" max="26" width="5.7109375" style="43" bestFit="1" customWidth="1"/>
    <col min="27" max="27" width="25.7109375" style="43" bestFit="1" customWidth="1"/>
    <col min="28" max="28" width="20.5703125" style="43" bestFit="1" customWidth="1"/>
    <col min="29" max="29" width="18.7109375" style="43" bestFit="1" customWidth="1"/>
    <col min="30" max="30" width="27.42578125" style="43" bestFit="1" customWidth="1"/>
    <col min="31" max="31" width="14.85546875" style="47" bestFit="1" customWidth="1"/>
    <col min="32" max="32" width="14.85546875" style="43" bestFit="1" customWidth="1"/>
    <col min="33" max="33" width="37.85546875" style="43" bestFit="1" customWidth="1"/>
    <col min="34" max="34" width="14.85546875" style="47" bestFit="1" customWidth="1"/>
    <col min="35" max="35" width="14.85546875" style="43" bestFit="1" customWidth="1"/>
    <col min="36" max="36" width="37.7109375" style="43" bestFit="1" customWidth="1"/>
    <col min="37" max="37" width="14.85546875" style="47" bestFit="1" customWidth="1"/>
    <col min="38" max="38" width="13.5703125" style="43" bestFit="1" customWidth="1"/>
    <col min="39" max="39" width="41.42578125" style="43" bestFit="1" customWidth="1"/>
    <col min="40" max="40" width="14.85546875" style="47" bestFit="1" customWidth="1"/>
    <col min="41" max="41" width="13.5703125" style="43" bestFit="1" customWidth="1"/>
    <col min="42" max="42" width="41.28515625" style="43" bestFit="1" customWidth="1"/>
    <col min="43" max="43" width="13.5703125" style="47" bestFit="1" customWidth="1"/>
    <col min="44" max="44" width="14.85546875" style="43" bestFit="1" customWidth="1"/>
    <col min="45" max="45" width="6.140625" style="48" bestFit="1" customWidth="1"/>
    <col min="46" max="46" width="5.7109375" style="43" bestFit="1" customWidth="1"/>
    <col min="47" max="47" width="25.28515625" style="43" bestFit="1" customWidth="1"/>
    <col min="48" max="48" width="20.140625" style="43" bestFit="1" customWidth="1"/>
    <col min="49" max="49" width="18.28515625" style="43" bestFit="1" customWidth="1"/>
    <col min="50" max="50" width="27" style="43" bestFit="1" customWidth="1"/>
    <col min="51" max="51" width="14.85546875" style="43" bestFit="1" customWidth="1"/>
    <col min="52" max="52" width="14.85546875" style="53" bestFit="1" customWidth="1"/>
    <col min="53" max="53" width="37.42578125" style="49" bestFit="1" customWidth="1"/>
    <col min="54" max="54" width="14.85546875" style="43" bestFit="1" customWidth="1"/>
    <col min="55" max="55" width="14.85546875" style="53" bestFit="1" customWidth="1"/>
    <col min="56" max="56" width="37.28515625" style="49" bestFit="1" customWidth="1"/>
    <col min="57" max="57" width="14.85546875" style="43" bestFit="1" customWidth="1"/>
    <col min="58" max="58" width="14.85546875" style="53" bestFit="1" customWidth="1"/>
    <col min="59" max="59" width="41" style="49" bestFit="1" customWidth="1"/>
    <col min="60" max="60" width="14.85546875" style="43" bestFit="1" customWidth="1"/>
    <col min="61" max="61" width="14.85546875" style="53" bestFit="1" customWidth="1"/>
    <col min="62" max="62" width="40.85546875" style="49" bestFit="1" customWidth="1"/>
    <col min="63" max="63" width="14.85546875" style="43" bestFit="1" customWidth="1"/>
    <col min="64" max="64" width="14.85546875" style="53" bestFit="1" customWidth="1"/>
    <col min="65" max="16384" width="9.140625" style="43"/>
  </cols>
  <sheetData>
    <row r="1" spans="1:64" s="57" customFormat="1" ht="15.75" thickBot="1" x14ac:dyDescent="0.3">
      <c r="A1" s="58" t="s">
        <v>0</v>
      </c>
      <c r="B1" s="58" t="s">
        <v>1</v>
      </c>
      <c r="C1" s="58" t="s">
        <v>2</v>
      </c>
      <c r="D1" s="58" t="s">
        <v>72</v>
      </c>
      <c r="E1" s="59" t="s">
        <v>73</v>
      </c>
      <c r="F1" s="58" t="s">
        <v>74</v>
      </c>
      <c r="G1" s="58" t="s">
        <v>115</v>
      </c>
      <c r="H1" s="58" t="s">
        <v>116</v>
      </c>
      <c r="I1" s="58" t="s">
        <v>117</v>
      </c>
      <c r="J1" s="60" t="s">
        <v>118</v>
      </c>
      <c r="K1" s="58" t="s">
        <v>125</v>
      </c>
      <c r="L1" s="58" t="s">
        <v>126</v>
      </c>
      <c r="M1" s="60" t="s">
        <v>119</v>
      </c>
      <c r="N1" s="58" t="s">
        <v>125</v>
      </c>
      <c r="O1" s="58" t="s">
        <v>126</v>
      </c>
      <c r="P1" s="61" t="s">
        <v>120</v>
      </c>
      <c r="Q1" s="58" t="s">
        <v>125</v>
      </c>
      <c r="R1" s="58" t="s">
        <v>126</v>
      </c>
      <c r="S1" s="60" t="s">
        <v>121</v>
      </c>
      <c r="T1" s="58" t="s">
        <v>125</v>
      </c>
      <c r="U1" s="58" t="s">
        <v>126</v>
      </c>
      <c r="V1" s="60" t="s">
        <v>122</v>
      </c>
      <c r="W1" s="58" t="s">
        <v>125</v>
      </c>
      <c r="X1" s="58" t="s">
        <v>126</v>
      </c>
      <c r="Y1" s="59" t="s">
        <v>73</v>
      </c>
      <c r="Z1" s="58" t="s">
        <v>74</v>
      </c>
      <c r="AA1" s="58" t="s">
        <v>135</v>
      </c>
      <c r="AB1" s="58" t="s">
        <v>134</v>
      </c>
      <c r="AC1" s="58" t="s">
        <v>133</v>
      </c>
      <c r="AD1" s="60" t="s">
        <v>132</v>
      </c>
      <c r="AE1" s="58" t="s">
        <v>125</v>
      </c>
      <c r="AF1" s="58" t="s">
        <v>126</v>
      </c>
      <c r="AG1" s="60" t="s">
        <v>131</v>
      </c>
      <c r="AH1" s="58" t="s">
        <v>125</v>
      </c>
      <c r="AI1" s="58" t="s">
        <v>126</v>
      </c>
      <c r="AJ1" s="61" t="s">
        <v>130</v>
      </c>
      <c r="AK1" s="58" t="s">
        <v>125</v>
      </c>
      <c r="AL1" s="58" t="s">
        <v>126</v>
      </c>
      <c r="AM1" s="60" t="s">
        <v>129</v>
      </c>
      <c r="AN1" s="58" t="s">
        <v>125</v>
      </c>
      <c r="AO1" s="58" t="s">
        <v>126</v>
      </c>
      <c r="AP1" s="60" t="s">
        <v>128</v>
      </c>
      <c r="AQ1" s="58" t="s">
        <v>125</v>
      </c>
      <c r="AR1" s="58" t="s">
        <v>126</v>
      </c>
      <c r="AS1" s="62" t="s">
        <v>73</v>
      </c>
      <c r="AT1" s="58" t="s">
        <v>74</v>
      </c>
      <c r="AU1" s="58" t="s">
        <v>136</v>
      </c>
      <c r="AV1" s="58" t="s">
        <v>137</v>
      </c>
      <c r="AW1" s="58" t="s">
        <v>138</v>
      </c>
      <c r="AX1" s="60" t="s">
        <v>139</v>
      </c>
      <c r="AY1" s="58" t="s">
        <v>125</v>
      </c>
      <c r="AZ1" s="58" t="s">
        <v>126</v>
      </c>
      <c r="BA1" s="58" t="s">
        <v>140</v>
      </c>
      <c r="BB1" s="58" t="s">
        <v>125</v>
      </c>
      <c r="BC1" s="58" t="s">
        <v>126</v>
      </c>
      <c r="BD1" s="63" t="s">
        <v>141</v>
      </c>
      <c r="BE1" s="58" t="s">
        <v>125</v>
      </c>
      <c r="BF1" s="58" t="s">
        <v>126</v>
      </c>
      <c r="BG1" s="58" t="s">
        <v>142</v>
      </c>
      <c r="BH1" s="58" t="s">
        <v>125</v>
      </c>
      <c r="BI1" s="58" t="s">
        <v>126</v>
      </c>
      <c r="BJ1" s="58" t="s">
        <v>143</v>
      </c>
      <c r="BK1" s="58" t="s">
        <v>125</v>
      </c>
      <c r="BL1" s="58" t="s">
        <v>126</v>
      </c>
    </row>
    <row r="2" spans="1:64" s="30" customFormat="1" x14ac:dyDescent="0.25">
      <c r="A2" s="30" t="s">
        <v>9</v>
      </c>
      <c r="B2" s="30" t="s">
        <v>10</v>
      </c>
      <c r="C2" s="30">
        <v>5</v>
      </c>
      <c r="D2" s="30">
        <v>2.55536569558851</v>
      </c>
      <c r="E2" s="31">
        <v>0.75</v>
      </c>
      <c r="F2" s="30">
        <v>5</v>
      </c>
      <c r="H2" s="30">
        <v>0.11059255753108162</v>
      </c>
      <c r="I2" s="30">
        <v>1.8301563793960041E-3</v>
      </c>
      <c r="J2" s="32">
        <v>0.57277448633249362</v>
      </c>
      <c r="K2" s="50">
        <f>AVERAGE(J2,J4,J6,J8,J10,J12,J14,J16,J18,J20,J22,J24,J26,J28,J30,J32,J34,J36,J38,J40,J42,J44,J46)</f>
        <v>0.5548544016913638</v>
      </c>
      <c r="L2" s="50">
        <f>AVERAGE(J3,J5,J7,J9,J11,J13,J15,J17,J19,J21,J23,J25,J27,J29,J31,J33,J35,J37,J39,J41,J43,J45,J47)</f>
        <v>0.67308533367505496</v>
      </c>
      <c r="M2" s="32">
        <v>0.7137693509620755</v>
      </c>
      <c r="N2" s="50">
        <f>AVERAGE(M2,M4,M6,M8,M10,M12,M14,M16,M18,M20,M22,M24,M26,M28,M30,M32,M34,M36,M38,M40,M42,M44,M46)</f>
        <v>0.58744000589132295</v>
      </c>
      <c r="O2" s="50">
        <f>AVERAGE(M3,M5,M7,M9,M11,M13,M15,M17,M19,M21,M23,M25,M27,M29,M31,M33,M35,M37,M39,M41,M43,M45,M47)</f>
        <v>0.59047250139342</v>
      </c>
      <c r="P2" s="32">
        <v>0.72405605820594665</v>
      </c>
      <c r="Q2" s="50">
        <f>AVERAGE(P2,P4,P6,P8,P10,P12,P14,P16,P18,P20,P22,P24,P26,P28,P30,P32,P34,P36,P38,P40,P42,P44,P46)</f>
        <v>0.58585486029854217</v>
      </c>
      <c r="R2" s="50">
        <f>AVERAGE(P3,P5,P7,P9,P11,P13,P15,P17,P19,P21,P23,P25,P27,P29,P31,P33,P35,P37,P39,P41,P43,P45,P47)</f>
        <v>0.58874375046592553</v>
      </c>
      <c r="S2" s="32">
        <v>0.61728614114595559</v>
      </c>
      <c r="T2" s="50">
        <f>AVERAGE(S2,S4,S6,S8,S10,S12,S14,S16,S18,S20,S22,S24,S26,S28,S30,S32,S34,S36,S38,S40,S42,S44,S46)</f>
        <v>0.28139568998768621</v>
      </c>
      <c r="U2" s="50">
        <f>AVERAGE(S3,S5,S7,S9,S11,S13,S15,S17,S19,S21,S23,S25,S27,S29,S31,S33,S35,S37,S39,S41,S43,S45,S47)</f>
        <v>0.20993792640574563</v>
      </c>
      <c r="V2" s="32">
        <v>0.63376348518266168</v>
      </c>
      <c r="W2" s="50">
        <f>AVERAGE(V2,V4,V6,V8,V10,V12,V14,V16,V18,V20,V22,V24,V26,V28,V30,V32,V34,V36,V38,V40,V42,V44,V46)</f>
        <v>0.28300481468254574</v>
      </c>
      <c r="X2" s="50">
        <f>AVERAGE(V3,V5,V7,V9,V11,V13,V15,V17,V19,V21,V23,V25,V27,V29,V31,V33,V35,V37,V39,V41,V43,V45,V47)</f>
        <v>0.20983367956668261</v>
      </c>
      <c r="Y2" s="31">
        <v>0.75</v>
      </c>
      <c r="Z2" s="30">
        <v>2</v>
      </c>
      <c r="AB2" s="30">
        <v>0.11059255753108162</v>
      </c>
      <c r="AC2" s="30">
        <v>1.8301563793960041E-3</v>
      </c>
      <c r="AD2" s="30">
        <v>0.51804989773792065</v>
      </c>
      <c r="AE2" s="50">
        <f>AVERAGE(AD2,AD4,AD6,AD8,AD10,AD12,AD14,AD16,AD18,AD20,AD22,AD24,AD26,AD28,AD30,AD32,AD34,AD36,AD38,AD40,AD42,AD44,AD46)</f>
        <v>0.55955340921439312</v>
      </c>
      <c r="AF2" s="50">
        <f>AVERAGE(AD3,AD5,AD7,AD9,AD11,AD13,AD15,AD17,AD19,AD21,AD23,AD25,AD27,AD29,AD31,AD33,AD35,AD37,AD39,AD41,AD43,AD45,AD47)</f>
        <v>0.66429248258817719</v>
      </c>
      <c r="AG2" s="32">
        <v>0.42318812796740957</v>
      </c>
      <c r="AH2" s="50">
        <f>AVERAGE(AG2,AG4,AG6,AG8,AG10,AG12,AG14,AG16,AG18,AG20,AG22,AG24,AG26,AG28,AG30,AG32,AG34,AG36,AG38,AG40,AG42,AG44,AG46)</f>
        <v>0.57169300891448593</v>
      </c>
      <c r="AI2" s="50">
        <f>AVERAGE(AG3,AG5,AG7,AG9,AG11,AG13,AG15,AG17,AG19,AG21,AG23,AG25,AG27,AG29,AG31,AG33,AG35,AG37,AG39,AG41,AG43,AG45,AG47)</f>
        <v>0.57661107578752124</v>
      </c>
      <c r="AJ2" s="32">
        <v>0.43572192515000124</v>
      </c>
      <c r="AK2" s="50">
        <f>AVERAGE(AJ2,AJ4,AJ6,AJ8,AJ10,AJ12,AJ14,AJ16,AJ18,AJ20,AJ22,AJ24,AJ26,AJ28,AJ30,AJ32,AJ34,AJ36,AJ38,AJ40,AJ42,AJ44,AJ46)</f>
        <v>0.56907585986164544</v>
      </c>
      <c r="AL2" s="50">
        <f>AVERAGE(AJ3,AJ5,AJ7,AJ9,AJ11,AJ13,AJ15,AJ17,AJ19,AJ21,AJ23,AJ25,AJ27,AJ29,AJ31,AJ33,AJ35,AJ37,AJ39,AJ41,AJ43,AJ45,AJ47)</f>
        <v>0.57486577300196662</v>
      </c>
      <c r="AM2" s="32">
        <v>0.43055344675742474</v>
      </c>
      <c r="AN2" s="50">
        <f>AVERAGE(AM2,AM4,AM6,AM8,AM10,AM12,AM14,AM16,AM18,AM20,AM22,AM24,AM26,AM28,AM30,AM32,AM34,AM36,AM38,AM40,AM42,AM44,AM46)</f>
        <v>0.23069996847791496</v>
      </c>
      <c r="AO2" s="50">
        <f>AVERAGE(AM3,AM5,AM7,AM9,AM11,AM13,AM15,AM17,AM19,AM21,AM23,AM25,AM27,AM29,AM31,AM33,AM35,AM37,AM39,AM41,AM43,AM45,AM47)</f>
        <v>0.15956570795998087</v>
      </c>
      <c r="AP2" s="32">
        <v>0.45109817276872921</v>
      </c>
      <c r="AQ2" s="50">
        <f>AVERAGE(AP2,AP4,AP6,AP8,AP10,AP12,AP14,AP16,AP18,AP20,AP22,AP24,AP26,AP28,AP30,AP32,AP34,AP36,AP38,AP40,AP42,AP44,AP46)</f>
        <v>0.23187811705363742</v>
      </c>
      <c r="AR2" s="50">
        <f>AVERAGE(AP3,AP5,AP7,AP9,AP11,AP13,AP15,AP17,AP19,AP21,AP23,AP25,AP27,AP29,AP31,AP33,AP35,AP37,AP39,AP41,AP43,AP45,AP47)</f>
        <v>0.15934640295055863</v>
      </c>
      <c r="AS2" s="33">
        <v>2</v>
      </c>
      <c r="AT2" s="30">
        <v>5</v>
      </c>
      <c r="AU2" s="30">
        <v>392</v>
      </c>
      <c r="AV2" s="30">
        <v>0.11059255753108162</v>
      </c>
      <c r="AW2" s="30">
        <v>1.8301563793960041E-3</v>
      </c>
      <c r="AX2" s="30">
        <v>0.66850818363406372</v>
      </c>
      <c r="AY2" s="50">
        <f>AVERAGE(AX2,AX4,AX6,AX8,AX10,AX12,AX14,AX16,AX18,AX20,AX22,AX24,AX26,AX28,AX30,AX32,AX34,AX36,AX38,AX40,AX42,AX44,AX46)</f>
        <v>0.55404018082287654</v>
      </c>
      <c r="AZ2" s="50">
        <f>AVERAGE(AX3,AX5,AX7,AX9,AX11,AX13,AX15,AX17,AX19,AX21,AX23,AX25,AX27,AX29,AX31,AX33,AX35,AX37,AX39,AX41,AX43,AX45,AX47)</f>
        <v>0.66469493801966628</v>
      </c>
      <c r="BA2" s="35">
        <v>0.84525185605184183</v>
      </c>
      <c r="BB2" s="50">
        <f>AVERAGE(BA2,BA4,BA6,BA8,BA10,BA12,BA14,BA16,BA18,BA20,BA22,BA24,BA26,BA28,BA30,BA32,BA34,BA36,BA38,BA40,BA42,BA44,BA46)</f>
        <v>0.60880046541642552</v>
      </c>
      <c r="BC2" s="50">
        <f>AVERAGE(BA3,BA5,BA7,BA9,BA11,BA13,BA15,BA17,BA19,BA21,BA23,BA25,BA27,BA29,BA31,BA33,BA35,BA37,BA39,BA41,BA43,BA45,BA47)</f>
        <v>0.60407001057826504</v>
      </c>
      <c r="BD2" s="35">
        <v>0.84180558055710619</v>
      </c>
      <c r="BE2" s="50">
        <f>AVERAGE(BD2,BD4,BD6,BD8,BD10,BD12,BD14,BD16,BD18,BD20,BD22,BD24,BD26,BD28,BD30,BD32,BD34,BD36,BD38,BD40,BD42,BD44,BD46)</f>
        <v>0.60676847466159833</v>
      </c>
      <c r="BF2" s="50">
        <f>AVERAGE(BD3,BD5,BD7,BD9,BD11,BD13,BD15,BD17,BD19,BD21,BD23,BD25,BD27,BD29,BD31,BD33,BD35,BD37,BD39,BD41,BD43,BD45,BD47)</f>
        <v>0.60631741068087475</v>
      </c>
      <c r="BG2" s="35">
        <v>0.74984076111885811</v>
      </c>
      <c r="BH2" s="50">
        <f>AVERAGE(BG2,BG4,BG6,BG8,BG10,BG12,BG14,BG16,BG18,BG20,BG22,BG24,BG26,BG28,BG30,BG32,BG34,BG36,BG38,BG40,BG42,BG44,BG46)</f>
        <v>0.26217634130587819</v>
      </c>
      <c r="BI2" s="50">
        <f>AVERAGE(BG3,BG5,BG7,BG9,BG11,BG13,BG15,BG17,BG19,BG21,BG23,BG25,BG27,BG29,BG31,BG33,BG35,BG37,BG39,BG41,BG43,BG45,BG47)</f>
        <v>0.2271008487118758</v>
      </c>
      <c r="BJ2" s="35">
        <v>0.75645575610550553</v>
      </c>
      <c r="BK2" s="50">
        <f>AVERAGE(BJ2,BJ4,BJ6,BJ8,BJ10,BJ12,BJ14,BJ16,BJ18,BJ20,BJ22,BJ24,BJ26,BJ28,BJ30,BJ32,BJ34,BJ36,BJ38,BJ40,BJ42,BJ44,BJ46)</f>
        <v>0.26204030190475369</v>
      </c>
      <c r="BL2" s="50">
        <f>AVERAGE(BJ3,BJ5,BJ7,BJ9,BJ11,BJ13,BJ15,BJ17,BJ19,BJ21,BJ23,BJ25,BJ27,BJ29,BJ31,BJ33,BJ35,BJ37,BJ39,BJ41,BJ43,BJ45,BJ47)</f>
        <v>0.2275791190004211</v>
      </c>
    </row>
    <row r="3" spans="1:64" s="30" customFormat="1" x14ac:dyDescent="0.25">
      <c r="A3" s="30" t="s">
        <v>9</v>
      </c>
      <c r="B3" s="30" t="s">
        <v>10</v>
      </c>
      <c r="C3" s="30">
        <v>20</v>
      </c>
      <c r="D3" s="30">
        <v>1.4301741951719316</v>
      </c>
      <c r="E3" s="31">
        <v>0.75</v>
      </c>
      <c r="F3" s="30">
        <v>5</v>
      </c>
      <c r="H3" s="30">
        <v>6.8429491394051439E-2</v>
      </c>
      <c r="I3" s="30">
        <v>4.2556266952303709E-3</v>
      </c>
      <c r="J3" s="32">
        <v>0.37978007464581925</v>
      </c>
      <c r="K3" s="50"/>
      <c r="L3" s="50"/>
      <c r="M3" s="32">
        <v>0.10359772001847191</v>
      </c>
      <c r="N3" s="50"/>
      <c r="O3" s="50"/>
      <c r="P3" s="32">
        <v>0.12343929743811771</v>
      </c>
      <c r="Q3" s="50"/>
      <c r="R3" s="50"/>
      <c r="S3" s="32">
        <v>0.30813463024149429</v>
      </c>
      <c r="T3" s="50"/>
      <c r="U3" s="50"/>
      <c r="V3" s="32">
        <v>0.31530472286057504</v>
      </c>
      <c r="W3" s="50"/>
      <c r="X3" s="50"/>
      <c r="Y3" s="31">
        <v>0.75</v>
      </c>
      <c r="Z3" s="30">
        <v>2</v>
      </c>
      <c r="AB3" s="30">
        <v>6.8429491394051439E-2</v>
      </c>
      <c r="AC3" s="30">
        <v>4.2556266952303709E-3</v>
      </c>
      <c r="AD3" s="30">
        <v>0.39314170810480087</v>
      </c>
      <c r="AE3" s="50"/>
      <c r="AF3" s="50"/>
      <c r="AG3" s="32">
        <v>0.15267149487521733</v>
      </c>
      <c r="AH3" s="50"/>
      <c r="AI3" s="50"/>
      <c r="AJ3" s="32">
        <v>0.16534935601643735</v>
      </c>
      <c r="AK3" s="50"/>
      <c r="AL3" s="50"/>
      <c r="AM3" s="32">
        <v>0.25047543154973806</v>
      </c>
      <c r="AN3" s="50"/>
      <c r="AO3" s="50"/>
      <c r="AP3" s="32">
        <v>0.25575168659802749</v>
      </c>
      <c r="AQ3" s="50"/>
      <c r="AR3" s="50"/>
      <c r="AS3" s="33">
        <v>2</v>
      </c>
      <c r="AT3" s="30">
        <v>5</v>
      </c>
      <c r="AU3" s="30">
        <v>461</v>
      </c>
      <c r="AV3" s="30">
        <v>6.8429491394051439E-2</v>
      </c>
      <c r="AW3" s="30">
        <v>4.2556266952303709E-3</v>
      </c>
      <c r="AX3" s="30">
        <v>0.3862324853978919</v>
      </c>
      <c r="AY3" s="69"/>
      <c r="AZ3" s="55"/>
      <c r="BA3" s="35">
        <v>0.5704912115243288</v>
      </c>
      <c r="BB3" s="69"/>
      <c r="BC3" s="55"/>
      <c r="BD3" s="35">
        <v>0.59296365903905712</v>
      </c>
      <c r="BE3" s="69"/>
      <c r="BF3" s="55"/>
      <c r="BG3" s="35">
        <v>0.51664858718989048</v>
      </c>
      <c r="BH3" s="69"/>
      <c r="BI3" s="55"/>
      <c r="BJ3" s="35">
        <v>0.52650447127168765</v>
      </c>
      <c r="BK3" s="69"/>
      <c r="BL3" s="55"/>
    </row>
    <row r="4" spans="1:64" x14ac:dyDescent="0.25">
      <c r="A4" s="45" t="s">
        <v>11</v>
      </c>
      <c r="B4" s="45" t="s">
        <v>10</v>
      </c>
      <c r="C4" s="45">
        <v>5</v>
      </c>
      <c r="D4" s="43">
        <v>1.7950399255842859</v>
      </c>
      <c r="E4" s="46">
        <v>0.75</v>
      </c>
      <c r="F4" s="43">
        <v>5</v>
      </c>
      <c r="H4" s="43">
        <v>0.10203215754556764</v>
      </c>
      <c r="I4" s="43">
        <v>1.1046948333742616E-3</v>
      </c>
      <c r="J4" s="44">
        <v>0.40238418569917328</v>
      </c>
      <c r="K4" s="65" t="s">
        <v>144</v>
      </c>
      <c r="L4" s="65" t="s">
        <v>145</v>
      </c>
      <c r="M4" s="44">
        <v>0.69755285112597032</v>
      </c>
      <c r="N4" s="65" t="s">
        <v>144</v>
      </c>
      <c r="O4" s="65" t="s">
        <v>145</v>
      </c>
      <c r="P4" s="47">
        <v>0.70746906044938829</v>
      </c>
      <c r="Q4" s="65" t="s">
        <v>144</v>
      </c>
      <c r="R4" s="65" t="s">
        <v>145</v>
      </c>
      <c r="S4" s="47">
        <v>0.41635853923754629</v>
      </c>
      <c r="T4" s="65" t="s">
        <v>144</v>
      </c>
      <c r="U4" s="65" t="s">
        <v>145</v>
      </c>
      <c r="V4" s="47">
        <v>0.41317034833403693</v>
      </c>
      <c r="W4" s="65" t="s">
        <v>144</v>
      </c>
      <c r="X4" s="65" t="s">
        <v>145</v>
      </c>
      <c r="Y4" s="46">
        <v>0.75</v>
      </c>
      <c r="Z4" s="43">
        <v>2</v>
      </c>
      <c r="AB4" s="43">
        <v>0.10203215754556764</v>
      </c>
      <c r="AC4" s="43">
        <v>1.1046948333742616E-3</v>
      </c>
      <c r="AD4" s="45">
        <v>0.40134549402420727</v>
      </c>
      <c r="AE4" s="65" t="s">
        <v>144</v>
      </c>
      <c r="AF4" s="65" t="s">
        <v>145</v>
      </c>
      <c r="AG4" s="44">
        <v>0.74027479381412165</v>
      </c>
      <c r="AH4" s="65" t="s">
        <v>144</v>
      </c>
      <c r="AI4" s="65" t="s">
        <v>145</v>
      </c>
      <c r="AJ4" s="47">
        <v>0.74894280605887997</v>
      </c>
      <c r="AK4" s="65" t="s">
        <v>144</v>
      </c>
      <c r="AL4" s="65" t="s">
        <v>145</v>
      </c>
      <c r="AM4" s="47">
        <v>0.37321870008958441</v>
      </c>
      <c r="AN4" s="65" t="s">
        <v>144</v>
      </c>
      <c r="AO4" s="65" t="s">
        <v>145</v>
      </c>
      <c r="AP4" s="47">
        <v>0.36846437239325325</v>
      </c>
      <c r="AQ4" s="65" t="s">
        <v>144</v>
      </c>
      <c r="AR4" s="65" t="s">
        <v>145</v>
      </c>
      <c r="AS4" s="48">
        <v>2</v>
      </c>
      <c r="AT4" s="43">
        <v>5</v>
      </c>
      <c r="AU4" s="43">
        <v>313</v>
      </c>
      <c r="AV4" s="43">
        <v>0.10203215754556764</v>
      </c>
      <c r="AW4" s="43">
        <v>1.1046948333742616E-3</v>
      </c>
      <c r="AX4" s="43">
        <v>0.44209730081189358</v>
      </c>
      <c r="AY4" s="65" t="s">
        <v>144</v>
      </c>
      <c r="AZ4" s="65" t="s">
        <v>145</v>
      </c>
      <c r="BA4" s="49">
        <v>0.53925325358234411</v>
      </c>
      <c r="BB4" s="65" t="s">
        <v>144</v>
      </c>
      <c r="BC4" s="65" t="s">
        <v>145</v>
      </c>
      <c r="BD4" s="49">
        <v>0.54744949273751975</v>
      </c>
      <c r="BE4" s="65" t="s">
        <v>144</v>
      </c>
      <c r="BF4" s="65" t="s">
        <v>145</v>
      </c>
      <c r="BG4" s="49">
        <v>0.33980438812922464</v>
      </c>
      <c r="BH4" s="65" t="s">
        <v>144</v>
      </c>
      <c r="BI4" s="65" t="s">
        <v>145</v>
      </c>
      <c r="BJ4" s="49">
        <v>0.33871853618420106</v>
      </c>
      <c r="BK4" s="65" t="s">
        <v>144</v>
      </c>
      <c r="BL4" s="65" t="s">
        <v>145</v>
      </c>
    </row>
    <row r="5" spans="1:64" x14ac:dyDescent="0.25">
      <c r="A5" s="45" t="s">
        <v>11</v>
      </c>
      <c r="B5" s="45" t="s">
        <v>10</v>
      </c>
      <c r="C5" s="45">
        <v>20</v>
      </c>
      <c r="D5" s="43">
        <v>1.2196631580562329</v>
      </c>
      <c r="E5" s="46">
        <v>0.75</v>
      </c>
      <c r="F5" s="43">
        <v>5</v>
      </c>
      <c r="H5" s="43">
        <v>7.2568371256677061E-2</v>
      </c>
      <c r="I5" s="43">
        <v>2.9641961292178067E-3</v>
      </c>
      <c r="J5" s="44">
        <v>0.60511052271187737</v>
      </c>
      <c r="K5" s="45">
        <f>AVERAGE(J2,J4,J8,J10,J12,J14,J16,J22,J24,J26,J28,J30,J32,J34,J36,J38,J40,J42,J44,J46)</f>
        <v>0.57585122837841585</v>
      </c>
      <c r="L5" s="45">
        <f>AVERAGE(J3,J5,J7,J9,J11,J13,J15,J17,J19,J21,J23,J25,J27,J29,J33,J35,J41,J45,J47)</f>
        <v>0.69007943667545579</v>
      </c>
      <c r="M5" s="44">
        <v>0.56066539406833349</v>
      </c>
      <c r="N5" s="45">
        <f>AVERAGE(M2,M4,M8,M10,M12,M14,M16,M22,M24,M26,M28,M30,M32,M34,M36,M38,M40,M42,M44,M46)</f>
        <v>0.6539022070542504</v>
      </c>
      <c r="O5" s="45">
        <f>AVERAGE(M3,M5,M7,M9,M11,M13,M15,M17,M19,M21,M23,M25,M27,M29,M33,M35,M41,M45,M47)</f>
        <v>0.66260249492647549</v>
      </c>
      <c r="P5" s="47">
        <v>0.56097519075489022</v>
      </c>
      <c r="Q5" s="45">
        <f>AVERAGE(P2,P4,P8,P10,P12,P14,P16,P22,P24,P26,P28,P30,P32,P34,P36,P38,P40,P42,P44,P46)</f>
        <v>0.65051413874735409</v>
      </c>
      <c r="R5" s="45">
        <f>AVERAGE(P3,P5,P7,P9,P11,P13,P15,P17,P19,P21,P23,P25,P27,P29,P33,P35,P41,P45,P47)</f>
        <v>0.66150571744462749</v>
      </c>
      <c r="S5" s="47">
        <v>0.22449204992321192</v>
      </c>
      <c r="T5" s="45">
        <f>AVERAGE(S2,S4,S8,S10,S12,S14,S16,S22,S24,S26,S28,S30,S32,S34,S36,S38,S40,S42,S44,S46)</f>
        <v>0.30680860204607907</v>
      </c>
      <c r="U5" s="45">
        <f>AVERAGE(S3,S5,S7,S9,S11,S13,S15,S17,S19,S21,S23,S25,S27,S29,S33,S35,S41,S45,S47)</f>
        <v>0.23582119306049587</v>
      </c>
      <c r="V5" s="47">
        <v>0.21428507291553706</v>
      </c>
      <c r="W5" s="45">
        <f>AVERAGE(V2,V4,V8,V10,V12,V14,V16,V22,V24,V26,V28,V30,V32,V34,V36,V38,V40,V42,V44,V46)</f>
        <v>0.30823516462770412</v>
      </c>
      <c r="X5" s="45">
        <f>AVERAGE(V3,V5,V7,V9,V11,V13,V15,V17,V19,V21,V23,V25,V27,V29,V33,V35,V41,V45,V47)</f>
        <v>0.23592391279762284</v>
      </c>
      <c r="Y5" s="46">
        <v>0.75</v>
      </c>
      <c r="Z5" s="43">
        <v>2</v>
      </c>
      <c r="AB5" s="43">
        <v>7.2568371256677061E-2</v>
      </c>
      <c r="AC5" s="43">
        <v>2.9641961292178067E-3</v>
      </c>
      <c r="AD5" s="45">
        <v>0.62235407501768658</v>
      </c>
      <c r="AE5" s="45">
        <f>AVERAGE(AD2,AD4,AD8,AD10,AD12,AD14,AD16,AD22,AD24,AD26,AD28,AD30,AD32,AD34,AD36,AD38,AD40,AD42,AD44,AD46)</f>
        <v>0.57442790774774322</v>
      </c>
      <c r="AF5" s="43">
        <f>AVERAGE(AD5,AD7,AD9,AD11,AD13,AD15,AD17,AD19,AD21,AD23,AD25,AD27,AD29,AD33,AD35,AD37,AD41,AD43,AD45,AD47)</f>
        <v>0.69557572625129727</v>
      </c>
      <c r="AG5" s="44">
        <v>0.64115067660200042</v>
      </c>
      <c r="AH5" s="45">
        <f>AVERAGE(AG2,AG4,AG8,AG10,AG12,AG14,AG16,AG22,AG24,AG26,AG28,AG30,AG32,AG34,AG36,AG38,AG40,AG42,AG44,AG46)</f>
        <v>0.67128913883192831</v>
      </c>
      <c r="AI5" s="43">
        <f>AVERAGE(AG5,AG7,AG9,AG11,AG13,AG15,AG17,AG19,AG21,AG23,AG25,AG27,AG29,AG33,AG35,AG37,AG41,AG43,AG45,AG47)</f>
        <v>0.65031814383628306</v>
      </c>
      <c r="AJ5" s="47">
        <v>0.64049348235001891</v>
      </c>
      <c r="AK5" s="45">
        <f>AVERAGE(AJ2,AJ4,AJ8,AJ10,AJ12,AJ14,AJ16,AJ22,AJ24,AJ26,AJ28,AJ30,AJ32,AJ34,AJ36,AJ38,AJ40,AJ42,AJ44,AJ46)</f>
        <v>0.66756264615034</v>
      </c>
      <c r="AL5" s="43">
        <f>AVERAGE(AJ5,AJ7,AJ9,AJ11,AJ13,AJ15,AJ17,AJ19,AJ21,AJ23,AJ25,AJ27,AJ29,AJ33,AJ35,AJ37,AJ41,AJ43,AJ45,AJ47)</f>
        <v>0.64818106103386675</v>
      </c>
      <c r="AM5" s="47">
        <v>0.19000090227044866</v>
      </c>
      <c r="AN5" s="45">
        <f>AVERAGE(AM2,AM4,AM8,AM10,AM12,AM14,AM16,AM22,AM24,AM26,AM28,AM30,AM32,AM34,AM36,AM38,AM40,AM42,AM44,AM46)</f>
        <v>0.25912252472271086</v>
      </c>
      <c r="AO5" s="43">
        <f>AVERAGE(AM5,AM7,AM9,AM11,AM13,AM15,AM17,AM19,AM21,AM23,AM25,AM27,AM29,AM33,AM35,AM37,AM41,AM43,AM45,AM47)</f>
        <v>0.17010671177574807</v>
      </c>
      <c r="AP5" s="47">
        <v>0.18135573961288443</v>
      </c>
      <c r="AQ5" s="45">
        <f>AVERAGE(AP2,AP4,AP8,AP10,AP12,AP14,AP16,AP22,AP24,AP26,AP28,AP30,AP32,AP34,AP36,AP38,AP40,AP42,AP44,AP46)</f>
        <v>0.2600730020417088</v>
      </c>
      <c r="AR5" s="43">
        <f>AVERAGE(AP5,AP7,AP9,AP11,AP13,AP15,AP17,AP19,AP21,AP23,AP25,AP27,AP29,AP33,AP35,AP37,AP41,AP43,AP45,AP47)</f>
        <v>0.16963365050122475</v>
      </c>
      <c r="AS5" s="48">
        <v>2</v>
      </c>
      <c r="AT5" s="43">
        <v>5</v>
      </c>
      <c r="AU5" s="43">
        <v>364</v>
      </c>
      <c r="AV5" s="43">
        <v>7.2568371256677061E-2</v>
      </c>
      <c r="AW5" s="43">
        <v>2.9641961292178067E-3</v>
      </c>
      <c r="AX5" s="43">
        <v>0.62177361147477461</v>
      </c>
      <c r="AY5" s="4">
        <f>AVERAGE(AX2,AX4,AX6,AX8,AX10,AX14,AX16,AX20,AX22,AX24,AX28,AX30,AX34,AX36,AX38,AX40,AX42,AX44,AX46)</f>
        <v>0.57637741162784584</v>
      </c>
      <c r="AZ5" s="64">
        <f>AVERAGE(AX3,AX5,AX7,AX9,AX13,AX15,AX17,AX19,AX21,AX27,AX29,AX33,AX35,AX47)</f>
        <v>0.69111729806452649</v>
      </c>
      <c r="BA5" s="49">
        <v>0.5706664751627073</v>
      </c>
      <c r="BB5" s="4">
        <f>AVERAGE(BA2,BA4,BA6,BA8,BA10,BA14,BA16,BA20,BA22,BA24,BA28,BA30,BA34,BA36,BA38,BA40,BA42,BA44,BA46)</f>
        <v>0.6131066554986182</v>
      </c>
      <c r="BC5" s="64">
        <f>AVERAGE(BA3,BA5,BA7,BA9,BA13,BA15,BA17,BA19,BA21,BA27,BA29,BA33,BA35,BA47)</f>
        <v>0.66388248252720905</v>
      </c>
      <c r="BD5" s="49">
        <v>0.57245735183993085</v>
      </c>
      <c r="BE5" s="4">
        <f>AVERAGE(BD2,BD4,BD6,BD8,BD10,BD14,BD16,BD20,BD22,BD24,BD28,BD30,BD34,BD36,BD38,BD40,BD42,BD44,BD46)</f>
        <v>0.61044854821881089</v>
      </c>
      <c r="BF5" s="64">
        <f>AVERAGE(BD3,BD5,BD7,BD9,BD13,BD15,BD17,BD19,BD21,BD27,BD29,BD33,BD35,BD47)</f>
        <v>0.66663184711906265</v>
      </c>
      <c r="BG5" s="49">
        <v>0.24203649468810878</v>
      </c>
      <c r="BH5" s="4">
        <f>AVERAGE(BG2,BG4,BG6,BG8,BG10,BG14,BG16,BG20,BG22,BG24,BG28,BG30,BG34,BG36,BG38,BG40,BG42,BG44,BG46)</f>
        <v>0.28457850851628819</v>
      </c>
      <c r="BI5" s="64">
        <f>AVERAGE(BG3,BG5,BG7,BG9,BG13,BG15,BG17,BG19,BG21,BG27,BG29,BG33,BG35,BG47)</f>
        <v>0.26428996347981365</v>
      </c>
      <c r="BJ5" s="49">
        <v>0.23186965892423919</v>
      </c>
      <c r="BK5" s="4">
        <f>AVERAGE(BJ2,BJ4,BJ6,BJ8,BJ10,BJ14,BJ16,BJ20,BJ22,BJ24,BJ28,BJ30,BJ34,BJ36,BJ38,BJ40,BJ42,BJ44,BJ46)</f>
        <v>0.28382519506939707</v>
      </c>
      <c r="BL5" s="64">
        <f>AVERAGE(BJ3,BJ5,BJ7,BJ9,BJ13,BJ15,BJ17,BJ19,BJ21,BJ27,BJ29,BJ33,BJ35,BJ47)</f>
        <v>0.26484761858837047</v>
      </c>
    </row>
    <row r="6" spans="1:64" x14ac:dyDescent="0.25">
      <c r="A6" s="45" t="s">
        <v>12</v>
      </c>
      <c r="B6" s="45" t="s">
        <v>10</v>
      </c>
      <c r="C6" s="45">
        <v>5</v>
      </c>
      <c r="D6" s="43">
        <v>3.0622380559326721</v>
      </c>
      <c r="E6" s="51">
        <v>0.75</v>
      </c>
      <c r="F6" s="50">
        <v>5</v>
      </c>
      <c r="G6" s="50"/>
      <c r="H6" s="50">
        <v>9.2437949165392691E-2</v>
      </c>
      <c r="I6" s="50">
        <v>3.0697953438183823E-3</v>
      </c>
      <c r="J6" s="52">
        <v>0.52846942940777808</v>
      </c>
      <c r="K6" s="50"/>
      <c r="L6" s="50"/>
      <c r="M6" s="52">
        <v>0.25698128033305062</v>
      </c>
      <c r="N6" s="50"/>
      <c r="O6" s="50"/>
      <c r="P6" s="52">
        <v>0.27570426705884349</v>
      </c>
      <c r="Q6" s="50"/>
      <c r="R6" s="50"/>
      <c r="S6" s="52">
        <v>0.14199352123437445</v>
      </c>
      <c r="T6" s="50"/>
      <c r="U6" s="50"/>
      <c r="V6" s="52">
        <v>0.13870994805372394</v>
      </c>
      <c r="W6" s="50"/>
      <c r="X6" s="50"/>
      <c r="Y6" s="51">
        <v>0.75</v>
      </c>
      <c r="Z6" s="50">
        <v>2</v>
      </c>
      <c r="AA6" s="50"/>
      <c r="AB6" s="50">
        <v>9.2437949165392691E-2</v>
      </c>
      <c r="AC6" s="50">
        <v>3.0697953438183823E-3</v>
      </c>
      <c r="AD6" s="50">
        <v>0.56584466019465718</v>
      </c>
      <c r="AE6" s="50"/>
      <c r="AF6" s="50"/>
      <c r="AG6" s="52">
        <v>-0.19003604073717728</v>
      </c>
      <c r="AH6" s="50"/>
      <c r="AI6" s="50"/>
      <c r="AJ6" s="52">
        <v>-0.18127335697800154</v>
      </c>
      <c r="AK6" s="50"/>
      <c r="AL6" s="50"/>
      <c r="AM6" s="52">
        <v>0.13254072951823101</v>
      </c>
      <c r="AN6" s="50"/>
      <c r="AO6" s="50"/>
      <c r="AP6" s="52">
        <v>0.13071189643230191</v>
      </c>
      <c r="AQ6" s="50"/>
      <c r="AR6" s="50"/>
      <c r="AS6" s="48">
        <v>2</v>
      </c>
      <c r="AT6" s="43">
        <v>5</v>
      </c>
      <c r="AU6" s="43">
        <v>375</v>
      </c>
      <c r="AV6" s="43">
        <v>9.2437949165392691E-2</v>
      </c>
      <c r="AW6" s="43">
        <v>3.0697953438183823E-3</v>
      </c>
      <c r="AX6" s="43">
        <v>0.48892872261505849</v>
      </c>
      <c r="BA6" s="49">
        <v>0.64606344377753699</v>
      </c>
      <c r="BD6" s="49">
        <v>0.64686678942127995</v>
      </c>
      <c r="BG6" s="49">
        <v>0.10443709206681948</v>
      </c>
      <c r="BJ6" s="49">
        <v>0.1017660835066668</v>
      </c>
    </row>
    <row r="7" spans="1:64" x14ac:dyDescent="0.25">
      <c r="A7" s="45" t="s">
        <v>12</v>
      </c>
      <c r="B7" s="45" t="s">
        <v>10</v>
      </c>
      <c r="C7" s="45">
        <v>20</v>
      </c>
      <c r="D7" s="43">
        <v>2.4701118758901379</v>
      </c>
      <c r="E7" s="46">
        <v>0.75</v>
      </c>
      <c r="F7" s="43">
        <v>5</v>
      </c>
      <c r="H7" s="43">
        <v>7.4406623144799219E-2</v>
      </c>
      <c r="I7" s="43">
        <v>9.6077858832559586E-3</v>
      </c>
      <c r="J7" s="44">
        <v>0.82428712229732959</v>
      </c>
      <c r="K7" s="65" t="s">
        <v>152</v>
      </c>
      <c r="L7" s="65" t="s">
        <v>153</v>
      </c>
      <c r="M7" s="44">
        <v>0.74519401205442715</v>
      </c>
      <c r="N7" s="65" t="s">
        <v>152</v>
      </c>
      <c r="O7" s="65" t="s">
        <v>153</v>
      </c>
      <c r="P7" s="47">
        <v>0.74343780129446391</v>
      </c>
      <c r="Q7" s="65" t="s">
        <v>152</v>
      </c>
      <c r="R7" s="65" t="s">
        <v>153</v>
      </c>
      <c r="S7" s="47">
        <v>0.42981240478454713</v>
      </c>
      <c r="T7" s="65" t="s">
        <v>152</v>
      </c>
      <c r="U7" s="65" t="s">
        <v>153</v>
      </c>
      <c r="V7" s="47">
        <v>0.42220159082321307</v>
      </c>
      <c r="W7" s="65" t="s">
        <v>152</v>
      </c>
      <c r="X7" s="65" t="s">
        <v>153</v>
      </c>
      <c r="Y7" s="46">
        <v>0.75</v>
      </c>
      <c r="Z7" s="43">
        <v>2</v>
      </c>
      <c r="AB7" s="43">
        <v>7.4406623144799219E-2</v>
      </c>
      <c r="AC7" s="43">
        <v>9.6077858832559586E-3</v>
      </c>
      <c r="AD7" s="45">
        <v>0.84319154336233726</v>
      </c>
      <c r="AE7" s="65" t="s">
        <v>152</v>
      </c>
      <c r="AF7" s="65" t="s">
        <v>153</v>
      </c>
      <c r="AG7" s="44">
        <v>0.76017236514887698</v>
      </c>
      <c r="AH7" s="65" t="s">
        <v>152</v>
      </c>
      <c r="AI7" s="65" t="s">
        <v>153</v>
      </c>
      <c r="AJ7" s="47">
        <v>0.75477394251664687</v>
      </c>
      <c r="AK7" s="65" t="s">
        <v>152</v>
      </c>
      <c r="AL7" s="65" t="s">
        <v>153</v>
      </c>
      <c r="AM7" s="47">
        <v>0.36891290039388092</v>
      </c>
      <c r="AN7" s="65" t="s">
        <v>152</v>
      </c>
      <c r="AO7" s="65" t="s">
        <v>153</v>
      </c>
      <c r="AP7" s="47">
        <v>0.36076984441317733</v>
      </c>
      <c r="AQ7" s="65" t="s">
        <v>152</v>
      </c>
      <c r="AR7" s="65" t="s">
        <v>153</v>
      </c>
      <c r="AS7" s="48">
        <v>2</v>
      </c>
      <c r="AT7" s="43">
        <v>5</v>
      </c>
      <c r="AU7" s="43">
        <v>352</v>
      </c>
      <c r="AV7" s="43">
        <v>7.4406623144799219E-2</v>
      </c>
      <c r="AW7" s="43">
        <v>9.6077858832559586E-3</v>
      </c>
      <c r="AX7" s="43">
        <v>0.74066119740652414</v>
      </c>
      <c r="AY7" s="65" t="s">
        <v>152</v>
      </c>
      <c r="AZ7" s="65" t="s">
        <v>153</v>
      </c>
      <c r="BA7" s="49">
        <v>0.64462056359952202</v>
      </c>
      <c r="BB7" s="65" t="s">
        <v>152</v>
      </c>
      <c r="BC7" s="65" t="s">
        <v>153</v>
      </c>
      <c r="BD7" s="49">
        <v>0.66949496869008795</v>
      </c>
      <c r="BE7" s="65" t="s">
        <v>152</v>
      </c>
      <c r="BF7" s="65" t="s">
        <v>153</v>
      </c>
      <c r="BG7" s="49">
        <v>0.53136205917564283</v>
      </c>
      <c r="BH7" s="65" t="s">
        <v>152</v>
      </c>
      <c r="BI7" s="65" t="s">
        <v>153</v>
      </c>
      <c r="BJ7" s="49">
        <v>0.53622002393199075</v>
      </c>
      <c r="BK7" s="65" t="s">
        <v>152</v>
      </c>
      <c r="BL7" s="65" t="s">
        <v>153</v>
      </c>
    </row>
    <row r="8" spans="1:64" s="30" customFormat="1" x14ac:dyDescent="0.25">
      <c r="A8" s="30" t="s">
        <v>13</v>
      </c>
      <c r="B8" s="30" t="s">
        <v>10</v>
      </c>
      <c r="C8" s="30">
        <v>5</v>
      </c>
      <c r="D8" s="30">
        <v>3.9517639017788548</v>
      </c>
      <c r="E8" s="31">
        <v>0.75</v>
      </c>
      <c r="F8" s="30">
        <v>5</v>
      </c>
      <c r="H8" s="30">
        <v>0.10481673867621306</v>
      </c>
      <c r="I8" s="30">
        <v>3.9410595279297314E-3</v>
      </c>
      <c r="J8" s="32">
        <v>0.55399559065150794</v>
      </c>
      <c r="K8" s="50">
        <f>_xlfn.STDEV.P(J2,J4,J8,J10,J12,J14,J16,J22,J24,J26,J28,J30,J32,J34,J36,J38,J40,J42,J44,J46)</f>
        <v>0.1559280211743346</v>
      </c>
      <c r="L8" s="50">
        <f>_xlfn.STDEV.P(J3,J5,J7,J9,J11,J13,J15,J17,J19,J21,J23,J25,J27,J29,J33,J35,J41,J45,J47)</f>
        <v>0.11145722341027245</v>
      </c>
      <c r="M8" s="32">
        <v>0.34740144081434599</v>
      </c>
      <c r="N8" s="50">
        <f>_xlfn.STDEV.P(M2,M4,M8,M10,M12,M14,M16,M22,M24,M26,M28,M30,M32,M34,M36,M38,M40,M42,M44,M46)</f>
        <v>0.17797318199167542</v>
      </c>
      <c r="O8" s="50">
        <f>_xlfn.STDEV.P(M3,M5,M7,M9,M11,M13,M15,M17,M19,M21,M23,M25,M27,M29,M33,M35,M41,M45,M47)</f>
        <v>0.21181657471907395</v>
      </c>
      <c r="P8" s="32">
        <v>0.37142747222167866</v>
      </c>
      <c r="Q8" s="50"/>
      <c r="R8" s="50"/>
      <c r="S8" s="32">
        <v>0.20405352635664786</v>
      </c>
      <c r="T8" s="50">
        <f>_xlfn.STDEV.P(S2,S4,S8,S10,S12,S14,S16,S22,S24,S26,S28,S30,S32,S34,S36,S38,S40,S42,S44,S46)</f>
        <v>0.15810419307434218</v>
      </c>
      <c r="U8" s="50">
        <f>_xlfn.STDEV.P(S3,S5,S7,S9,S11,S13,S15,S17,S19,S21,S23,S25,S27,S29,S33,S35,S41,S45,S47)</f>
        <v>0.18758348996902352</v>
      </c>
      <c r="V8" s="32">
        <v>0.20607376737773761</v>
      </c>
      <c r="W8" s="50"/>
      <c r="X8" s="50"/>
      <c r="Y8" s="31">
        <v>0.75</v>
      </c>
      <c r="Z8" s="30">
        <v>2</v>
      </c>
      <c r="AB8" s="30">
        <v>0.10481673867621306</v>
      </c>
      <c r="AC8" s="30">
        <v>3.9410595279297314E-3</v>
      </c>
      <c r="AD8" s="30">
        <v>0.68427093291438246</v>
      </c>
      <c r="AE8" s="50">
        <f>_xlfn.STDEV.P(AD2,AD4,AD8,AD10,AD12,AD14,AD16,AD22,AD24,AD26,AD28,AD30,AD32,AD34,AD36,AD38,AD40,AD42,AD44,AD46)</f>
        <v>0.18487398273245284</v>
      </c>
      <c r="AF8" s="50">
        <f>_xlfn.STDEV.P(AD5,AD7,AD9,AD11,AD13,AD15,AD17,AD19,AD21,AD23,AD25,AD27,AD29,AD33,AD35,AD37,AD41,AD43,AD45,AD47)</f>
        <v>0.11163242017175248</v>
      </c>
      <c r="AG8" s="32">
        <v>0.70771731458789822</v>
      </c>
      <c r="AH8" s="50">
        <f>_xlfn.STDEV.P(AG2,AG4,AG8,AG10,AG12,AG14,AG16,AG22,AG24,AG26,AG28,AG30,AG32,AG34,AG36,AG38,AG40,AG42,AG44,AG46)</f>
        <v>0.1437196076821215</v>
      </c>
      <c r="AI8" s="50">
        <f>_xlfn.STDEV.P(AG5,AG7,AG9,AG11,AG13,AG15,AG17,AG19,AG21,AG23,AG25,AG27,AG29,AG33,AG35,AG37,AG41,AG43,AG45,AG47)</f>
        <v>0.26419184098349835</v>
      </c>
      <c r="AJ8" s="32">
        <v>0.72343137399130308</v>
      </c>
      <c r="AK8" s="50"/>
      <c r="AL8" s="50"/>
      <c r="AM8" s="32">
        <v>0.15259447450196389</v>
      </c>
      <c r="AN8" s="50">
        <f>_xlfn.STDEV.P(AM2,AM4,AM8,AM10,AM12,AM14,AM16,AM22,AM24,AM26,AM28,AM30,AM32,AM34,AM36,AM38,AM40,AM42,AM44,AM46)</f>
        <v>0.15786544610853037</v>
      </c>
      <c r="AO8" s="50">
        <f>_xlfn.STDEV.P(AM5,AM7,AM9,AM11,AM13,AM15,AM17,AM19,AM21,AM23,AM25,AM27,AM29,AM33,AM35,AM37,AM41,AM43,AM45,AM47)</f>
        <v>0.19045325620247672</v>
      </c>
      <c r="AP8" s="32">
        <v>0.1524026861537752</v>
      </c>
      <c r="AQ8" s="50"/>
      <c r="AR8" s="50"/>
      <c r="AS8" s="33">
        <v>2</v>
      </c>
      <c r="AT8" s="30">
        <v>5</v>
      </c>
      <c r="AU8" s="30">
        <v>340</v>
      </c>
      <c r="AV8" s="30">
        <v>0.10481673867621306</v>
      </c>
      <c r="AW8" s="30">
        <v>3.9410595279297314E-3</v>
      </c>
      <c r="AX8" s="30">
        <v>0.43015985827984937</v>
      </c>
      <c r="AY8" s="50">
        <f>_xlfn.STDEV.P(AX2,AX4,AX6,AX8,AX10,AX14,AX16,AX20,AX22,AX24,AX28,AX30,AX34,AX36,AX38,AX40,AX42,AX44,AX46)</f>
        <v>0.19878735801990641</v>
      </c>
      <c r="AZ8" s="55">
        <f>_xlfn.STDEV.P(AX3,AX5,AX7,AX9,AX13,AX15,AX17,AX19,AX21,AX27,AX29,AX33,AX35,AX47)</f>
        <v>0.11259902663467423</v>
      </c>
      <c r="BA8" s="35">
        <v>4.3971350893283925E-2</v>
      </c>
      <c r="BB8" s="50">
        <f>_xlfn.STDEV.P(BA2,BA4,BA6,BA8,BA10,BA14,BA16,BA20,BA22,BA24,BA28,BA30,BA34,BA36,BA38,BA40,BA42,BA44,BA46)</f>
        <v>0.21945405642561477</v>
      </c>
      <c r="BC8" s="55">
        <f>_xlfn.STDEV.P(BA3,BA5,BA7,BA9,BA13,BA15,BA17,BA19,BA21,BA27,BA29,BA33,BA35,BA47)</f>
        <v>0.17050295475859037</v>
      </c>
      <c r="BD8" s="35">
        <v>4.3437959138019414E-2</v>
      </c>
      <c r="BE8" s="50"/>
      <c r="BF8" s="55"/>
      <c r="BG8" s="35">
        <v>0.15705850818950387</v>
      </c>
      <c r="BH8" s="50">
        <f>_xlfn.STDEV.P(BG2,BG4,BG6,BG8,BG10,BG14,BG16,BG20,BG22,BG24,BG28,BG30,BG34,BG36,BG38,BG40,BG42,BG44,BG46)</f>
        <v>0.14845226180850526</v>
      </c>
      <c r="BI8" s="55">
        <f>_xlfn.STDEV.P(BG3,BG5,BG7,BG9,BG13,BG15,BG17,BG19,BG21,BG27,BG29,BG33,BG35,BG47)</f>
        <v>0.20987831845828675</v>
      </c>
      <c r="BJ8" s="35">
        <v>0.15994027232387997</v>
      </c>
      <c r="BK8" s="50"/>
      <c r="BL8" s="55"/>
    </row>
    <row r="9" spans="1:64" s="30" customFormat="1" x14ac:dyDescent="0.25">
      <c r="A9" s="30" t="s">
        <v>13</v>
      </c>
      <c r="B9" s="30" t="s">
        <v>10</v>
      </c>
      <c r="C9" s="30">
        <v>20</v>
      </c>
      <c r="D9" s="30">
        <v>3.8307449295636045</v>
      </c>
      <c r="E9" s="31">
        <v>0.75</v>
      </c>
      <c r="F9" s="30">
        <v>5</v>
      </c>
      <c r="H9" s="30">
        <v>8.7755736287501857E-2</v>
      </c>
      <c r="I9" s="30">
        <v>1.5777217866296753E-2</v>
      </c>
      <c r="J9" s="32">
        <v>0.64172465412867541</v>
      </c>
      <c r="K9" s="50"/>
      <c r="L9" s="50"/>
      <c r="M9" s="32">
        <v>0.44295511275383814</v>
      </c>
      <c r="N9" s="50"/>
      <c r="O9" s="50"/>
      <c r="P9" s="32">
        <v>0.41114522290253369</v>
      </c>
      <c r="Q9" s="50"/>
      <c r="R9" s="50"/>
      <c r="S9" s="32">
        <v>0.38658870101904202</v>
      </c>
      <c r="T9" s="50"/>
      <c r="U9" s="50"/>
      <c r="V9" s="32">
        <v>0.39608370600478271</v>
      </c>
      <c r="W9" s="50"/>
      <c r="X9" s="50"/>
      <c r="Y9" s="31">
        <v>0.75</v>
      </c>
      <c r="Z9" s="30">
        <v>2</v>
      </c>
      <c r="AB9" s="30">
        <v>8.7755736287501857E-2</v>
      </c>
      <c r="AC9" s="30">
        <v>1.5777217866296753E-2</v>
      </c>
      <c r="AD9" s="30">
        <v>0.54167962755830124</v>
      </c>
      <c r="AE9" s="50"/>
      <c r="AF9" s="50"/>
      <c r="AG9" s="32">
        <v>-8.9752372744280245E-2</v>
      </c>
      <c r="AH9" s="50"/>
      <c r="AI9" s="50"/>
      <c r="AJ9" s="32">
        <v>-0.11777011555169851</v>
      </c>
      <c r="AK9" s="50"/>
      <c r="AL9" s="50"/>
      <c r="AM9" s="32">
        <v>0.29220416087295636</v>
      </c>
      <c r="AN9" s="50"/>
      <c r="AO9" s="50"/>
      <c r="AP9" s="32">
        <v>0.30332780673557047</v>
      </c>
      <c r="AQ9" s="50"/>
      <c r="AR9" s="50"/>
      <c r="AS9" s="33">
        <v>2</v>
      </c>
      <c r="AT9" s="30">
        <v>5</v>
      </c>
      <c r="AU9" s="30">
        <v>337</v>
      </c>
      <c r="AV9" s="30">
        <v>8.7755736287501857E-2</v>
      </c>
      <c r="AW9" s="30">
        <v>1.5777217866296753E-2</v>
      </c>
      <c r="AX9" s="30">
        <v>0.73732128065820557</v>
      </c>
      <c r="AY9" s="50"/>
      <c r="AZ9" s="55"/>
      <c r="BA9" s="35">
        <v>0.70503271534473899</v>
      </c>
      <c r="BB9" s="50"/>
      <c r="BC9" s="55"/>
      <c r="BD9" s="35">
        <v>0.68517669819734273</v>
      </c>
      <c r="BE9" s="50"/>
      <c r="BF9" s="55"/>
      <c r="BG9" s="35">
        <v>0.37986220839051471</v>
      </c>
      <c r="BH9" s="50"/>
      <c r="BI9" s="55"/>
      <c r="BJ9" s="35">
        <v>0.39108514119604176</v>
      </c>
      <c r="BK9" s="50"/>
      <c r="BL9" s="55"/>
    </row>
    <row r="10" spans="1:64" x14ac:dyDescent="0.25">
      <c r="A10" s="45" t="s">
        <v>14</v>
      </c>
      <c r="B10" s="45" t="s">
        <v>10</v>
      </c>
      <c r="C10" s="45">
        <v>5</v>
      </c>
      <c r="D10" s="43">
        <v>2.2061768881964006</v>
      </c>
      <c r="E10" s="46">
        <v>0.75</v>
      </c>
      <c r="F10" s="43">
        <v>5</v>
      </c>
      <c r="H10" s="43">
        <v>8.9763258831789705E-2</v>
      </c>
      <c r="I10" s="43">
        <v>2.0707991033118277E-3</v>
      </c>
      <c r="J10" s="44">
        <v>0.3586499270081574</v>
      </c>
      <c r="K10" s="45"/>
      <c r="L10" s="45"/>
      <c r="M10" s="44">
        <v>0.38993836258763365</v>
      </c>
      <c r="P10" s="47">
        <v>0.38188782601840165</v>
      </c>
      <c r="S10" s="47">
        <v>0.22169179764301952</v>
      </c>
      <c r="V10" s="47">
        <v>0.21805910348557908</v>
      </c>
      <c r="Y10" s="46">
        <v>0.75</v>
      </c>
      <c r="Z10" s="43">
        <v>2</v>
      </c>
      <c r="AB10" s="43">
        <v>8.9763258831789705E-2</v>
      </c>
      <c r="AC10" s="43">
        <v>2.0707991033118277E-3</v>
      </c>
      <c r="AD10" s="45">
        <v>0.32875667380099372</v>
      </c>
      <c r="AE10" s="43"/>
      <c r="AG10" s="44">
        <v>0.5123133897819796</v>
      </c>
      <c r="AH10" s="43"/>
      <c r="AJ10" s="47">
        <v>0.50281728942814241</v>
      </c>
      <c r="AK10" s="43"/>
      <c r="AM10" s="47">
        <v>0.21210451020398854</v>
      </c>
      <c r="AN10" s="43"/>
      <c r="AP10" s="47">
        <v>0.20875383318053709</v>
      </c>
      <c r="AQ10" s="43"/>
      <c r="AS10" s="48">
        <v>2</v>
      </c>
      <c r="AT10" s="43">
        <v>5</v>
      </c>
      <c r="AU10" s="43">
        <v>324</v>
      </c>
      <c r="AV10" s="43">
        <v>8.9763258831789705E-2</v>
      </c>
      <c r="AW10" s="43">
        <v>2.0707991033118277E-3</v>
      </c>
      <c r="AX10" s="43">
        <v>0.53883955728305788</v>
      </c>
      <c r="BA10" s="49">
        <v>0.55579263234844156</v>
      </c>
      <c r="BD10" s="49">
        <v>0.55498502511271608</v>
      </c>
      <c r="BG10" s="49">
        <v>0.24198753590993274</v>
      </c>
      <c r="BJ10" s="49">
        <v>0.23817786208184313</v>
      </c>
    </row>
    <row r="11" spans="1:64" x14ac:dyDescent="0.25">
      <c r="A11" s="45" t="s">
        <v>14</v>
      </c>
      <c r="B11" s="45" t="s">
        <v>10</v>
      </c>
      <c r="C11" s="45">
        <v>20</v>
      </c>
      <c r="D11" s="43">
        <v>1.5414225369098944</v>
      </c>
      <c r="E11" s="46">
        <v>0.75</v>
      </c>
      <c r="F11" s="43">
        <v>5</v>
      </c>
      <c r="H11" s="43">
        <v>6.1733137450345116E-2</v>
      </c>
      <c r="I11" s="43">
        <v>5.9454658388671238E-3</v>
      </c>
      <c r="J11" s="44">
        <v>0.75156724197808022</v>
      </c>
      <c r="K11" s="45"/>
      <c r="L11" s="45"/>
      <c r="M11" s="44">
        <v>0.75221539589402242</v>
      </c>
      <c r="P11" s="47">
        <v>0.75196872915292723</v>
      </c>
      <c r="S11" s="47">
        <v>0.20128092966635147</v>
      </c>
      <c r="V11" s="47">
        <v>0.20234073204556666</v>
      </c>
      <c r="Y11" s="46">
        <v>0.75</v>
      </c>
      <c r="Z11" s="43">
        <v>2</v>
      </c>
      <c r="AB11" s="43">
        <v>6.1733137450345116E-2</v>
      </c>
      <c r="AC11" s="43">
        <v>5.9454658388671238E-3</v>
      </c>
      <c r="AD11" s="45">
        <v>0.81639444856463572</v>
      </c>
      <c r="AE11" s="43"/>
      <c r="AG11" s="44">
        <v>0.80397333481755906</v>
      </c>
      <c r="AH11" s="43"/>
      <c r="AJ11" s="47">
        <v>0.80346609337434416</v>
      </c>
      <c r="AK11" s="43"/>
      <c r="AM11" s="47">
        <v>9.0839887567566696E-2</v>
      </c>
      <c r="AN11" s="43"/>
      <c r="AP11" s="47">
        <v>9.1623610748985812E-2</v>
      </c>
      <c r="AQ11" s="43"/>
      <c r="AS11" s="54">
        <v>2</v>
      </c>
      <c r="AT11" s="50">
        <v>5</v>
      </c>
      <c r="AU11" s="50">
        <v>384</v>
      </c>
      <c r="AV11" s="50">
        <v>6.1733137450345116E-2</v>
      </c>
      <c r="AW11" s="50">
        <v>5.9454658388671238E-3</v>
      </c>
      <c r="AX11" s="50">
        <v>0.60593572174027321</v>
      </c>
      <c r="AY11" s="50"/>
      <c r="AZ11" s="55"/>
      <c r="BA11" s="56">
        <v>0.8527563632881745</v>
      </c>
      <c r="BB11" s="50"/>
      <c r="BC11" s="55"/>
      <c r="BD11" s="56">
        <v>0.85496679762403383</v>
      </c>
      <c r="BE11" s="50"/>
      <c r="BF11" s="55"/>
      <c r="BG11" s="56">
        <v>0.28005084790564905</v>
      </c>
      <c r="BH11" s="50"/>
      <c r="BI11" s="55"/>
      <c r="BJ11" s="56">
        <v>0.2795097684620288</v>
      </c>
      <c r="BK11" s="50"/>
      <c r="BL11" s="55"/>
    </row>
    <row r="12" spans="1:64" s="30" customFormat="1" x14ac:dyDescent="0.25">
      <c r="A12" s="30" t="s">
        <v>15</v>
      </c>
      <c r="B12" s="30" t="s">
        <v>10</v>
      </c>
      <c r="C12" s="30">
        <v>5</v>
      </c>
      <c r="D12" s="30">
        <v>1.1563205660980431</v>
      </c>
      <c r="E12" s="31">
        <v>0.75</v>
      </c>
      <c r="F12" s="30">
        <v>5</v>
      </c>
      <c r="H12" s="30">
        <v>0.11202154096166927</v>
      </c>
      <c r="I12" s="30">
        <v>1.3160847989983006E-3</v>
      </c>
      <c r="J12" s="32">
        <v>0.69711974947490563</v>
      </c>
      <c r="M12" s="32">
        <v>0.69120402733862152</v>
      </c>
      <c r="P12" s="32">
        <v>0.68142949753635329</v>
      </c>
      <c r="S12" s="32">
        <v>-8.9795210798930009E-3</v>
      </c>
      <c r="V12" s="32">
        <v>-1.2117359768202446E-2</v>
      </c>
      <c r="Y12" s="31">
        <v>0.75</v>
      </c>
      <c r="Z12" s="30">
        <v>2</v>
      </c>
      <c r="AB12" s="30">
        <v>0.11202154096166927</v>
      </c>
      <c r="AC12" s="30">
        <v>1.3160847989983006E-3</v>
      </c>
      <c r="AD12" s="30">
        <v>0.75088077613276261</v>
      </c>
      <c r="AG12" s="32">
        <v>0.72281695235476506</v>
      </c>
      <c r="AJ12" s="32">
        <v>0.71512984387115086</v>
      </c>
      <c r="AM12" s="32">
        <v>-5.7670020512161496E-2</v>
      </c>
      <c r="AP12" s="32">
        <v>-6.0678743575945042E-2</v>
      </c>
      <c r="AS12" s="33">
        <v>2</v>
      </c>
      <c r="AT12" s="30">
        <v>5</v>
      </c>
      <c r="AU12" s="30">
        <v>426</v>
      </c>
      <c r="AV12" s="30">
        <v>0.11202154096166927</v>
      </c>
      <c r="AW12" s="30">
        <v>1.3160847989983006E-3</v>
      </c>
      <c r="AX12" s="30">
        <v>0.51223239097472473</v>
      </c>
      <c r="AZ12" s="34"/>
      <c r="BA12" s="35">
        <v>0.48006457853885925</v>
      </c>
      <c r="BC12" s="34"/>
      <c r="BD12" s="35">
        <v>0.46705691756320983</v>
      </c>
      <c r="BF12" s="34"/>
      <c r="BG12" s="35">
        <v>9.8560053207941159E-2</v>
      </c>
      <c r="BI12" s="34"/>
      <c r="BJ12" s="35">
        <v>9.6204095189365763E-2</v>
      </c>
      <c r="BL12" s="34"/>
    </row>
    <row r="13" spans="1:64" s="30" customFormat="1" x14ac:dyDescent="0.25">
      <c r="A13" s="30" t="s">
        <v>15</v>
      </c>
      <c r="B13" s="30" t="s">
        <v>10</v>
      </c>
      <c r="C13" s="30">
        <v>20</v>
      </c>
      <c r="D13" s="30">
        <v>1.6794517268605857</v>
      </c>
      <c r="E13" s="31">
        <v>0.75</v>
      </c>
      <c r="F13" s="30">
        <v>5</v>
      </c>
      <c r="H13" s="30">
        <v>9.0996500244766104E-2</v>
      </c>
      <c r="I13" s="30">
        <v>6.9834027076177366E-3</v>
      </c>
      <c r="J13" s="32">
        <v>0.58616513586377361</v>
      </c>
      <c r="M13" s="32">
        <v>0.63129707667997326</v>
      </c>
      <c r="P13" s="32">
        <v>0.63280846851079242</v>
      </c>
      <c r="S13" s="32">
        <v>-3.9873749774947355E-3</v>
      </c>
      <c r="V13" s="32">
        <v>-4.0265534617856319E-3</v>
      </c>
      <c r="Y13" s="31">
        <v>0.75</v>
      </c>
      <c r="Z13" s="30">
        <v>2</v>
      </c>
      <c r="AB13" s="30">
        <v>9.0996500244766104E-2</v>
      </c>
      <c r="AC13" s="30">
        <v>6.9834027076177366E-3</v>
      </c>
      <c r="AD13" s="30">
        <v>0.587080364148728</v>
      </c>
      <c r="AG13" s="32">
        <v>0.65327180604991686</v>
      </c>
      <c r="AJ13" s="32">
        <v>0.65370696312528465</v>
      </c>
      <c r="AM13" s="32">
        <v>5.6051605786360877E-2</v>
      </c>
      <c r="AP13" s="32">
        <v>5.6104243962759009E-2</v>
      </c>
      <c r="AS13" s="33">
        <v>2</v>
      </c>
      <c r="AT13" s="30">
        <v>5</v>
      </c>
      <c r="AU13" s="30">
        <v>402</v>
      </c>
      <c r="AV13" s="30">
        <v>9.0996500244766104E-2</v>
      </c>
      <c r="AW13" s="30">
        <v>6.9834027076177366E-3</v>
      </c>
      <c r="AX13" s="30">
        <v>0.52032851996094587</v>
      </c>
      <c r="AZ13" s="34"/>
      <c r="BA13" s="35">
        <v>0.2280168160978592</v>
      </c>
      <c r="BC13" s="34"/>
      <c r="BD13" s="35">
        <v>0.2252189378003995</v>
      </c>
      <c r="BF13" s="34"/>
      <c r="BG13" s="35">
        <v>-0.12673079529318038</v>
      </c>
      <c r="BI13" s="34"/>
      <c r="BJ13" s="35">
        <v>-0.12768537313704284</v>
      </c>
      <c r="BL13" s="34"/>
    </row>
    <row r="14" spans="1:64" x14ac:dyDescent="0.25">
      <c r="A14" s="45" t="s">
        <v>16</v>
      </c>
      <c r="B14" s="45" t="s">
        <v>10</v>
      </c>
      <c r="C14" s="45">
        <v>5</v>
      </c>
      <c r="D14" s="43">
        <v>2.0648837290632369</v>
      </c>
      <c r="E14" s="46">
        <v>0.75</v>
      </c>
      <c r="F14" s="43">
        <v>5</v>
      </c>
      <c r="H14" s="43">
        <v>0.1074315991333727</v>
      </c>
      <c r="I14" s="43">
        <v>1.125370154661875E-3</v>
      </c>
      <c r="J14" s="44">
        <v>0.67707010242497156</v>
      </c>
      <c r="K14" s="45"/>
      <c r="L14" s="45"/>
      <c r="M14" s="44">
        <v>0.85106540844159928</v>
      </c>
      <c r="P14" s="47">
        <v>0.85069309639118118</v>
      </c>
      <c r="S14" s="47">
        <v>0.42888466033171907</v>
      </c>
      <c r="V14" s="47">
        <v>0.43130035995423616</v>
      </c>
      <c r="Y14" s="46">
        <v>0.75</v>
      </c>
      <c r="Z14" s="43">
        <v>2</v>
      </c>
      <c r="AB14" s="43">
        <v>0.1074315991333727</v>
      </c>
      <c r="AC14" s="43">
        <v>1.125370154661875E-3</v>
      </c>
      <c r="AD14" s="45">
        <v>0.87447112434281493</v>
      </c>
      <c r="AE14" s="43"/>
      <c r="AG14" s="44">
        <v>0.86489660125143275</v>
      </c>
      <c r="AH14" s="43"/>
      <c r="AJ14" s="47">
        <v>0.86286379403529523</v>
      </c>
      <c r="AK14" s="43"/>
      <c r="AM14" s="47">
        <v>0.3614783316249337</v>
      </c>
      <c r="AN14" s="43"/>
      <c r="AP14" s="47">
        <v>0.36327720296169286</v>
      </c>
      <c r="AQ14" s="43"/>
      <c r="AS14" s="48">
        <v>2</v>
      </c>
      <c r="AT14" s="43">
        <v>5</v>
      </c>
      <c r="AU14" s="43">
        <v>517</v>
      </c>
      <c r="AV14" s="43">
        <v>0.1074315991333727</v>
      </c>
      <c r="AW14" s="43">
        <v>1.125370154661875E-3</v>
      </c>
      <c r="AX14" s="43">
        <v>0.27664043693388751</v>
      </c>
      <c r="BA14" s="49">
        <v>0.74432328211370458</v>
      </c>
      <c r="BD14" s="49">
        <v>0.74725023308459226</v>
      </c>
      <c r="BG14" s="49">
        <v>0.28463227426350579</v>
      </c>
      <c r="BJ14" s="49">
        <v>0.28985936614944613</v>
      </c>
    </row>
    <row r="15" spans="1:64" x14ac:dyDescent="0.25">
      <c r="A15" s="45" t="s">
        <v>16</v>
      </c>
      <c r="B15" s="45" t="s">
        <v>10</v>
      </c>
      <c r="C15" s="45">
        <v>20</v>
      </c>
      <c r="D15" s="43">
        <v>1.2140141970340499</v>
      </c>
      <c r="E15" s="46">
        <v>0.75</v>
      </c>
      <c r="F15" s="43">
        <v>5</v>
      </c>
      <c r="H15" s="43">
        <v>7.6649261080440817E-2</v>
      </c>
      <c r="I15" s="43">
        <v>2.5182166280127045E-3</v>
      </c>
      <c r="J15" s="44">
        <v>0.8372673983217096</v>
      </c>
      <c r="K15" s="45"/>
      <c r="L15" s="45"/>
      <c r="M15" s="44">
        <v>0.89544691615001193</v>
      </c>
      <c r="P15" s="47">
        <v>0.89381873364866327</v>
      </c>
      <c r="S15" s="47">
        <v>0.26169530896713639</v>
      </c>
      <c r="V15" s="47">
        <v>0.25922131137245258</v>
      </c>
      <c r="Y15" s="46">
        <v>0.75</v>
      </c>
      <c r="Z15" s="43">
        <v>2</v>
      </c>
      <c r="AB15" s="43">
        <v>7.6649261080440817E-2</v>
      </c>
      <c r="AC15" s="43">
        <v>2.5182166280127045E-3</v>
      </c>
      <c r="AD15" s="45">
        <v>0.85285089658758717</v>
      </c>
      <c r="AE15" s="43"/>
      <c r="AG15" s="44">
        <v>0.94751330339201956</v>
      </c>
      <c r="AH15" s="43"/>
      <c r="AJ15" s="47">
        <v>0.94712119599847311</v>
      </c>
      <c r="AK15" s="43"/>
      <c r="AM15" s="47">
        <v>0.15238659151196488</v>
      </c>
      <c r="AN15" s="43"/>
      <c r="AP15" s="47">
        <v>0.14887065723103335</v>
      </c>
      <c r="AQ15" s="43"/>
      <c r="AS15" s="48">
        <v>2</v>
      </c>
      <c r="AT15" s="43">
        <v>5</v>
      </c>
      <c r="AU15" s="43">
        <v>473</v>
      </c>
      <c r="AV15" s="43">
        <v>7.6649261080440817E-2</v>
      </c>
      <c r="AW15" s="43">
        <v>2.5182166280127045E-3</v>
      </c>
      <c r="AX15" s="43">
        <v>0.76666784198881255</v>
      </c>
      <c r="BA15" s="49">
        <v>0.78296713569114607</v>
      </c>
      <c r="BD15" s="49">
        <v>0.7841671699641064</v>
      </c>
      <c r="BG15" s="49">
        <v>0.38906539709215532</v>
      </c>
      <c r="BJ15" s="49">
        <v>0.38695050919619106</v>
      </c>
    </row>
    <row r="16" spans="1:64" x14ac:dyDescent="0.25">
      <c r="A16" s="45" t="s">
        <v>17</v>
      </c>
      <c r="B16" s="45" t="s">
        <v>10</v>
      </c>
      <c r="C16" s="45">
        <v>5</v>
      </c>
      <c r="D16" s="43">
        <v>2.9387026235271385</v>
      </c>
      <c r="E16" s="46">
        <v>0.75</v>
      </c>
      <c r="F16" s="43">
        <v>5</v>
      </c>
      <c r="H16" s="43">
        <v>0.11620019118941438</v>
      </c>
      <c r="I16" s="43">
        <v>3.3202616382607504E-3</v>
      </c>
      <c r="J16" s="44">
        <v>0.70146299040421978</v>
      </c>
      <c r="K16" s="45"/>
      <c r="L16" s="45"/>
      <c r="M16" s="44">
        <v>0.71597277569341611</v>
      </c>
      <c r="P16" s="47">
        <v>0.70761137181823219</v>
      </c>
      <c r="S16" s="47">
        <v>0.3568836639706266</v>
      </c>
      <c r="V16" s="47">
        <v>0.35049991174990336</v>
      </c>
      <c r="Y16" s="46">
        <v>0.75</v>
      </c>
      <c r="Z16" s="43">
        <v>2</v>
      </c>
      <c r="AB16" s="43">
        <v>0.11620019118941438</v>
      </c>
      <c r="AC16" s="43">
        <v>3.3202616382607504E-3</v>
      </c>
      <c r="AD16" s="45">
        <v>0.684209804684909</v>
      </c>
      <c r="AE16" s="43"/>
      <c r="AG16" s="44">
        <v>0.71794164537970551</v>
      </c>
      <c r="AH16" s="43"/>
      <c r="AJ16" s="47">
        <v>0.71132379726123818</v>
      </c>
      <c r="AK16" s="43"/>
      <c r="AM16" s="47">
        <v>0.37782449283789654</v>
      </c>
      <c r="AN16" s="43"/>
      <c r="AP16" s="47">
        <v>0.36989148619126799</v>
      </c>
      <c r="AQ16" s="43"/>
      <c r="AS16" s="48">
        <v>2</v>
      </c>
      <c r="AT16" s="43">
        <v>5</v>
      </c>
      <c r="AU16" s="43">
        <v>341</v>
      </c>
      <c r="AV16" s="43">
        <v>0.11620019118941438</v>
      </c>
      <c r="AW16" s="43">
        <v>3.3202616382607504E-3</v>
      </c>
      <c r="AX16" s="43">
        <v>0.76133480944782239</v>
      </c>
      <c r="BA16" s="49">
        <v>0.84273029575996128</v>
      </c>
      <c r="BD16" s="49">
        <v>0.83957702666275247</v>
      </c>
      <c r="BG16" s="49">
        <v>0.13645836388817231</v>
      </c>
      <c r="BJ16" s="49">
        <v>0.12031440050620577</v>
      </c>
    </row>
    <row r="17" spans="1:64" x14ac:dyDescent="0.25">
      <c r="A17" s="45" t="s">
        <v>17</v>
      </c>
      <c r="B17" s="45" t="s">
        <v>10</v>
      </c>
      <c r="C17" s="45">
        <v>20</v>
      </c>
      <c r="D17" s="43">
        <v>1.7925730512440483</v>
      </c>
      <c r="E17" s="46">
        <v>0.75</v>
      </c>
      <c r="F17" s="43">
        <v>5</v>
      </c>
      <c r="H17" s="43">
        <v>8.7592302919486997E-2</v>
      </c>
      <c r="I17" s="43">
        <v>7.8055119482402799E-3</v>
      </c>
      <c r="J17" s="44">
        <v>0.60828979380713533</v>
      </c>
      <c r="K17" s="45"/>
      <c r="L17" s="45"/>
      <c r="M17" s="44">
        <v>0.23567471309241445</v>
      </c>
      <c r="P17" s="47">
        <v>0.25168379494334586</v>
      </c>
      <c r="S17" s="47">
        <v>-0.22844744448444168</v>
      </c>
      <c r="V17" s="47">
        <v>-0.22740350469348397</v>
      </c>
      <c r="Y17" s="51">
        <v>0.75</v>
      </c>
      <c r="Z17" s="50">
        <v>2</v>
      </c>
      <c r="AA17" s="50"/>
      <c r="AB17" s="50">
        <v>8.7592302919486997E-2</v>
      </c>
      <c r="AC17" s="50">
        <v>7.8055119482402799E-3</v>
      </c>
      <c r="AD17" s="50">
        <v>0.54102655741606975</v>
      </c>
      <c r="AE17" s="50"/>
      <c r="AF17" s="50"/>
      <c r="AG17" s="52">
        <v>-1.2736498009416938E-2</v>
      </c>
      <c r="AH17" s="50"/>
      <c r="AI17" s="50"/>
      <c r="AJ17" s="52">
        <v>4.2289929122315915E-3</v>
      </c>
      <c r="AK17" s="50"/>
      <c r="AL17" s="50"/>
      <c r="AM17" s="52">
        <v>-0.17587171213401223</v>
      </c>
      <c r="AN17" s="50"/>
      <c r="AO17" s="50"/>
      <c r="AP17" s="52">
        <v>-0.17701758018685571</v>
      </c>
      <c r="AQ17" s="50"/>
      <c r="AR17" s="50"/>
      <c r="AS17" s="48">
        <v>2</v>
      </c>
      <c r="AT17" s="43">
        <v>5</v>
      </c>
      <c r="AU17" s="43">
        <v>362</v>
      </c>
      <c r="AV17" s="43">
        <v>8.7592302919486997E-2</v>
      </c>
      <c r="AW17" s="43">
        <v>7.8055119482402799E-3</v>
      </c>
      <c r="AX17" s="43">
        <v>0.70186226836850218</v>
      </c>
      <c r="BA17" s="49">
        <v>0.53157485636980051</v>
      </c>
      <c r="BD17" s="49">
        <v>0.53449555220566214</v>
      </c>
      <c r="BG17" s="49">
        <v>-8.780617158751082E-2</v>
      </c>
      <c r="BJ17" s="49">
        <v>-9.0723522849511726E-2</v>
      </c>
    </row>
    <row r="18" spans="1:64" x14ac:dyDescent="0.25">
      <c r="A18" s="45" t="s">
        <v>18</v>
      </c>
      <c r="B18" s="45" t="s">
        <v>10</v>
      </c>
      <c r="C18" s="45">
        <v>5</v>
      </c>
      <c r="D18" s="43">
        <v>1.3625615651381209</v>
      </c>
      <c r="E18" s="51">
        <v>0.75</v>
      </c>
      <c r="F18" s="50">
        <v>5</v>
      </c>
      <c r="G18" s="50"/>
      <c r="H18" s="50">
        <v>0.10647869456962619</v>
      </c>
      <c r="I18" s="50">
        <v>1.0308582741865603E-3</v>
      </c>
      <c r="J18" s="52">
        <v>0.20558405472795135</v>
      </c>
      <c r="K18" s="50"/>
      <c r="L18" s="50"/>
      <c r="M18" s="52">
        <v>0.17383109501160041</v>
      </c>
      <c r="N18" s="50"/>
      <c r="O18" s="50"/>
      <c r="P18" s="52">
        <v>0.17810237732780856</v>
      </c>
      <c r="Q18" s="50"/>
      <c r="R18" s="50"/>
      <c r="S18" s="52">
        <v>6.6521859158427024E-2</v>
      </c>
      <c r="T18" s="50"/>
      <c r="U18" s="50"/>
      <c r="V18" s="52">
        <v>7.4252647314406034E-2</v>
      </c>
      <c r="W18" s="50"/>
      <c r="X18" s="50"/>
      <c r="Y18" s="51">
        <v>0.75</v>
      </c>
      <c r="Z18" s="50">
        <v>2</v>
      </c>
      <c r="AA18" s="50"/>
      <c r="AB18" s="50">
        <v>0.10647869456962619</v>
      </c>
      <c r="AC18" s="50">
        <v>1.0308582741865603E-3</v>
      </c>
      <c r="AD18" s="50">
        <v>0.30323640749481845</v>
      </c>
      <c r="AE18" s="50"/>
      <c r="AF18" s="50"/>
      <c r="AG18" s="52">
        <v>1.2937807805264372E-2</v>
      </c>
      <c r="AH18" s="50"/>
      <c r="AI18" s="50"/>
      <c r="AJ18" s="52">
        <v>7.635289697600473E-3</v>
      </c>
      <c r="AK18" s="50"/>
      <c r="AL18" s="50"/>
      <c r="AM18" s="52">
        <v>6.7911443776538391E-2</v>
      </c>
      <c r="AN18" s="50"/>
      <c r="AO18" s="50"/>
      <c r="AP18" s="52">
        <v>7.4627358370215585E-2</v>
      </c>
      <c r="AQ18" s="50"/>
      <c r="AR18" s="50"/>
      <c r="AS18" s="54">
        <v>2</v>
      </c>
      <c r="AT18" s="50">
        <v>5</v>
      </c>
      <c r="AU18" s="50">
        <v>322</v>
      </c>
      <c r="AV18" s="50">
        <v>0.10647869456962619</v>
      </c>
      <c r="AW18" s="50">
        <v>1.0308582741865603E-3</v>
      </c>
      <c r="AX18" s="50">
        <v>0.10319709172652322</v>
      </c>
      <c r="AY18" s="50"/>
      <c r="AZ18" s="55"/>
      <c r="BA18" s="56">
        <v>0.61115975416082124</v>
      </c>
      <c r="BB18" s="50"/>
      <c r="BC18" s="55"/>
      <c r="BD18" s="56">
        <v>0.62154228511373244</v>
      </c>
      <c r="BE18" s="50"/>
      <c r="BF18" s="55"/>
      <c r="BG18" s="56">
        <v>2.5977415429867146E-2</v>
      </c>
      <c r="BH18" s="50"/>
      <c r="BI18" s="55"/>
      <c r="BJ18" s="56">
        <v>3.1991526884857263E-2</v>
      </c>
      <c r="BK18" s="50"/>
      <c r="BL18" s="55"/>
    </row>
    <row r="19" spans="1:64" x14ac:dyDescent="0.25">
      <c r="A19" s="45" t="s">
        <v>18</v>
      </c>
      <c r="B19" s="45" t="s">
        <v>10</v>
      </c>
      <c r="C19" s="45">
        <v>20</v>
      </c>
      <c r="D19" s="43">
        <v>1.3520015970055403</v>
      </c>
      <c r="E19" s="46">
        <v>0.75</v>
      </c>
      <c r="F19" s="43">
        <v>5</v>
      </c>
      <c r="H19" s="43">
        <v>7.2099023307710397E-2</v>
      </c>
      <c r="I19" s="43">
        <v>4.0213940028265083E-3</v>
      </c>
      <c r="J19" s="44">
        <v>0.78592444654569438</v>
      </c>
      <c r="K19" s="45"/>
      <c r="L19" s="45"/>
      <c r="M19" s="44">
        <v>0.89897428471127228</v>
      </c>
      <c r="P19" s="47">
        <v>0.89964730191127507</v>
      </c>
      <c r="S19" s="47">
        <v>0.46696925262990413</v>
      </c>
      <c r="V19" s="47">
        <v>0.46813458899139127</v>
      </c>
      <c r="Y19" s="46">
        <v>0.75</v>
      </c>
      <c r="Z19" s="43">
        <v>2</v>
      </c>
      <c r="AB19" s="43">
        <v>7.2099023307710397E-2</v>
      </c>
      <c r="AC19" s="43">
        <v>4.0213940028265083E-3</v>
      </c>
      <c r="AD19" s="45">
        <v>0.78344082109025792</v>
      </c>
      <c r="AE19" s="43"/>
      <c r="AG19" s="44">
        <v>0.89484095286798782</v>
      </c>
      <c r="AH19" s="43"/>
      <c r="AJ19" s="47">
        <v>0.89527554251738228</v>
      </c>
      <c r="AK19" s="43"/>
      <c r="AM19" s="47">
        <v>0.45200183552004086</v>
      </c>
      <c r="AN19" s="43"/>
      <c r="AP19" s="47">
        <v>0.45286007258018723</v>
      </c>
      <c r="AQ19" s="43"/>
      <c r="AS19" s="48">
        <v>2</v>
      </c>
      <c r="AT19" s="43">
        <v>5</v>
      </c>
      <c r="AU19" s="43">
        <v>359</v>
      </c>
      <c r="AV19" s="43">
        <v>7.2099023307710397E-2</v>
      </c>
      <c r="AW19" s="43">
        <v>4.0213940028265083E-3</v>
      </c>
      <c r="AX19" s="43">
        <v>0.80918336098587207</v>
      </c>
      <c r="BA19" s="49">
        <v>0.87221529253487262</v>
      </c>
      <c r="BD19" s="49">
        <v>0.87341966555630512</v>
      </c>
      <c r="BG19" s="49">
        <v>0.4410756736778772</v>
      </c>
      <c r="BJ19" s="49">
        <v>0.4422358607278013</v>
      </c>
    </row>
    <row r="20" spans="1:64" x14ac:dyDescent="0.25">
      <c r="A20" s="45" t="s">
        <v>19</v>
      </c>
      <c r="B20" s="45" t="s">
        <v>10</v>
      </c>
      <c r="C20" s="45">
        <v>5</v>
      </c>
      <c r="D20" s="43">
        <v>1.9079113769716178</v>
      </c>
      <c r="E20" s="51">
        <v>0.75</v>
      </c>
      <c r="F20" s="50">
        <v>5</v>
      </c>
      <c r="G20" s="50"/>
      <c r="H20" s="50">
        <v>0.10671652175781859</v>
      </c>
      <c r="I20" s="50">
        <v>1.8721068424965468E-3</v>
      </c>
      <c r="J20" s="52">
        <v>0.51057318719732225</v>
      </c>
      <c r="K20" s="50"/>
      <c r="L20" s="50"/>
      <c r="M20" s="52">
        <v>2.2636190707690808E-3</v>
      </c>
      <c r="N20" s="50"/>
      <c r="O20" s="50"/>
      <c r="P20" s="52">
        <v>1.0572367532735006E-2</v>
      </c>
      <c r="Q20" s="50"/>
      <c r="R20" s="50"/>
      <c r="S20" s="52">
        <v>0.12741344840239899</v>
      </c>
      <c r="T20" s="50"/>
      <c r="U20" s="50"/>
      <c r="V20" s="52">
        <v>0.13144484977633916</v>
      </c>
      <c r="W20" s="50"/>
      <c r="X20" s="50"/>
      <c r="Y20" s="51">
        <v>0.75</v>
      </c>
      <c r="Z20" s="50">
        <v>2</v>
      </c>
      <c r="AA20" s="50"/>
      <c r="AB20" s="50">
        <v>0.10671652175781859</v>
      </c>
      <c r="AC20" s="50">
        <v>1.8721068424965468E-3</v>
      </c>
      <c r="AD20" s="50">
        <v>0.51208918928670211</v>
      </c>
      <c r="AE20" s="50"/>
      <c r="AF20" s="50"/>
      <c r="AG20" s="52">
        <v>-9.9745338673476097E-2</v>
      </c>
      <c r="AH20" s="50"/>
      <c r="AI20" s="50"/>
      <c r="AJ20" s="52">
        <v>-8.8870078908557373E-2</v>
      </c>
      <c r="AK20" s="50"/>
      <c r="AL20" s="50"/>
      <c r="AM20" s="52">
        <v>-7.6803392756942243E-2</v>
      </c>
      <c r="AN20" s="50"/>
      <c r="AO20" s="50"/>
      <c r="AP20" s="52">
        <v>-7.3602603403032596E-2</v>
      </c>
      <c r="AQ20" s="50"/>
      <c r="AR20" s="50"/>
      <c r="AS20" s="54">
        <v>2</v>
      </c>
      <c r="AT20" s="50">
        <v>5</v>
      </c>
      <c r="AU20" s="50">
        <v>345</v>
      </c>
      <c r="AV20" s="50">
        <v>0.10671652175781859</v>
      </c>
      <c r="AW20" s="50">
        <v>1.8721068424965468E-3</v>
      </c>
      <c r="AX20" s="50">
        <v>0.61309181173432947</v>
      </c>
      <c r="AY20" s="50"/>
      <c r="AZ20" s="55"/>
      <c r="BA20" s="56">
        <v>0.50500795125231623</v>
      </c>
      <c r="BB20" s="50"/>
      <c r="BC20" s="55"/>
      <c r="BD20" s="56">
        <v>0.49428022498562357</v>
      </c>
      <c r="BE20" s="50"/>
      <c r="BF20" s="55"/>
      <c r="BG20" s="56">
        <v>0.24328396886804377</v>
      </c>
      <c r="BH20" s="50"/>
      <c r="BI20" s="55"/>
      <c r="BJ20" s="56">
        <v>0.24531192011049971</v>
      </c>
      <c r="BK20" s="50"/>
      <c r="BL20" s="55"/>
    </row>
    <row r="21" spans="1:64" x14ac:dyDescent="0.25">
      <c r="A21" s="45" t="s">
        <v>19</v>
      </c>
      <c r="B21" s="45" t="s">
        <v>10</v>
      </c>
      <c r="C21" s="45">
        <v>20</v>
      </c>
      <c r="D21" s="43">
        <v>1.1444732291060304</v>
      </c>
      <c r="E21" s="46">
        <v>0.75</v>
      </c>
      <c r="F21" s="43">
        <v>5</v>
      </c>
      <c r="H21" s="43">
        <v>5.7410676566109396E-2</v>
      </c>
      <c r="I21" s="43">
        <v>4.4757289310730641E-3</v>
      </c>
      <c r="J21" s="44">
        <v>0.741755029133363</v>
      </c>
      <c r="K21" s="45"/>
      <c r="L21" s="45"/>
      <c r="M21" s="44">
        <v>0.8683914645770292</v>
      </c>
      <c r="P21" s="47">
        <v>0.86519972751737517</v>
      </c>
      <c r="S21" s="47">
        <v>0.37105789750268597</v>
      </c>
      <c r="V21" s="47">
        <v>0.36920162768807296</v>
      </c>
      <c r="Y21" s="46">
        <v>0.75</v>
      </c>
      <c r="Z21" s="43">
        <v>2</v>
      </c>
      <c r="AB21" s="43">
        <v>5.7410676566109396E-2</v>
      </c>
      <c r="AC21" s="43">
        <v>4.4757289310730641E-3</v>
      </c>
      <c r="AD21" s="45">
        <v>0.70747254903185885</v>
      </c>
      <c r="AE21" s="43"/>
      <c r="AG21" s="44">
        <v>0.87098314257334697</v>
      </c>
      <c r="AH21" s="43"/>
      <c r="AJ21" s="47">
        <v>0.8679237130945302</v>
      </c>
      <c r="AK21" s="43"/>
      <c r="AM21" s="47">
        <v>0.37129570021571145</v>
      </c>
      <c r="AN21" s="43"/>
      <c r="AP21" s="47">
        <v>0.36962932127184972</v>
      </c>
      <c r="AQ21" s="43"/>
      <c r="AS21" s="48">
        <v>2</v>
      </c>
      <c r="AT21" s="43">
        <v>5</v>
      </c>
      <c r="AU21" s="43">
        <v>374</v>
      </c>
      <c r="AV21" s="43">
        <v>5.7410676566109396E-2</v>
      </c>
      <c r="AW21" s="43">
        <v>4.4757289310730641E-3</v>
      </c>
      <c r="AX21" s="43">
        <v>0.82223445378492155</v>
      </c>
      <c r="BA21" s="49">
        <v>0.78716929615343412</v>
      </c>
      <c r="BD21" s="49">
        <v>0.78584001007301441</v>
      </c>
      <c r="BG21" s="49">
        <v>0.21658936134005394</v>
      </c>
      <c r="BJ21" s="49">
        <v>0.21583558778932629</v>
      </c>
    </row>
    <row r="22" spans="1:64" x14ac:dyDescent="0.25">
      <c r="A22" s="45" t="s">
        <v>20</v>
      </c>
      <c r="B22" s="45" t="s">
        <v>10</v>
      </c>
      <c r="C22" s="45">
        <v>5</v>
      </c>
      <c r="D22" s="43">
        <v>1.9134506877371522</v>
      </c>
      <c r="E22" s="46">
        <v>0.75</v>
      </c>
      <c r="F22" s="43">
        <v>5</v>
      </c>
      <c r="H22" s="43">
        <v>0.10122420786024526</v>
      </c>
      <c r="I22" s="43">
        <v>1.0226836021289907E-3</v>
      </c>
      <c r="J22" s="44">
        <v>0.55115010301360545</v>
      </c>
      <c r="K22" s="45"/>
      <c r="L22" s="45"/>
      <c r="M22" s="44">
        <v>0.75765956189145867</v>
      </c>
      <c r="P22" s="47">
        <v>0.75723113790119678</v>
      </c>
      <c r="S22" s="47">
        <v>0.23449633349954607</v>
      </c>
      <c r="V22" s="47">
        <v>0.23410233382730272</v>
      </c>
      <c r="Y22" s="46">
        <v>0.75</v>
      </c>
      <c r="Z22" s="43">
        <v>2</v>
      </c>
      <c r="AB22" s="43">
        <v>0.10122420786024526</v>
      </c>
      <c r="AC22" s="43">
        <v>1.0226836021289907E-3</v>
      </c>
      <c r="AD22" s="45">
        <v>0.51009325937963446</v>
      </c>
      <c r="AE22" s="43"/>
      <c r="AG22" s="44">
        <v>0.78488695585877011</v>
      </c>
      <c r="AH22" s="43"/>
      <c r="AJ22" s="47">
        <v>0.78687908083885105</v>
      </c>
      <c r="AK22" s="43"/>
      <c r="AM22" s="47">
        <v>0.19882037785323975</v>
      </c>
      <c r="AN22" s="43"/>
      <c r="AP22" s="47">
        <v>0.19818869425429358</v>
      </c>
      <c r="AQ22" s="43"/>
      <c r="AS22" s="48">
        <v>2</v>
      </c>
      <c r="AT22" s="43">
        <v>5</v>
      </c>
      <c r="AU22" s="43">
        <v>387</v>
      </c>
      <c r="AV22" s="43">
        <v>0.10122420786024526</v>
      </c>
      <c r="AW22" s="43">
        <v>1.0226836021289907E-3</v>
      </c>
      <c r="AX22" s="43">
        <v>0.63252383585970828</v>
      </c>
      <c r="BA22" s="49">
        <v>0.52024865052983427</v>
      </c>
      <c r="BD22" s="49">
        <v>0.50924113036303642</v>
      </c>
      <c r="BG22" s="49">
        <v>0.22740516646331135</v>
      </c>
      <c r="BJ22" s="49">
        <v>0.22323244972072667</v>
      </c>
    </row>
    <row r="23" spans="1:64" x14ac:dyDescent="0.25">
      <c r="A23" s="45" t="s">
        <v>20</v>
      </c>
      <c r="B23" s="45" t="s">
        <v>10</v>
      </c>
      <c r="C23" s="45">
        <v>20</v>
      </c>
      <c r="D23" s="43">
        <v>1.3873707554823906</v>
      </c>
      <c r="E23" s="46">
        <v>0.75</v>
      </c>
      <c r="F23" s="43">
        <v>5</v>
      </c>
      <c r="H23" s="43">
        <v>8.4148408397299423E-2</v>
      </c>
      <c r="I23" s="43">
        <v>2.8573462904755869E-3</v>
      </c>
      <c r="J23" s="44">
        <v>0.61493686570942963</v>
      </c>
      <c r="K23" s="45"/>
      <c r="L23" s="45"/>
      <c r="M23" s="44">
        <v>0.85481796027539159</v>
      </c>
      <c r="P23" s="47">
        <v>0.84959498062693495</v>
      </c>
      <c r="S23" s="47">
        <v>0.11993726636314292</v>
      </c>
      <c r="V23" s="47">
        <v>0.12097859665596097</v>
      </c>
      <c r="Y23" s="46">
        <v>0.75</v>
      </c>
      <c r="Z23" s="43">
        <v>2</v>
      </c>
      <c r="AB23" s="43">
        <v>8.4148408397299423E-2</v>
      </c>
      <c r="AC23" s="43">
        <v>2.8573462904755869E-3</v>
      </c>
      <c r="AD23" s="45">
        <v>0.59864269226289246</v>
      </c>
      <c r="AE23" s="43"/>
      <c r="AG23" s="44">
        <v>0.88822522164870932</v>
      </c>
      <c r="AH23" s="43"/>
      <c r="AJ23" s="47">
        <v>0.8838572915517019</v>
      </c>
      <c r="AK23" s="43"/>
      <c r="AM23" s="47">
        <v>0.13261884990825787</v>
      </c>
      <c r="AN23" s="43"/>
      <c r="AP23" s="47">
        <v>0.13343014772709999</v>
      </c>
      <c r="AQ23" s="43"/>
      <c r="AS23" s="54">
        <v>2</v>
      </c>
      <c r="AT23" s="50">
        <v>5</v>
      </c>
      <c r="AU23" s="50">
        <v>349</v>
      </c>
      <c r="AV23" s="50">
        <v>8.4148408397299423E-2</v>
      </c>
      <c r="AW23" s="50">
        <v>2.8573462904755869E-3</v>
      </c>
      <c r="AX23" s="50">
        <v>0.71647268400293063</v>
      </c>
      <c r="AY23" s="50"/>
      <c r="AZ23" s="55"/>
      <c r="BA23" s="56">
        <v>0.61289116950515765</v>
      </c>
      <c r="BB23" s="50"/>
      <c r="BC23" s="55"/>
      <c r="BD23" s="56">
        <v>0.61658516948268105</v>
      </c>
      <c r="BE23" s="50"/>
      <c r="BF23" s="55"/>
      <c r="BG23" s="56">
        <v>1.7094801805290057E-2</v>
      </c>
      <c r="BH23" s="50"/>
      <c r="BI23" s="55"/>
      <c r="BJ23" s="56">
        <v>1.7521657137568831E-2</v>
      </c>
      <c r="BK23" s="50"/>
      <c r="BL23" s="55"/>
    </row>
    <row r="24" spans="1:64" s="30" customFormat="1" x14ac:dyDescent="0.25">
      <c r="A24" s="30" t="s">
        <v>21</v>
      </c>
      <c r="B24" s="30" t="s">
        <v>10</v>
      </c>
      <c r="C24" s="30">
        <v>5</v>
      </c>
      <c r="D24" s="30">
        <v>2.4704688756214961</v>
      </c>
      <c r="E24" s="31">
        <v>0.75</v>
      </c>
      <c r="F24" s="30">
        <v>5</v>
      </c>
      <c r="H24" s="30">
        <v>7.0734350130687962E-2</v>
      </c>
      <c r="I24" s="30">
        <v>1.4674972759941484E-3</v>
      </c>
      <c r="J24" s="32">
        <v>0.52473431580185426</v>
      </c>
      <c r="M24" s="32">
        <v>0.79406802072527294</v>
      </c>
      <c r="P24" s="32">
        <v>0.79043424750698132</v>
      </c>
      <c r="S24" s="32">
        <v>0.38554045872509946</v>
      </c>
      <c r="V24" s="32">
        <v>0.38273951064659378</v>
      </c>
      <c r="Y24" s="31">
        <v>0.75</v>
      </c>
      <c r="Z24" s="30">
        <v>2</v>
      </c>
      <c r="AB24" s="30">
        <v>7.0734350130687962E-2</v>
      </c>
      <c r="AC24" s="30">
        <v>1.4674972759941484E-3</v>
      </c>
      <c r="AD24" s="30">
        <v>0.42113007710684452</v>
      </c>
      <c r="AG24" s="32">
        <v>0.76709654200260424</v>
      </c>
      <c r="AJ24" s="32">
        <v>0.75622392464788191</v>
      </c>
      <c r="AM24" s="32">
        <v>0.29453460081215227</v>
      </c>
      <c r="AP24" s="32">
        <v>0.29080964004809007</v>
      </c>
      <c r="AS24" s="33">
        <v>2</v>
      </c>
      <c r="AT24" s="30">
        <v>5</v>
      </c>
      <c r="AU24" s="30">
        <v>366</v>
      </c>
      <c r="AV24" s="30">
        <v>7.0734350130687962E-2</v>
      </c>
      <c r="AW24" s="30">
        <v>1.4674972759941484E-3</v>
      </c>
      <c r="AX24" s="30">
        <v>0.76356973184575083</v>
      </c>
      <c r="AZ24" s="34"/>
      <c r="BA24" s="35">
        <v>0.83354328549339507</v>
      </c>
      <c r="BC24" s="34"/>
      <c r="BD24" s="35">
        <v>0.83666737451237683</v>
      </c>
      <c r="BF24" s="34"/>
      <c r="BG24" s="35">
        <v>0.36333228356453284</v>
      </c>
      <c r="BI24" s="34"/>
      <c r="BJ24" s="35">
        <v>0.35729682121498313</v>
      </c>
      <c r="BL24" s="34"/>
    </row>
    <row r="25" spans="1:64" s="30" customFormat="1" x14ac:dyDescent="0.25">
      <c r="A25" s="30" t="s">
        <v>21</v>
      </c>
      <c r="B25" s="30" t="s">
        <v>10</v>
      </c>
      <c r="C25" s="30">
        <v>20</v>
      </c>
      <c r="D25" s="30">
        <v>0.71492124111623956</v>
      </c>
      <c r="E25" s="31">
        <v>0.75</v>
      </c>
      <c r="F25" s="30">
        <v>5</v>
      </c>
      <c r="H25" s="30">
        <v>5.5951819612876715E-2</v>
      </c>
      <c r="I25" s="30">
        <v>1.8487854913332654E-3</v>
      </c>
      <c r="J25" s="32">
        <v>0.75093990786494313</v>
      </c>
      <c r="M25" s="32">
        <v>0.71975278933015341</v>
      </c>
      <c r="P25" s="32">
        <v>0.72329664727576837</v>
      </c>
      <c r="S25" s="32">
        <v>-7.0677269552019945E-2</v>
      </c>
      <c r="V25" s="32">
        <v>-7.1153647689760943E-2</v>
      </c>
      <c r="Y25" s="31">
        <v>0.75</v>
      </c>
      <c r="Z25" s="30">
        <v>2</v>
      </c>
      <c r="AB25" s="30">
        <v>5.5951819612876715E-2</v>
      </c>
      <c r="AC25" s="30">
        <v>1.8487854913332654E-3</v>
      </c>
      <c r="AD25" s="30">
        <v>0.73336746675694753</v>
      </c>
      <c r="AG25" s="32">
        <v>0.68214243316529211</v>
      </c>
      <c r="AJ25" s="32">
        <v>0.68567026474745052</v>
      </c>
      <c r="AM25" s="32">
        <v>-8.5796207342245023E-2</v>
      </c>
      <c r="AP25" s="32">
        <v>-8.6131724197632695E-2</v>
      </c>
      <c r="AS25" s="33">
        <v>2</v>
      </c>
      <c r="AT25" s="30">
        <v>5</v>
      </c>
      <c r="AU25" s="30">
        <v>407</v>
      </c>
      <c r="AV25" s="30">
        <v>5.5951819612876715E-2</v>
      </c>
      <c r="AW25" s="30">
        <v>1.8487854913332654E-3</v>
      </c>
      <c r="AX25" s="30">
        <v>0.7144022646771514</v>
      </c>
      <c r="AZ25" s="34"/>
      <c r="BA25" s="35">
        <v>0.66613004870947756</v>
      </c>
      <c r="BC25" s="34"/>
      <c r="BD25" s="35">
        <v>0.67396593059960141</v>
      </c>
      <c r="BF25" s="34"/>
      <c r="BG25" s="35">
        <v>-2.2142486862394561E-3</v>
      </c>
      <c r="BI25" s="34"/>
      <c r="BJ25" s="35">
        <v>-2.0354962440983842E-3</v>
      </c>
      <c r="BL25" s="34"/>
    </row>
    <row r="26" spans="1:64" s="30" customFormat="1" x14ac:dyDescent="0.25">
      <c r="A26" s="30" t="s">
        <v>22</v>
      </c>
      <c r="B26" s="30" t="s">
        <v>10</v>
      </c>
      <c r="C26" s="30">
        <v>5</v>
      </c>
      <c r="D26" s="30">
        <v>1.9702454947476178</v>
      </c>
      <c r="E26" s="31">
        <v>0.75</v>
      </c>
      <c r="F26" s="30">
        <v>5</v>
      </c>
      <c r="H26" s="30">
        <v>0.1038734571419009</v>
      </c>
      <c r="I26" s="30">
        <v>1.3493543127404812E-3</v>
      </c>
      <c r="J26" s="32">
        <v>0.61840501694626526</v>
      </c>
      <c r="M26" s="32">
        <v>0.41870236349967699</v>
      </c>
      <c r="P26" s="32">
        <v>0.42769015877472427</v>
      </c>
      <c r="S26" s="32">
        <v>6.312145014074351E-2</v>
      </c>
      <c r="V26" s="32">
        <v>7.2947522223212144E-2</v>
      </c>
      <c r="Y26" s="31">
        <v>0.75</v>
      </c>
      <c r="Z26" s="30">
        <v>2</v>
      </c>
      <c r="AB26" s="30">
        <v>0.1038734571419009</v>
      </c>
      <c r="AC26" s="30">
        <v>1.3493543127404812E-3</v>
      </c>
      <c r="AD26" s="30">
        <v>0.68422676082805733</v>
      </c>
      <c r="AG26" s="32">
        <v>0.55774660865461012</v>
      </c>
      <c r="AJ26" s="32">
        <v>0.56270882908244602</v>
      </c>
      <c r="AM26" s="32">
        <v>2.3315123540546767E-2</v>
      </c>
      <c r="AP26" s="32">
        <v>3.1455896019380918E-2</v>
      </c>
      <c r="AS26" s="33">
        <v>2</v>
      </c>
      <c r="AT26" s="30">
        <v>5</v>
      </c>
      <c r="AU26" s="30">
        <v>410</v>
      </c>
      <c r="AV26" s="30">
        <v>0.1038734571419009</v>
      </c>
      <c r="AW26" s="30">
        <v>1.3493543127404812E-3</v>
      </c>
      <c r="AX26" s="30">
        <v>0.41012484062148868</v>
      </c>
      <c r="AZ26" s="34"/>
      <c r="BA26" s="35">
        <v>0.43963326179490425</v>
      </c>
      <c r="BC26" s="34"/>
      <c r="BD26" s="35">
        <v>0.44808694978128677</v>
      </c>
      <c r="BF26" s="34"/>
      <c r="BG26" s="35">
        <v>0.21477265731104245</v>
      </c>
      <c r="BI26" s="34"/>
      <c r="BJ26" s="35">
        <v>0.21915008213169185</v>
      </c>
      <c r="BL26" s="34"/>
    </row>
    <row r="27" spans="1:64" s="30" customFormat="1" x14ac:dyDescent="0.25">
      <c r="A27" s="30" t="s">
        <v>22</v>
      </c>
      <c r="B27" s="30" t="s">
        <v>10</v>
      </c>
      <c r="C27" s="30">
        <v>20</v>
      </c>
      <c r="D27" s="30">
        <v>1.3857001245478027</v>
      </c>
      <c r="E27" s="31">
        <v>0.75</v>
      </c>
      <c r="F27" s="30">
        <v>5</v>
      </c>
      <c r="H27" s="30">
        <v>8.182562887540662E-2</v>
      </c>
      <c r="I27" s="30">
        <v>3.5271441892108357E-3</v>
      </c>
      <c r="J27" s="32">
        <v>0.6599320940664869</v>
      </c>
      <c r="M27" s="32">
        <v>0.64725369097036745</v>
      </c>
      <c r="P27" s="32">
        <v>0.64327287970613223</v>
      </c>
      <c r="S27" s="32">
        <v>0.32943496044520648</v>
      </c>
      <c r="V27" s="32">
        <v>0.32940014119700489</v>
      </c>
      <c r="Y27" s="31">
        <v>0.75</v>
      </c>
      <c r="Z27" s="30">
        <v>2</v>
      </c>
      <c r="AB27" s="30">
        <v>8.182562887540662E-2</v>
      </c>
      <c r="AC27" s="30">
        <v>3.5271441892108357E-3</v>
      </c>
      <c r="AD27" s="30">
        <v>0.63114364232961484</v>
      </c>
      <c r="AG27" s="32">
        <v>0.68973607514803104</v>
      </c>
      <c r="AJ27" s="32">
        <v>0.68682069096693976</v>
      </c>
      <c r="AM27" s="32">
        <v>0.33587646119288994</v>
      </c>
      <c r="AP27" s="32">
        <v>0.33568524206723926</v>
      </c>
      <c r="AS27" s="33">
        <v>2</v>
      </c>
      <c r="AT27" s="30">
        <v>5</v>
      </c>
      <c r="AU27" s="30">
        <v>336</v>
      </c>
      <c r="AV27" s="30">
        <v>8.182562887540662E-2</v>
      </c>
      <c r="AW27" s="30">
        <v>3.5271441892108357E-3</v>
      </c>
      <c r="AX27" s="30">
        <v>0.70177368426975184</v>
      </c>
      <c r="AZ27" s="34"/>
      <c r="BA27" s="35">
        <v>0.59032158034423987</v>
      </c>
      <c r="BC27" s="34"/>
      <c r="BD27" s="35">
        <v>0.588917643014922</v>
      </c>
      <c r="BF27" s="34"/>
      <c r="BG27" s="35">
        <v>6.1631476429504964E-2</v>
      </c>
      <c r="BI27" s="34"/>
      <c r="BJ27" s="35">
        <v>5.5874537431941741E-2</v>
      </c>
      <c r="BL27" s="34"/>
    </row>
    <row r="28" spans="1:64" x14ac:dyDescent="0.25">
      <c r="A28" s="45" t="s">
        <v>23</v>
      </c>
      <c r="B28" s="45" t="s">
        <v>10</v>
      </c>
      <c r="C28" s="45">
        <v>5</v>
      </c>
      <c r="D28" s="43">
        <v>1.2696938427678128</v>
      </c>
      <c r="E28" s="46">
        <v>0.75</v>
      </c>
      <c r="F28" s="43">
        <v>5</v>
      </c>
      <c r="H28" s="43">
        <v>9.5645106103057251E-2</v>
      </c>
      <c r="I28" s="43">
        <v>1.0820956858783796E-3</v>
      </c>
      <c r="J28" s="44">
        <v>0.71342541257201775</v>
      </c>
      <c r="K28" s="45"/>
      <c r="L28" s="45"/>
      <c r="M28" s="44">
        <v>0.83548194213940097</v>
      </c>
      <c r="P28" s="47">
        <v>0.83696005102001347</v>
      </c>
      <c r="S28" s="47">
        <v>0.20647231829530957</v>
      </c>
      <c r="V28" s="47">
        <v>0.21600949114100701</v>
      </c>
      <c r="Y28" s="46">
        <v>0.75</v>
      </c>
      <c r="Z28" s="43">
        <v>2</v>
      </c>
      <c r="AB28" s="43">
        <v>9.5645106103057251E-2</v>
      </c>
      <c r="AC28" s="43">
        <v>1.0820956858783796E-3</v>
      </c>
      <c r="AD28" s="45">
        <v>0.7040260080091878</v>
      </c>
      <c r="AE28" s="43"/>
      <c r="AG28" s="44">
        <v>0.87700304680732477</v>
      </c>
      <c r="AH28" s="43"/>
      <c r="AJ28" s="47">
        <v>0.87766685874888473</v>
      </c>
      <c r="AK28" s="43"/>
      <c r="AM28" s="47">
        <v>0.17559175834719354</v>
      </c>
      <c r="AN28" s="43"/>
      <c r="AP28" s="47">
        <v>0.18350942674792955</v>
      </c>
      <c r="AQ28" s="43"/>
      <c r="AS28" s="48">
        <v>2</v>
      </c>
      <c r="AT28" s="43">
        <v>5</v>
      </c>
      <c r="AU28" s="43">
        <v>371</v>
      </c>
      <c r="AV28" s="43">
        <v>9.5645106103057251E-2</v>
      </c>
      <c r="AW28" s="43">
        <v>1.0820956858783796E-3</v>
      </c>
      <c r="AX28" s="43">
        <v>0.74600946360950937</v>
      </c>
      <c r="BA28" s="49">
        <v>0.54189906944778321</v>
      </c>
      <c r="BD28" s="49">
        <v>0.55701259125313429</v>
      </c>
      <c r="BG28" s="49">
        <v>9.9691411556347143E-2</v>
      </c>
      <c r="BJ28" s="49">
        <v>0.11213986941558662</v>
      </c>
    </row>
    <row r="29" spans="1:64" x14ac:dyDescent="0.25">
      <c r="A29" s="45" t="s">
        <v>23</v>
      </c>
      <c r="B29" s="45" t="s">
        <v>10</v>
      </c>
      <c r="C29" s="45">
        <v>20</v>
      </c>
      <c r="D29" s="43">
        <v>0.75881072442677433</v>
      </c>
      <c r="E29" s="46">
        <v>0.75</v>
      </c>
      <c r="F29" s="43">
        <v>5</v>
      </c>
      <c r="H29" s="43">
        <v>6.3151516934644325E-2</v>
      </c>
      <c r="I29" s="43">
        <v>2.4265414909446443E-3</v>
      </c>
      <c r="J29" s="44">
        <v>0.81189143729028423</v>
      </c>
      <c r="K29" s="45"/>
      <c r="L29" s="45"/>
      <c r="M29" s="44">
        <v>0.679250348194121</v>
      </c>
      <c r="P29" s="47">
        <v>0.67223121416350606</v>
      </c>
      <c r="S29" s="47">
        <v>0.18269464618396694</v>
      </c>
      <c r="V29" s="47">
        <v>0.18749329567522097</v>
      </c>
      <c r="Y29" s="46">
        <v>0.75</v>
      </c>
      <c r="Z29" s="43">
        <v>2</v>
      </c>
      <c r="AB29" s="43">
        <v>6.3151516934644325E-2</v>
      </c>
      <c r="AC29" s="43">
        <v>2.4265414909446443E-3</v>
      </c>
      <c r="AD29" s="45">
        <v>0.82973222541194513</v>
      </c>
      <c r="AE29" s="43"/>
      <c r="AG29" s="44">
        <v>0.63340627975845221</v>
      </c>
      <c r="AH29" s="43"/>
      <c r="AJ29" s="47">
        <v>0.62623077698168761</v>
      </c>
      <c r="AK29" s="43"/>
      <c r="AM29" s="47">
        <v>8.3404121010336818E-4</v>
      </c>
      <c r="AN29" s="43"/>
      <c r="AP29" s="47">
        <v>4.8046461614765813E-3</v>
      </c>
      <c r="AQ29" s="43"/>
      <c r="AS29" s="48">
        <v>2</v>
      </c>
      <c r="AT29" s="43">
        <v>5</v>
      </c>
      <c r="AU29" s="43">
        <v>410</v>
      </c>
      <c r="AV29" s="43">
        <v>6.3151516934644325E-2</v>
      </c>
      <c r="AW29" s="43">
        <v>2.4265414909446443E-3</v>
      </c>
      <c r="AX29" s="43">
        <v>0.73757643520937088</v>
      </c>
      <c r="BA29" s="49">
        <v>0.92294151320378726</v>
      </c>
      <c r="BD29" s="49">
        <v>0.92556372398337805</v>
      </c>
      <c r="BG29" s="49">
        <v>0.35643895946316595</v>
      </c>
      <c r="BJ29" s="49">
        <v>0.36017521066642699</v>
      </c>
    </row>
    <row r="30" spans="1:64" x14ac:dyDescent="0.25">
      <c r="A30" s="45" t="s">
        <v>24</v>
      </c>
      <c r="B30" s="45" t="s">
        <v>10</v>
      </c>
      <c r="C30" s="45">
        <v>5</v>
      </c>
      <c r="D30" s="43">
        <v>1.3047868169597598</v>
      </c>
      <c r="E30" s="46">
        <v>0.75</v>
      </c>
      <c r="F30" s="43">
        <v>5</v>
      </c>
      <c r="H30" s="43">
        <v>9.2592251513408844E-2</v>
      </c>
      <c r="I30" s="43">
        <v>9.3477084203601993E-4</v>
      </c>
      <c r="J30" s="44">
        <v>0.50776961394877729</v>
      </c>
      <c r="K30" s="45"/>
      <c r="L30" s="45"/>
      <c r="M30" s="44">
        <v>0.84346500953968406</v>
      </c>
      <c r="P30" s="47">
        <v>0.84524686131976146</v>
      </c>
      <c r="S30" s="47">
        <v>0.35843374658106764</v>
      </c>
      <c r="V30" s="47">
        <v>0.35757525767843207</v>
      </c>
      <c r="Y30" s="46">
        <v>0.75</v>
      </c>
      <c r="Z30" s="43">
        <v>2</v>
      </c>
      <c r="AB30" s="43">
        <v>9.2592251513408844E-2</v>
      </c>
      <c r="AC30" s="43">
        <v>9.3477084203601993E-4</v>
      </c>
      <c r="AD30" s="45">
        <v>0.34947190278786289</v>
      </c>
      <c r="AE30" s="43"/>
      <c r="AG30" s="44">
        <v>0.66313475183806803</v>
      </c>
      <c r="AH30" s="43"/>
      <c r="AJ30" s="47">
        <v>0.66618385700082106</v>
      </c>
      <c r="AK30" s="43"/>
      <c r="AM30" s="47">
        <v>0.25115642000807575</v>
      </c>
      <c r="AN30" s="43"/>
      <c r="AP30" s="47">
        <v>0.25011136735861506</v>
      </c>
      <c r="AQ30" s="43"/>
      <c r="AS30" s="48">
        <v>2</v>
      </c>
      <c r="AT30" s="43">
        <v>5</v>
      </c>
      <c r="AU30" s="43">
        <v>361</v>
      </c>
      <c r="AV30" s="43">
        <v>9.2592251513408844E-2</v>
      </c>
      <c r="AW30" s="43">
        <v>9.3477084203601993E-4</v>
      </c>
      <c r="AX30" s="43">
        <v>0.73425499666659655</v>
      </c>
      <c r="BA30" s="49">
        <v>0.93384808735587022</v>
      </c>
      <c r="BD30" s="49">
        <v>0.93327873766327929</v>
      </c>
      <c r="BG30" s="49">
        <v>0.44296798753222877</v>
      </c>
      <c r="BJ30" s="49">
        <v>0.44229973325186001</v>
      </c>
    </row>
    <row r="31" spans="1:64" x14ac:dyDescent="0.25">
      <c r="A31" s="45" t="s">
        <v>24</v>
      </c>
      <c r="B31" s="45" t="s">
        <v>10</v>
      </c>
      <c r="C31" s="45">
        <v>20</v>
      </c>
      <c r="D31" s="43">
        <v>1.2387430021213321</v>
      </c>
      <c r="E31" s="51">
        <v>0.75</v>
      </c>
      <c r="F31" s="50">
        <v>5</v>
      </c>
      <c r="G31" s="50"/>
      <c r="H31" s="50">
        <v>8.1877656543835123E-2</v>
      </c>
      <c r="I31" s="50">
        <v>5.6361939346226495E-3</v>
      </c>
      <c r="J31" s="52">
        <v>0.63221390460001869</v>
      </c>
      <c r="K31" s="50"/>
      <c r="L31" s="50"/>
      <c r="M31" s="52">
        <v>0.13595024573622963</v>
      </c>
      <c r="N31" s="50"/>
      <c r="O31" s="50"/>
      <c r="P31" s="52">
        <v>0.12493744343837646</v>
      </c>
      <c r="Q31" s="50"/>
      <c r="R31" s="50"/>
      <c r="S31" s="52">
        <v>9.7620230087461055E-2</v>
      </c>
      <c r="T31" s="50"/>
      <c r="U31" s="50"/>
      <c r="V31" s="52">
        <v>9.5988490351604103E-2</v>
      </c>
      <c r="W31" s="50"/>
      <c r="X31" s="50"/>
      <c r="Y31" s="51">
        <v>0.75</v>
      </c>
      <c r="Z31" s="50">
        <v>2</v>
      </c>
      <c r="AA31" s="50"/>
      <c r="AB31" s="50">
        <v>8.1877656543835123E-2</v>
      </c>
      <c r="AC31" s="50">
        <v>5.6361939346226495E-3</v>
      </c>
      <c r="AD31" s="50">
        <v>0.53676099855952264</v>
      </c>
      <c r="AE31" s="50"/>
      <c r="AF31" s="50"/>
      <c r="AG31" s="52">
        <v>3.6082682074194641E-2</v>
      </c>
      <c r="AH31" s="50"/>
      <c r="AI31" s="50"/>
      <c r="AJ31" s="52">
        <v>2.3740268164990048E-2</v>
      </c>
      <c r="AK31" s="50"/>
      <c r="AL31" s="50"/>
      <c r="AM31" s="52">
        <v>-6.6478690870006074E-2</v>
      </c>
      <c r="AN31" s="50"/>
      <c r="AO31" s="50"/>
      <c r="AP31" s="52">
        <v>-6.7648988969874035E-2</v>
      </c>
      <c r="AQ31" s="50"/>
      <c r="AR31" s="50"/>
      <c r="AS31" s="54">
        <v>2</v>
      </c>
      <c r="AT31" s="50">
        <v>5</v>
      </c>
      <c r="AU31" s="50">
        <v>374</v>
      </c>
      <c r="AV31" s="50">
        <v>8.1877656543835123E-2</v>
      </c>
      <c r="AW31" s="50">
        <v>5.6361939346226495E-3</v>
      </c>
      <c r="AX31" s="50">
        <v>0.74718698642209891</v>
      </c>
      <c r="AY31" s="50"/>
      <c r="AZ31" s="55"/>
      <c r="BA31" s="56">
        <v>0.50962618128901449</v>
      </c>
      <c r="BB31" s="50"/>
      <c r="BC31" s="55"/>
      <c r="BD31" s="56">
        <v>0.51265955017975839</v>
      </c>
      <c r="BE31" s="50"/>
      <c r="BF31" s="55"/>
      <c r="BG31" s="56">
        <v>0.27904337450138528</v>
      </c>
      <c r="BH31" s="50"/>
      <c r="BI31" s="55"/>
      <c r="BJ31" s="56">
        <v>0.27737678318944869</v>
      </c>
      <c r="BK31" s="50"/>
      <c r="BL31" s="55"/>
    </row>
    <row r="32" spans="1:64" x14ac:dyDescent="0.25">
      <c r="A32" s="45" t="s">
        <v>25</v>
      </c>
      <c r="B32" s="45" t="s">
        <v>10</v>
      </c>
      <c r="C32" s="45">
        <v>5</v>
      </c>
      <c r="D32" s="43">
        <v>1.2101497124896412</v>
      </c>
      <c r="E32" s="46">
        <v>0.75</v>
      </c>
      <c r="F32" s="43">
        <v>5</v>
      </c>
      <c r="H32" s="43">
        <v>0.10399974773448024</v>
      </c>
      <c r="I32" s="43">
        <v>1.3872725091167962E-3</v>
      </c>
      <c r="J32" s="44">
        <v>0.75875062138614735</v>
      </c>
      <c r="K32" s="45"/>
      <c r="L32" s="45"/>
      <c r="M32" s="44">
        <v>0.48303923432004731</v>
      </c>
      <c r="P32" s="47">
        <v>0.47548061143533904</v>
      </c>
      <c r="S32" s="47">
        <v>9.2503536748283557E-2</v>
      </c>
      <c r="V32" s="47">
        <v>0.10028458178979818</v>
      </c>
      <c r="Y32" s="46">
        <v>0.75</v>
      </c>
      <c r="Z32" s="43">
        <v>2</v>
      </c>
      <c r="AB32" s="43">
        <v>0.10399974773448024</v>
      </c>
      <c r="AC32" s="43">
        <v>1.3872725091167962E-3</v>
      </c>
      <c r="AD32" s="45">
        <v>0.74690065668761607</v>
      </c>
      <c r="AE32" s="43"/>
      <c r="AG32" s="44">
        <v>0.48789327915378683</v>
      </c>
      <c r="AH32" s="43"/>
      <c r="AJ32" s="47">
        <v>0.48230866394779376</v>
      </c>
      <c r="AK32" s="43"/>
      <c r="AM32" s="47">
        <v>-2.8149903896234764E-2</v>
      </c>
      <c r="AN32" s="43"/>
      <c r="AP32" s="47">
        <v>-2.2916785712667254E-2</v>
      </c>
      <c r="AQ32" s="43"/>
      <c r="AS32" s="54">
        <v>2</v>
      </c>
      <c r="AT32" s="50">
        <v>5</v>
      </c>
      <c r="AU32" s="50">
        <v>391</v>
      </c>
      <c r="AV32" s="50">
        <v>0.10399974773448024</v>
      </c>
      <c r="AW32" s="50">
        <v>1.3872725091167962E-3</v>
      </c>
      <c r="AX32" s="50">
        <v>0.76619901467435358</v>
      </c>
      <c r="AY32" s="50"/>
      <c r="AZ32" s="55"/>
      <c r="BA32" s="56">
        <v>0.82252665560945615</v>
      </c>
      <c r="BB32" s="50"/>
      <c r="BC32" s="55"/>
      <c r="BD32" s="56">
        <v>0.82046634860112633</v>
      </c>
      <c r="BE32" s="50"/>
      <c r="BF32" s="55"/>
      <c r="BG32" s="56">
        <v>0.28375406227687222</v>
      </c>
      <c r="BH32" s="50"/>
      <c r="BI32" s="55"/>
      <c r="BJ32" s="56">
        <v>0.28690253328487458</v>
      </c>
      <c r="BK32" s="50"/>
      <c r="BL32" s="55"/>
    </row>
    <row r="33" spans="1:64" x14ac:dyDescent="0.25">
      <c r="A33" s="45" t="s">
        <v>25</v>
      </c>
      <c r="B33" s="45" t="s">
        <v>10</v>
      </c>
      <c r="C33" s="45">
        <v>20</v>
      </c>
      <c r="D33" s="43">
        <v>1.5012045295555796</v>
      </c>
      <c r="E33" s="46">
        <v>0.75</v>
      </c>
      <c r="F33" s="43">
        <v>5</v>
      </c>
      <c r="H33" s="43">
        <v>7.9271270740584224E-2</v>
      </c>
      <c r="I33" s="43">
        <v>6.6255752366811953E-3</v>
      </c>
      <c r="J33" s="44">
        <v>0.74702581738307172</v>
      </c>
      <c r="K33" s="45"/>
      <c r="L33" s="45"/>
      <c r="M33" s="44">
        <v>0.7813325393755709</v>
      </c>
      <c r="P33" s="47">
        <v>0.78049253824466658</v>
      </c>
      <c r="S33" s="47">
        <v>0.29053236338791427</v>
      </c>
      <c r="V33" s="47">
        <v>0.28878435140249881</v>
      </c>
      <c r="Y33" s="46">
        <v>0.75</v>
      </c>
      <c r="Z33" s="43">
        <v>2</v>
      </c>
      <c r="AB33" s="43">
        <v>7.9271270740584224E-2</v>
      </c>
      <c r="AC33" s="43">
        <v>6.6255752366811953E-3</v>
      </c>
      <c r="AD33" s="45">
        <v>0.73532931025515968</v>
      </c>
      <c r="AE33" s="43"/>
      <c r="AG33" s="44">
        <v>0.74186820645371387</v>
      </c>
      <c r="AH33" s="43"/>
      <c r="AJ33" s="47">
        <v>0.73863022238152731</v>
      </c>
      <c r="AK33" s="43"/>
      <c r="AM33" s="47">
        <v>0.24676948810364799</v>
      </c>
      <c r="AN33" s="43"/>
      <c r="AP33" s="47">
        <v>0.24484187137227206</v>
      </c>
      <c r="AQ33" s="43"/>
      <c r="AS33" s="48">
        <v>2</v>
      </c>
      <c r="AT33" s="43">
        <v>5</v>
      </c>
      <c r="AU33" s="43">
        <v>812</v>
      </c>
      <c r="AV33" s="43">
        <v>7.9271270740584224E-2</v>
      </c>
      <c r="AW33" s="43">
        <v>6.6255752366811953E-3</v>
      </c>
      <c r="AX33" s="43">
        <v>0.74831100640533033</v>
      </c>
      <c r="BA33" s="49">
        <v>0.69871572819230787</v>
      </c>
      <c r="BD33" s="49">
        <v>0.70180097797245677</v>
      </c>
      <c r="BG33" s="49">
        <v>0.2473720412519515</v>
      </c>
      <c r="BJ33" s="49">
        <v>0.24403576385614834</v>
      </c>
    </row>
    <row r="34" spans="1:64" x14ac:dyDescent="0.25">
      <c r="A34" s="45" t="s">
        <v>26</v>
      </c>
      <c r="B34" s="45" t="s">
        <v>10</v>
      </c>
      <c r="C34" s="45">
        <v>5</v>
      </c>
      <c r="D34" s="43">
        <v>1.7509184678910557</v>
      </c>
      <c r="E34" s="46">
        <v>0.75</v>
      </c>
      <c r="F34" s="43">
        <v>5</v>
      </c>
      <c r="H34" s="43">
        <v>0.10726954558618189</v>
      </c>
      <c r="I34" s="43">
        <v>2.030938413735217E-3</v>
      </c>
      <c r="J34" s="44">
        <v>0.74187780869319941</v>
      </c>
      <c r="K34" s="45"/>
      <c r="L34" s="45"/>
      <c r="M34" s="44">
        <v>0.74865692931355832</v>
      </c>
      <c r="P34" s="47">
        <v>0.75183775349928683</v>
      </c>
      <c r="S34" s="47">
        <v>0.30823192429525537</v>
      </c>
      <c r="V34" s="47">
        <v>0.30854874085560663</v>
      </c>
      <c r="Y34" s="46">
        <v>0.75</v>
      </c>
      <c r="Z34" s="43">
        <v>2</v>
      </c>
      <c r="AB34" s="43">
        <v>0.10726954558618189</v>
      </c>
      <c r="AC34" s="43">
        <v>2.030938413735217E-3</v>
      </c>
      <c r="AD34" s="45">
        <v>0.73725569479983499</v>
      </c>
      <c r="AE34" s="43"/>
      <c r="AG34" s="44">
        <v>0.65808618895782967</v>
      </c>
      <c r="AH34" s="43"/>
      <c r="AJ34" s="47">
        <v>0.66187298545465933</v>
      </c>
      <c r="AK34" s="43"/>
      <c r="AM34" s="47">
        <v>0.29588877463620838</v>
      </c>
      <c r="AN34" s="43"/>
      <c r="AP34" s="47">
        <v>0.29675897360182413</v>
      </c>
      <c r="AQ34" s="43"/>
      <c r="AS34" s="48">
        <v>2</v>
      </c>
      <c r="AT34" s="43">
        <v>5</v>
      </c>
      <c r="AU34" s="43">
        <v>382</v>
      </c>
      <c r="AV34" s="43">
        <v>0.10726954558618189</v>
      </c>
      <c r="AW34" s="43">
        <v>2.030938413735217E-3</v>
      </c>
      <c r="AX34" s="43">
        <v>0.72603176979331885</v>
      </c>
      <c r="BA34" s="49">
        <v>0.73579136476196294</v>
      </c>
      <c r="BD34" s="49">
        <v>0.73117648825770964</v>
      </c>
      <c r="BG34" s="49">
        <v>0.24244886003389896</v>
      </c>
      <c r="BJ34" s="49">
        <v>0.23750003161246777</v>
      </c>
    </row>
    <row r="35" spans="1:64" x14ac:dyDescent="0.25">
      <c r="A35" s="45" t="s">
        <v>26</v>
      </c>
      <c r="B35" s="45" t="s">
        <v>10</v>
      </c>
      <c r="C35" s="45">
        <v>20</v>
      </c>
      <c r="D35" s="43">
        <v>0.86382292090367452</v>
      </c>
      <c r="E35" s="46">
        <v>0.75</v>
      </c>
      <c r="F35" s="43">
        <v>5</v>
      </c>
      <c r="H35" s="43">
        <v>7.6180978040774172E-2</v>
      </c>
      <c r="I35" s="43">
        <v>3.8619334194522287E-3</v>
      </c>
      <c r="J35" s="44">
        <v>0.78007179517200687</v>
      </c>
      <c r="K35" s="45"/>
      <c r="L35" s="45"/>
      <c r="M35" s="44">
        <v>0.86564557251499408</v>
      </c>
      <c r="P35" s="47">
        <v>0.85953495973180716</v>
      </c>
      <c r="S35" s="47">
        <v>0.46464722028107619</v>
      </c>
      <c r="V35" s="47">
        <v>0.46095307349791204</v>
      </c>
      <c r="Y35" s="46">
        <v>0.75</v>
      </c>
      <c r="Z35" s="43">
        <v>2</v>
      </c>
      <c r="AB35" s="43">
        <v>7.6180978040774172E-2</v>
      </c>
      <c r="AC35" s="43">
        <v>3.8619334194522287E-3</v>
      </c>
      <c r="AD35" s="45">
        <v>0.79976412477608916</v>
      </c>
      <c r="AE35" s="43"/>
      <c r="AG35" s="44">
        <v>0.88458814160900989</v>
      </c>
      <c r="AH35" s="43"/>
      <c r="AJ35" s="47">
        <v>0.8787094217580883</v>
      </c>
      <c r="AK35" s="43"/>
      <c r="AM35" s="47">
        <v>0.42962212169689112</v>
      </c>
      <c r="AN35" s="43"/>
      <c r="AP35" s="47">
        <v>0.42613130812873928</v>
      </c>
      <c r="AQ35" s="43"/>
      <c r="AS35" s="48">
        <v>2</v>
      </c>
      <c r="AT35" s="43">
        <v>5</v>
      </c>
      <c r="AU35" s="43">
        <v>697</v>
      </c>
      <c r="AV35" s="43">
        <v>7.6180978040774172E-2</v>
      </c>
      <c r="AW35" s="43">
        <v>3.8619334194522287E-3</v>
      </c>
      <c r="AX35" s="43">
        <v>0.73257225023149519</v>
      </c>
      <c r="BA35" s="49">
        <v>0.82051935130160947</v>
      </c>
      <c r="BD35" s="49">
        <v>0.8174632141054321</v>
      </c>
      <c r="BG35" s="49">
        <v>0.48073082528082622</v>
      </c>
      <c r="BJ35" s="49">
        <v>0.47668704033697235</v>
      </c>
    </row>
    <row r="36" spans="1:64" x14ac:dyDescent="0.25">
      <c r="A36" s="45" t="s">
        <v>27</v>
      </c>
      <c r="B36" s="45" t="s">
        <v>10</v>
      </c>
      <c r="C36" s="45">
        <v>5</v>
      </c>
      <c r="D36" s="43">
        <v>1.4056950791004432</v>
      </c>
      <c r="E36" s="46">
        <v>0.75</v>
      </c>
      <c r="F36" s="43">
        <v>5</v>
      </c>
      <c r="H36" s="43">
        <v>7.4536098951639443E-2</v>
      </c>
      <c r="I36" s="43">
        <v>1.301852455404562E-3</v>
      </c>
      <c r="J36" s="44">
        <v>0.70568620872103227</v>
      </c>
      <c r="K36" s="45"/>
      <c r="L36" s="45"/>
      <c r="M36" s="44">
        <v>0.74798618174175457</v>
      </c>
      <c r="P36" s="47">
        <v>0.7365432133045311</v>
      </c>
      <c r="S36" s="47">
        <v>0.49217809449581285</v>
      </c>
      <c r="V36" s="47">
        <v>0.49212001236987096</v>
      </c>
      <c r="Y36" s="46">
        <v>0.75</v>
      </c>
      <c r="Z36" s="43">
        <v>2</v>
      </c>
      <c r="AB36" s="43">
        <v>7.4536098951639443E-2</v>
      </c>
      <c r="AC36" s="43">
        <v>1.301852455404562E-3</v>
      </c>
      <c r="AD36" s="45">
        <v>0.73628197098116588</v>
      </c>
      <c r="AE36" s="43"/>
      <c r="AG36" s="44">
        <v>0.69439111175200408</v>
      </c>
      <c r="AH36" s="43"/>
      <c r="AJ36" s="47">
        <v>0.68202111690602507</v>
      </c>
      <c r="AK36" s="43"/>
      <c r="AM36" s="47">
        <v>0.50418223812022145</v>
      </c>
      <c r="AN36" s="43"/>
      <c r="AP36" s="47">
        <v>0.50358678400421963</v>
      </c>
      <c r="AQ36" s="43"/>
      <c r="AS36" s="48">
        <v>2</v>
      </c>
      <c r="AT36" s="43">
        <v>5</v>
      </c>
      <c r="AU36" s="43">
        <v>412</v>
      </c>
      <c r="AV36" s="43">
        <v>7.4536098951639443E-2</v>
      </c>
      <c r="AW36" s="43">
        <v>1.301852455404562E-3</v>
      </c>
      <c r="AX36" s="43">
        <v>0.56206790175149368</v>
      </c>
      <c r="BA36" s="49">
        <v>0.73188751756836223</v>
      </c>
      <c r="BD36" s="49">
        <v>0.71345068711196924</v>
      </c>
      <c r="BG36" s="49">
        <v>0.25000981857834514</v>
      </c>
      <c r="BJ36" s="49">
        <v>0.2440886597811362</v>
      </c>
    </row>
    <row r="37" spans="1:64" x14ac:dyDescent="0.25">
      <c r="A37" s="45" t="s">
        <v>27</v>
      </c>
      <c r="B37" s="45" t="s">
        <v>10</v>
      </c>
      <c r="C37" s="45">
        <v>20</v>
      </c>
      <c r="D37" s="43">
        <v>1.0191914808882137</v>
      </c>
      <c r="E37" s="51">
        <v>0.75</v>
      </c>
      <c r="F37" s="50">
        <v>5</v>
      </c>
      <c r="G37" s="50"/>
      <c r="H37" s="50">
        <v>6.0469839290785421E-2</v>
      </c>
      <c r="I37" s="50">
        <v>3.7407589150091655E-3</v>
      </c>
      <c r="J37" s="52">
        <v>0.50439590022340364</v>
      </c>
      <c r="K37" s="50"/>
      <c r="L37" s="50"/>
      <c r="M37" s="52">
        <v>0.35141380056215454</v>
      </c>
      <c r="N37" s="50"/>
      <c r="O37" s="50"/>
      <c r="P37" s="52">
        <v>0.3513255876273787</v>
      </c>
      <c r="Q37" s="50"/>
      <c r="R37" s="50"/>
      <c r="S37" s="52">
        <v>0.12427656805620384</v>
      </c>
      <c r="T37" s="50"/>
      <c r="U37" s="50"/>
      <c r="V37" s="52">
        <v>0.12479273185289527</v>
      </c>
      <c r="W37" s="50"/>
      <c r="X37" s="50"/>
      <c r="Y37" s="46">
        <v>0.75</v>
      </c>
      <c r="Z37" s="43">
        <v>2</v>
      </c>
      <c r="AB37" s="43">
        <v>6.0469839290785421E-2</v>
      </c>
      <c r="AC37" s="43">
        <v>3.7407589150091655E-3</v>
      </c>
      <c r="AD37" s="45">
        <v>0.58308493954696461</v>
      </c>
      <c r="AE37" s="43"/>
      <c r="AG37" s="44">
        <v>0.58016507098727665</v>
      </c>
      <c r="AH37" s="43"/>
      <c r="AJ37" s="47">
        <v>0.58010602181396209</v>
      </c>
      <c r="AK37" s="43"/>
      <c r="AM37" s="47">
        <v>0.12232425670191957</v>
      </c>
      <c r="AN37" s="43"/>
      <c r="AP37" s="47">
        <v>0.1231853435577315</v>
      </c>
      <c r="AQ37" s="43"/>
      <c r="AS37" s="54">
        <v>2</v>
      </c>
      <c r="AT37" s="50">
        <v>5</v>
      </c>
      <c r="AU37" s="50">
        <v>474</v>
      </c>
      <c r="AV37" s="50">
        <v>6.0469839290785421E-2</v>
      </c>
      <c r="AW37" s="50">
        <v>3.7407589150091655E-3</v>
      </c>
      <c r="AX37" s="50">
        <v>0.33747791239706981</v>
      </c>
      <c r="AY37" s="50"/>
      <c r="AZ37" s="55"/>
      <c r="BA37" s="56">
        <v>-4.1695616582536323E-2</v>
      </c>
      <c r="BB37" s="50"/>
      <c r="BC37" s="55"/>
      <c r="BD37" s="56">
        <v>-4.7315155306457503E-2</v>
      </c>
      <c r="BE37" s="50"/>
      <c r="BF37" s="55"/>
      <c r="BG37" s="56">
        <v>0.14778091129612295</v>
      </c>
      <c r="BH37" s="50"/>
      <c r="BI37" s="55"/>
      <c r="BJ37" s="56">
        <v>0.14846074501670414</v>
      </c>
      <c r="BK37" s="50"/>
      <c r="BL37" s="55"/>
    </row>
    <row r="38" spans="1:64" x14ac:dyDescent="0.25">
      <c r="A38" s="45" t="s">
        <v>33</v>
      </c>
      <c r="B38" s="45" t="s">
        <v>10</v>
      </c>
      <c r="C38" s="45">
        <v>5</v>
      </c>
      <c r="D38" s="43">
        <v>2.0545755070239986</v>
      </c>
      <c r="E38" s="46">
        <v>0.75</v>
      </c>
      <c r="F38" s="43">
        <v>5</v>
      </c>
      <c r="H38" s="43">
        <v>0.12717340068057953</v>
      </c>
      <c r="I38" s="43">
        <v>1.3955714453791385E-3</v>
      </c>
      <c r="J38" s="44">
        <v>0.83647279699227006</v>
      </c>
      <c r="K38" s="45"/>
      <c r="L38" s="45"/>
      <c r="M38" s="44">
        <v>0.88277703220846893</v>
      </c>
      <c r="P38" s="47">
        <v>0.86600733918576434</v>
      </c>
      <c r="S38" s="47">
        <v>0.38274167120675051</v>
      </c>
      <c r="V38" s="47">
        <v>0.38645235927998228</v>
      </c>
      <c r="Y38" s="46">
        <v>0.75</v>
      </c>
      <c r="Z38" s="43">
        <v>2</v>
      </c>
      <c r="AB38" s="43">
        <v>0.12717340068057953</v>
      </c>
      <c r="AC38" s="43">
        <v>1.3955714453791385E-3</v>
      </c>
      <c r="AD38" s="45">
        <v>0.83770383891028433</v>
      </c>
      <c r="AE38" s="43"/>
      <c r="AG38" s="44">
        <v>0.8822262134354123</v>
      </c>
      <c r="AH38" s="43"/>
      <c r="AJ38" s="47">
        <v>0.87048457776199406</v>
      </c>
      <c r="AK38" s="43"/>
      <c r="AM38" s="47">
        <v>0.32256861695013461</v>
      </c>
      <c r="AN38" s="43"/>
      <c r="AP38" s="47">
        <v>0.32665186405765911</v>
      </c>
      <c r="AQ38" s="43"/>
      <c r="AS38" s="48">
        <v>2</v>
      </c>
      <c r="AT38" s="43">
        <v>5</v>
      </c>
      <c r="AU38" s="43">
        <v>370</v>
      </c>
      <c r="AV38" s="43">
        <v>0.12717340068057953</v>
      </c>
      <c r="AW38" s="43">
        <v>1.3955714453791385E-3</v>
      </c>
      <c r="AX38" s="43">
        <v>0.82307036535728684</v>
      </c>
      <c r="BA38" s="49">
        <v>0.70713833877712173</v>
      </c>
      <c r="BD38" s="49">
        <v>0.69381808878761975</v>
      </c>
      <c r="BG38" s="49">
        <v>0.44288346739906587</v>
      </c>
      <c r="BJ38" s="49">
        <v>0.45160984224528861</v>
      </c>
    </row>
    <row r="39" spans="1:64" x14ac:dyDescent="0.25">
      <c r="A39" s="45" t="s">
        <v>33</v>
      </c>
      <c r="B39" s="45" t="s">
        <v>10</v>
      </c>
      <c r="C39" s="45">
        <v>20</v>
      </c>
      <c r="D39" s="43">
        <v>1.3573710318657095</v>
      </c>
      <c r="E39" s="51">
        <v>0.75</v>
      </c>
      <c r="F39" s="50">
        <v>5</v>
      </c>
      <c r="G39" s="50"/>
      <c r="H39" s="50">
        <v>8.9696219567142577E-2</v>
      </c>
      <c r="I39" s="50">
        <v>3.5155553404125749E-3</v>
      </c>
      <c r="J39" s="52">
        <v>0.55174658141588206</v>
      </c>
      <c r="K39" s="50"/>
      <c r="L39" s="50"/>
      <c r="M39" s="52">
        <v>0.29550679434145311</v>
      </c>
      <c r="N39" s="50"/>
      <c r="O39" s="50"/>
      <c r="P39" s="52">
        <v>0.29817467759620742</v>
      </c>
      <c r="Q39" s="50"/>
      <c r="R39" s="50"/>
      <c r="S39" s="52">
        <v>0.11956205121876518</v>
      </c>
      <c r="T39" s="50"/>
      <c r="U39" s="50"/>
      <c r="V39" s="52">
        <v>0.11933886156439757</v>
      </c>
      <c r="W39" s="50"/>
      <c r="X39" s="50"/>
      <c r="Y39" s="51">
        <v>0.75</v>
      </c>
      <c r="Z39" s="50">
        <v>2</v>
      </c>
      <c r="AA39" s="50"/>
      <c r="AB39" s="50">
        <v>8.9696219567142577E-2</v>
      </c>
      <c r="AC39" s="50">
        <v>3.5155553404125749E-3</v>
      </c>
      <c r="AD39" s="50">
        <v>0.43730986783780784</v>
      </c>
      <c r="AE39" s="50"/>
      <c r="AF39" s="50"/>
      <c r="AG39" s="52">
        <v>6.6937689437916406E-2</v>
      </c>
      <c r="AH39" s="50"/>
      <c r="AI39" s="50"/>
      <c r="AJ39" s="52">
        <v>6.9201934186469374E-2</v>
      </c>
      <c r="AK39" s="50"/>
      <c r="AL39" s="50"/>
      <c r="AM39" s="52">
        <v>8.388030688486757E-2</v>
      </c>
      <c r="AN39" s="50"/>
      <c r="AO39" s="50"/>
      <c r="AP39" s="52">
        <v>8.4191560210199384E-2</v>
      </c>
      <c r="AQ39" s="50"/>
      <c r="AR39" s="50"/>
      <c r="AS39" s="54">
        <v>2</v>
      </c>
      <c r="AT39" s="50">
        <v>5</v>
      </c>
      <c r="AU39" s="50">
        <v>657</v>
      </c>
      <c r="AV39" s="50">
        <v>8.9696219567142577E-2</v>
      </c>
      <c r="AW39" s="50">
        <v>3.5155553404125749E-3</v>
      </c>
      <c r="AX39" s="50">
        <v>0.75484713117041391</v>
      </c>
      <c r="AY39" s="50"/>
      <c r="AZ39" s="55"/>
      <c r="BA39" s="56">
        <v>0.62980482692416728</v>
      </c>
      <c r="BB39" s="50"/>
      <c r="BC39" s="55"/>
      <c r="BD39" s="56">
        <v>0.6335101203271698</v>
      </c>
      <c r="BE39" s="50"/>
      <c r="BF39" s="55"/>
      <c r="BG39" s="56">
        <v>0.16161571316341722</v>
      </c>
      <c r="BH39" s="50"/>
      <c r="BI39" s="55"/>
      <c r="BJ39" s="56">
        <v>0.16418964862322069</v>
      </c>
      <c r="BK39" s="50"/>
      <c r="BL39" s="55"/>
    </row>
    <row r="40" spans="1:64" x14ac:dyDescent="0.25">
      <c r="A40" s="45" t="s">
        <v>28</v>
      </c>
      <c r="B40" s="45" t="s">
        <v>10</v>
      </c>
      <c r="C40" s="45">
        <v>5</v>
      </c>
      <c r="D40" s="43">
        <v>2.3221496204959782</v>
      </c>
      <c r="E40" s="46">
        <v>0.75</v>
      </c>
      <c r="F40" s="43">
        <v>5</v>
      </c>
      <c r="H40" s="43">
        <v>8.647982927666753E-2</v>
      </c>
      <c r="I40" s="43">
        <v>1.5545157918692807E-3</v>
      </c>
      <c r="J40" s="44">
        <v>0.180753848416247</v>
      </c>
      <c r="K40" s="45"/>
      <c r="L40" s="45"/>
      <c r="M40" s="44">
        <v>0.49856149242380893</v>
      </c>
      <c r="P40" s="47">
        <v>0.43855552722867785</v>
      </c>
      <c r="S40" s="47">
        <v>0.41481778000770381</v>
      </c>
      <c r="V40" s="47">
        <v>0.40511844091576532</v>
      </c>
      <c r="Y40" s="46">
        <v>0.75</v>
      </c>
      <c r="Z40" s="43">
        <v>2</v>
      </c>
      <c r="AB40" s="43">
        <v>8.647982927666753E-2</v>
      </c>
      <c r="AC40" s="43">
        <v>1.5545157918692807E-3</v>
      </c>
      <c r="AD40" s="45">
        <v>0.33780435085079036</v>
      </c>
      <c r="AE40" s="43"/>
      <c r="AG40" s="44">
        <v>0.52507501114052546</v>
      </c>
      <c r="AH40" s="43"/>
      <c r="AJ40" s="47">
        <v>0.47272357916417157</v>
      </c>
      <c r="AK40" s="43"/>
      <c r="AM40" s="47">
        <v>0.37736790552863758</v>
      </c>
      <c r="AN40" s="43"/>
      <c r="AP40" s="47">
        <v>0.36715436127119205</v>
      </c>
      <c r="AQ40" s="43"/>
      <c r="AS40" s="48">
        <v>2</v>
      </c>
      <c r="AT40" s="43">
        <v>5</v>
      </c>
      <c r="AU40" s="43">
        <v>586</v>
      </c>
      <c r="AV40" s="43">
        <v>8.647982927666753E-2</v>
      </c>
      <c r="AW40" s="43">
        <v>1.5545157918692807E-3</v>
      </c>
      <c r="AX40" s="43">
        <v>-4.0905795219764361E-2</v>
      </c>
      <c r="BA40" s="49">
        <v>0.38623143636095902</v>
      </c>
      <c r="BD40" s="49">
        <v>0.35016974645171844</v>
      </c>
      <c r="BG40" s="49">
        <v>0.29461345194350269</v>
      </c>
      <c r="BJ40" s="49">
        <v>0.28723804435138567</v>
      </c>
    </row>
    <row r="41" spans="1:64" x14ac:dyDescent="0.25">
      <c r="A41" s="45" t="s">
        <v>28</v>
      </c>
      <c r="B41" s="45" t="s">
        <v>10</v>
      </c>
      <c r="C41" s="45">
        <v>20</v>
      </c>
      <c r="D41" s="43">
        <v>1.832193830138704</v>
      </c>
      <c r="E41" s="46">
        <v>0.75</v>
      </c>
      <c r="F41" s="43">
        <v>5</v>
      </c>
      <c r="H41" s="43">
        <v>7.0024906073977697E-2</v>
      </c>
      <c r="I41" s="43">
        <v>4.7743814938480443E-3</v>
      </c>
      <c r="J41" s="44">
        <v>0.68589333107472461</v>
      </c>
      <c r="K41" s="45"/>
      <c r="L41" s="45"/>
      <c r="M41" s="44">
        <v>0.55673449785910722</v>
      </c>
      <c r="P41" s="47">
        <v>0.5466168692829515</v>
      </c>
      <c r="S41" s="47">
        <v>0.1033831670903242</v>
      </c>
      <c r="V41" s="47">
        <v>0.10940056230856336</v>
      </c>
      <c r="Y41" s="46">
        <v>0.75</v>
      </c>
      <c r="Z41" s="43">
        <v>2</v>
      </c>
      <c r="AB41" s="43">
        <v>7.0024906073977697E-2</v>
      </c>
      <c r="AC41" s="43">
        <v>4.7743814938480443E-3</v>
      </c>
      <c r="AD41" s="45">
        <v>0.78241749570000096</v>
      </c>
      <c r="AE41" s="43"/>
      <c r="AG41" s="44">
        <v>0.67415398588479536</v>
      </c>
      <c r="AH41" s="43"/>
      <c r="AJ41" s="47">
        <v>0.66921065816011605</v>
      </c>
      <c r="AK41" s="43"/>
      <c r="AM41" s="47">
        <v>8.9182823699098163E-2</v>
      </c>
      <c r="AN41" s="43"/>
      <c r="AP41" s="47">
        <v>9.3856673661560003E-2</v>
      </c>
      <c r="AQ41" s="43"/>
      <c r="AS41" s="54">
        <v>2</v>
      </c>
      <c r="AT41" s="50">
        <v>5</v>
      </c>
      <c r="AU41" s="50">
        <v>475</v>
      </c>
      <c r="AV41" s="50">
        <v>7.0024906073977697E-2</v>
      </c>
      <c r="AW41" s="50">
        <v>4.7743814938480443E-3</v>
      </c>
      <c r="AX41" s="50">
        <v>0.31381706147873634</v>
      </c>
      <c r="AY41" s="50"/>
      <c r="AZ41" s="55"/>
      <c r="BA41" s="56">
        <v>9.2676794297875398E-2</v>
      </c>
      <c r="BB41" s="50"/>
      <c r="BC41" s="55"/>
      <c r="BD41" s="56">
        <v>8.335347197037557E-2</v>
      </c>
      <c r="BE41" s="50"/>
      <c r="BF41" s="55"/>
      <c r="BG41" s="56">
        <v>5.1345552730322541E-2</v>
      </c>
      <c r="BH41" s="50"/>
      <c r="BI41" s="55"/>
      <c r="BJ41" s="56">
        <v>6.30790444114145E-2</v>
      </c>
      <c r="BK41" s="50"/>
      <c r="BL41" s="55"/>
    </row>
    <row r="42" spans="1:64" x14ac:dyDescent="0.25">
      <c r="A42" s="45" t="s">
        <v>29</v>
      </c>
      <c r="B42" s="45" t="s">
        <v>10</v>
      </c>
      <c r="C42" s="45">
        <v>5</v>
      </c>
      <c r="D42" s="43">
        <v>1.7414895739226062</v>
      </c>
      <c r="E42" s="46">
        <v>0.75</v>
      </c>
      <c r="F42" s="43">
        <v>5</v>
      </c>
      <c r="H42" s="43">
        <v>0.10711885614385612</v>
      </c>
      <c r="I42" s="43">
        <v>1.3014266075286327E-3</v>
      </c>
      <c r="J42" s="44">
        <v>0.41951918662253462</v>
      </c>
      <c r="K42" s="45"/>
      <c r="L42" s="45"/>
      <c r="M42" s="44">
        <v>0.28047453491898305</v>
      </c>
      <c r="P42" s="47">
        <v>0.27786859486696969</v>
      </c>
      <c r="S42" s="47">
        <v>0.42841596100646834</v>
      </c>
      <c r="V42" s="47">
        <v>0.42931154943280853</v>
      </c>
      <c r="Y42" s="46">
        <v>0.75</v>
      </c>
      <c r="Z42" s="43">
        <v>2</v>
      </c>
      <c r="AB42" s="43">
        <v>0.10711885614385612</v>
      </c>
      <c r="AC42" s="43">
        <v>1.3014266075286327E-3</v>
      </c>
      <c r="AD42" s="45">
        <v>0.2764967858577998</v>
      </c>
      <c r="AE42" s="43"/>
      <c r="AG42" s="44">
        <v>0.39064451223681612</v>
      </c>
      <c r="AH42" s="43"/>
      <c r="AJ42" s="47">
        <v>0.38950829825235289</v>
      </c>
      <c r="AK42" s="43"/>
      <c r="AM42" s="47">
        <v>0.40811479121403377</v>
      </c>
      <c r="AN42" s="43"/>
      <c r="AP42" s="47">
        <v>0.4094877412978925</v>
      </c>
      <c r="AQ42" s="43"/>
      <c r="AS42" s="48">
        <v>2</v>
      </c>
      <c r="AT42" s="43">
        <v>5</v>
      </c>
      <c r="AU42" s="43">
        <v>411</v>
      </c>
      <c r="AV42" s="43">
        <v>0.10711885614385612</v>
      </c>
      <c r="AW42" s="43">
        <v>1.3014266075286327E-3</v>
      </c>
      <c r="AX42" s="43">
        <v>0.59233119795821398</v>
      </c>
      <c r="BA42" s="49">
        <v>0.20403975829805313</v>
      </c>
      <c r="BD42" s="49">
        <v>0.21014970650241804</v>
      </c>
      <c r="BG42" s="49">
        <v>0.39043534085879367</v>
      </c>
      <c r="BJ42" s="49">
        <v>0.390177724834048</v>
      </c>
    </row>
    <row r="43" spans="1:64" x14ac:dyDescent="0.25">
      <c r="A43" s="45" t="s">
        <v>29</v>
      </c>
      <c r="B43" s="45" t="s">
        <v>10</v>
      </c>
      <c r="C43" s="45">
        <v>20</v>
      </c>
      <c r="D43" s="43">
        <v>1.6345304815741941</v>
      </c>
      <c r="E43" s="51">
        <v>0.75</v>
      </c>
      <c r="F43" s="50">
        <v>5</v>
      </c>
      <c r="G43" s="50"/>
      <c r="H43" s="50">
        <v>7.277291692075892E-2</v>
      </c>
      <c r="I43" s="50">
        <v>4.7464925187022979E-3</v>
      </c>
      <c r="J43" s="52">
        <v>0.68109699145330027</v>
      </c>
      <c r="K43" s="50"/>
      <c r="L43" s="50"/>
      <c r="M43" s="52">
        <v>0.20854928780579216</v>
      </c>
      <c r="N43" s="50"/>
      <c r="O43" s="50"/>
      <c r="P43" s="52">
        <v>0.19805992060639918</v>
      </c>
      <c r="Q43" s="50"/>
      <c r="R43" s="50"/>
      <c r="S43" s="52">
        <v>6.5107898202988812E-3</v>
      </c>
      <c r="T43" s="50"/>
      <c r="U43" s="50"/>
      <c r="V43" s="52">
        <v>3.5002031099682549E-3</v>
      </c>
      <c r="W43" s="50"/>
      <c r="X43" s="50"/>
      <c r="Y43" s="46">
        <v>0.75</v>
      </c>
      <c r="Z43" s="43">
        <v>2</v>
      </c>
      <c r="AB43" s="43">
        <v>7.277291692075892E-2</v>
      </c>
      <c r="AC43" s="43">
        <v>4.7464925187022979E-3</v>
      </c>
      <c r="AD43" s="45">
        <v>0.67750587680280272</v>
      </c>
      <c r="AE43" s="43"/>
      <c r="AG43" s="44">
        <v>0.44856242948302677</v>
      </c>
      <c r="AH43" s="43"/>
      <c r="AJ43" s="47">
        <v>0.44302408441659097</v>
      </c>
      <c r="AK43" s="43"/>
      <c r="AM43" s="47">
        <v>-0.13859399382781301</v>
      </c>
      <c r="AN43" s="43"/>
      <c r="AP43" s="47">
        <v>-0.14107742119559941</v>
      </c>
      <c r="AQ43" s="43"/>
      <c r="AS43" s="54">
        <v>2</v>
      </c>
      <c r="AT43" s="50">
        <v>5</v>
      </c>
      <c r="AU43" s="50">
        <v>358</v>
      </c>
      <c r="AV43" s="50">
        <v>7.277291692075892E-2</v>
      </c>
      <c r="AW43" s="50">
        <v>4.7464925187022979E-3</v>
      </c>
      <c r="AX43" s="50">
        <v>0.75466978508096294</v>
      </c>
      <c r="AY43" s="50"/>
      <c r="AZ43" s="55"/>
      <c r="BA43" s="56">
        <v>0.61575874495804406</v>
      </c>
      <c r="BB43" s="50"/>
      <c r="BC43" s="55"/>
      <c r="BD43" s="56">
        <v>0.62563959504605005</v>
      </c>
      <c r="BE43" s="50"/>
      <c r="BF43" s="55"/>
      <c r="BG43" s="56">
        <v>0.29247391082688678</v>
      </c>
      <c r="BH43" s="50"/>
      <c r="BI43" s="55"/>
      <c r="BJ43" s="56">
        <v>0.28840412082866035</v>
      </c>
      <c r="BK43" s="50"/>
      <c r="BL43" s="55"/>
    </row>
    <row r="44" spans="1:64" x14ac:dyDescent="0.25">
      <c r="A44" s="45" t="s">
        <v>30</v>
      </c>
      <c r="B44" s="45" t="s">
        <v>10</v>
      </c>
      <c r="C44" s="45">
        <v>5</v>
      </c>
      <c r="D44" s="43">
        <v>1.0172783048599701</v>
      </c>
      <c r="E44" s="46">
        <v>0.75</v>
      </c>
      <c r="F44" s="43">
        <v>5</v>
      </c>
      <c r="H44" s="43">
        <v>0.12037767861609636</v>
      </c>
      <c r="I44" s="43">
        <v>1.4236600800716776E-3</v>
      </c>
      <c r="J44" s="44">
        <v>0.48051679581291384</v>
      </c>
      <c r="K44" s="45"/>
      <c r="L44" s="45"/>
      <c r="M44" s="44">
        <v>0.68751705734342416</v>
      </c>
      <c r="P44" s="47">
        <v>0.6896273324118366</v>
      </c>
      <c r="S44" s="47">
        <v>0.43579012989557869</v>
      </c>
      <c r="V44" s="47">
        <v>0.43715928916155927</v>
      </c>
      <c r="Y44" s="46">
        <v>0.75</v>
      </c>
      <c r="Z44" s="43">
        <v>2</v>
      </c>
      <c r="AB44" s="43">
        <v>0.12037767861609636</v>
      </c>
      <c r="AC44" s="43">
        <v>1.4236600800716776E-3</v>
      </c>
      <c r="AD44" s="45">
        <v>0.37679622344241681</v>
      </c>
      <c r="AE44" s="43"/>
      <c r="AG44" s="44">
        <v>0.81349035092864652</v>
      </c>
      <c r="AH44" s="43"/>
      <c r="AJ44" s="47">
        <v>0.81162202307847031</v>
      </c>
      <c r="AK44" s="43"/>
      <c r="AM44" s="47">
        <v>0.43589340604449228</v>
      </c>
      <c r="AN44" s="43"/>
      <c r="AP44" s="47">
        <v>0.43680014401438183</v>
      </c>
      <c r="AQ44" s="43"/>
      <c r="AS44" s="48">
        <v>2</v>
      </c>
      <c r="AT44" s="43">
        <v>5</v>
      </c>
      <c r="AU44" s="43">
        <v>400</v>
      </c>
      <c r="AV44" s="43">
        <v>0.12037767861609636</v>
      </c>
      <c r="AW44" s="43">
        <v>1.4236600800716776E-3</v>
      </c>
      <c r="AX44" s="43">
        <v>0.67052874804085627</v>
      </c>
      <c r="BA44" s="49">
        <v>0.76142977637325204</v>
      </c>
      <c r="BD44" s="49">
        <v>0.76729529418755693</v>
      </c>
      <c r="BG44" s="49">
        <v>0.2287682211586064</v>
      </c>
      <c r="BJ44" s="49">
        <v>0.22459580785197855</v>
      </c>
    </row>
    <row r="45" spans="1:64" x14ac:dyDescent="0.25">
      <c r="A45" s="45" t="s">
        <v>30</v>
      </c>
      <c r="B45" s="45" t="s">
        <v>10</v>
      </c>
      <c r="C45" s="45">
        <v>20</v>
      </c>
      <c r="D45" s="43">
        <v>1.1431674194480295</v>
      </c>
      <c r="E45" s="46">
        <v>0.75</v>
      </c>
      <c r="F45" s="43">
        <v>5</v>
      </c>
      <c r="H45" s="43">
        <v>8.229708966651457E-2</v>
      </c>
      <c r="I45" s="43">
        <v>6.4727854468198433E-3</v>
      </c>
      <c r="J45" s="44">
        <v>0.5555780161188496</v>
      </c>
      <c r="K45" s="45"/>
      <c r="L45" s="45"/>
      <c r="M45" s="44">
        <v>0.56735233862247292</v>
      </c>
      <c r="P45" s="47">
        <v>0.56640373560985946</v>
      </c>
      <c r="S45" s="47">
        <v>0.16394127415185922</v>
      </c>
      <c r="V45" s="47">
        <v>0.15983147271497125</v>
      </c>
      <c r="Y45" s="46">
        <v>0.75</v>
      </c>
      <c r="Z45" s="43">
        <v>2</v>
      </c>
      <c r="AB45" s="43">
        <v>8.229708966651457E-2</v>
      </c>
      <c r="AC45" s="43">
        <v>6.4727854468198433E-3</v>
      </c>
      <c r="AD45" s="45">
        <v>0.48297828970004358</v>
      </c>
      <c r="AE45" s="43"/>
      <c r="AG45" s="44">
        <v>0.59780842088432928</v>
      </c>
      <c r="AH45" s="43"/>
      <c r="AJ45" s="47">
        <v>0.59735656589187047</v>
      </c>
      <c r="AK45" s="43"/>
      <c r="AM45" s="47">
        <v>9.4851580223130616E-3</v>
      </c>
      <c r="AN45" s="43"/>
      <c r="AP45" s="47">
        <v>5.622916635665387E-3</v>
      </c>
      <c r="AQ45" s="43"/>
      <c r="AS45" s="54">
        <v>2</v>
      </c>
      <c r="AT45" s="50">
        <v>5</v>
      </c>
      <c r="AU45" s="50">
        <v>411</v>
      </c>
      <c r="AV45" s="50">
        <v>8.229708966651457E-2</v>
      </c>
      <c r="AW45" s="50">
        <v>6.4727854468198433E-3</v>
      </c>
      <c r="AX45" s="50">
        <v>0.66753185457931397</v>
      </c>
      <c r="AY45" s="50"/>
      <c r="AZ45" s="55"/>
      <c r="BA45" s="56">
        <v>0.66130697552979689</v>
      </c>
      <c r="BB45" s="50"/>
      <c r="BC45" s="55"/>
      <c r="BD45" s="56">
        <v>0.65908910607002658</v>
      </c>
      <c r="BE45" s="50"/>
      <c r="BF45" s="55"/>
      <c r="BG45" s="56">
        <v>0.296069168112918</v>
      </c>
      <c r="BH45" s="50"/>
      <c r="BI45" s="55"/>
      <c r="BJ45" s="56">
        <v>0.28994680534755218</v>
      </c>
      <c r="BK45" s="50"/>
      <c r="BL45" s="55"/>
    </row>
    <row r="46" spans="1:64" x14ac:dyDescent="0.25">
      <c r="A46" s="45" t="s">
        <v>31</v>
      </c>
      <c r="B46" s="45" t="s">
        <v>10</v>
      </c>
      <c r="C46" s="45">
        <v>5</v>
      </c>
      <c r="D46" s="43">
        <v>1.7417189444646048</v>
      </c>
      <c r="E46" s="46">
        <v>0.75</v>
      </c>
      <c r="F46" s="43">
        <v>5</v>
      </c>
      <c r="H46" s="43">
        <v>9.8102748700953452E-2</v>
      </c>
      <c r="I46" s="43">
        <v>1.970560184332823E-3</v>
      </c>
      <c r="J46" s="44">
        <v>0.51450580664602219</v>
      </c>
      <c r="K46" s="45"/>
      <c r="L46" s="45"/>
      <c r="M46" s="44">
        <v>0.69275056405580415</v>
      </c>
      <c r="P46" s="47">
        <v>0.69222556385082035</v>
      </c>
      <c r="S46" s="47">
        <v>9.724982841834072E-2</v>
      </c>
      <c r="V46" s="47">
        <v>0.10158458691619107</v>
      </c>
      <c r="Y46" s="46">
        <v>0.75</v>
      </c>
      <c r="Z46" s="43">
        <v>2</v>
      </c>
      <c r="AB46" s="43">
        <v>9.8102748700953452E-2</v>
      </c>
      <c r="AC46" s="43">
        <v>1.970560184332823E-3</v>
      </c>
      <c r="AD46" s="45">
        <v>0.52838592167537768</v>
      </c>
      <c r="AE46" s="43"/>
      <c r="AG46" s="44">
        <v>0.63495937873485442</v>
      </c>
      <c r="AH46" s="43"/>
      <c r="AJ46" s="47">
        <v>0.63081829832643688</v>
      </c>
      <c r="AK46" s="43"/>
      <c r="AM46" s="47">
        <v>7.3062449791884504E-2</v>
      </c>
      <c r="AN46" s="43"/>
      <c r="AP46" s="47">
        <v>7.665292379805444E-2</v>
      </c>
      <c r="AQ46" s="43"/>
      <c r="AS46" s="48">
        <v>2</v>
      </c>
      <c r="AT46" s="43">
        <v>5</v>
      </c>
      <c r="AU46" s="43">
        <v>342</v>
      </c>
      <c r="AV46" s="43">
        <v>9.8102748700953452E-2</v>
      </c>
      <c r="AW46" s="43">
        <v>1.970560184332823E-3</v>
      </c>
      <c r="AX46" s="43">
        <v>0.52208792452613761</v>
      </c>
      <c r="BA46" s="49">
        <v>0.57057510372772391</v>
      </c>
      <c r="BD46" s="49">
        <v>0.58061023936697531</v>
      </c>
      <c r="BG46" s="49">
        <v>0.16693276028678122</v>
      </c>
      <c r="BJ46" s="49">
        <v>0.17195552507083448</v>
      </c>
    </row>
    <row r="47" spans="1:64" ht="15.75" thickBot="1" x14ac:dyDescent="0.3">
      <c r="A47" s="45" t="s">
        <v>31</v>
      </c>
      <c r="B47" s="45" t="s">
        <v>10</v>
      </c>
      <c r="C47" s="45">
        <v>20</v>
      </c>
      <c r="D47" s="43">
        <v>0.77959440879576247</v>
      </c>
      <c r="E47" s="46">
        <v>0.75</v>
      </c>
      <c r="F47" s="43">
        <v>5</v>
      </c>
      <c r="H47" s="43">
        <v>6.189094981222857E-2</v>
      </c>
      <c r="I47" s="43">
        <v>3.4244391065252132E-3</v>
      </c>
      <c r="J47" s="44">
        <v>0.74336861272040322</v>
      </c>
      <c r="K47" s="45"/>
      <c r="L47" s="45"/>
      <c r="M47" s="44">
        <v>0.78289557646106045</v>
      </c>
      <c r="P47" s="47">
        <v>0.79304053873191227</v>
      </c>
      <c r="S47" s="47">
        <v>0.47911268452551448</v>
      </c>
      <c r="V47" s="47">
        <v>0.48152320284613975</v>
      </c>
      <c r="Y47" s="66">
        <v>0.75</v>
      </c>
      <c r="Z47" s="57">
        <v>2</v>
      </c>
      <c r="AB47" s="43">
        <v>6.189094981222857E-2</v>
      </c>
      <c r="AC47" s="43">
        <v>3.4244391065252132E-3</v>
      </c>
      <c r="AD47" s="45">
        <v>0.76205757870602209</v>
      </c>
      <c r="AE47" s="43"/>
      <c r="AG47" s="44">
        <v>0.71628990100501455</v>
      </c>
      <c r="AH47" s="43"/>
      <c r="AJ47" s="47">
        <v>0.72478541167018584</v>
      </c>
      <c r="AK47" s="43"/>
      <c r="AM47" s="47">
        <v>0.46198936414497926</v>
      </c>
      <c r="AN47" s="43"/>
      <c r="AP47" s="47">
        <v>0.46480028973635107</v>
      </c>
      <c r="AQ47" s="43"/>
      <c r="AS47" s="48">
        <v>2</v>
      </c>
      <c r="AT47" s="43">
        <v>5</v>
      </c>
      <c r="AU47" s="43">
        <v>394</v>
      </c>
      <c r="AV47" s="43">
        <v>6.189094981222857E-2</v>
      </c>
      <c r="AW47" s="43">
        <v>3.4244391065252132E-3</v>
      </c>
      <c r="AX47" s="43">
        <v>0.6491437767609719</v>
      </c>
      <c r="BA47" s="49">
        <v>0.5691022198605713</v>
      </c>
      <c r="BD47" s="49">
        <v>0.57586628722478261</v>
      </c>
      <c r="BG47" s="49">
        <v>5.1783371618390361E-2</v>
      </c>
      <c r="BJ47" s="49">
        <v>5.8801750894973664E-2</v>
      </c>
    </row>
    <row r="48" spans="1:64" x14ac:dyDescent="0.25">
      <c r="A48" s="45"/>
      <c r="B48" s="45"/>
      <c r="C48" s="45"/>
      <c r="D48" s="45"/>
      <c r="G48" s="45"/>
      <c r="J48" s="44"/>
      <c r="K48" s="45"/>
      <c r="L48" s="45"/>
      <c r="M48" s="44"/>
      <c r="Y48" s="67" t="s">
        <v>127</v>
      </c>
      <c r="Z48" s="43">
        <f>AVERAGE(Z2:Z47)</f>
        <v>2</v>
      </c>
      <c r="AA48" s="45"/>
      <c r="AB48" s="45"/>
      <c r="AE48" s="44"/>
    </row>
    <row r="49" spans="1:62" x14ac:dyDescent="0.25">
      <c r="A49" s="45" t="s">
        <v>125</v>
      </c>
      <c r="B49" s="45"/>
      <c r="C49" s="45"/>
      <c r="D49" s="5">
        <f>AVERAGE(D2,D4,D6,D8,D10,D12,D14,D16,D18,D20,D22,D24,D26,D28,D30,D32,D34,D36,D38,D40,D42,D44,D46)</f>
        <v>1.964068924172218</v>
      </c>
      <c r="G49" s="45"/>
      <c r="H49" s="5">
        <f t="shared" ref="H49:J50" si="0">AVERAGE(H2,H4,H6,H8,H10,H12,H14,H16,H18,H20,H22,H24,H26,H28,H30,H32,H34,H36,H38,H40,H42,H44,H46)</f>
        <v>0.1016355864261609</v>
      </c>
      <c r="I49" s="5">
        <f t="shared" si="0"/>
        <v>1.6914515696804515E-3</v>
      </c>
      <c r="J49" s="5">
        <f t="shared" si="0"/>
        <v>0.5548544016913638</v>
      </c>
      <c r="K49" s="45"/>
      <c r="L49" s="45"/>
      <c r="M49" s="5">
        <f>AVERAGE(M2,M4,M6,M8,M10,M12,M14,M16,M18,M20,M22,M24,M26,M28,M30,M32,M34,M36,M38,M40,M42,M44,M46)</f>
        <v>0.58744000589132295</v>
      </c>
      <c r="P49" s="5">
        <f>AVERAGE(P2,P4,P6,P8,P10,P12,P14,P16,P18,P20,P22,P24,P26,P28,P30,P32,P34,P36,P38,P40,P42,P44,P46)</f>
        <v>0.58585486029854217</v>
      </c>
      <c r="S49" s="5">
        <f>AVERAGE(S2,S4,S6,S8,S10,S12,S14,S16,S18,S20,S22,S24,S26,S28,S30,S32,S34,S36,S38,S40,S42,S44,S46)</f>
        <v>0.28139568998768621</v>
      </c>
      <c r="V49" s="5">
        <f>AVERAGE(V2,V4,V6,V8,V10,V12,V14,V16,V18,V20,V22,V24,V26,V28,V30,V32,V34,V36,V38,V40,V42,V44,V46)</f>
        <v>0.28300481468254574</v>
      </c>
      <c r="AA49" s="45"/>
      <c r="AB49" s="5">
        <f t="shared" ref="AB49:AD50" si="1">AVERAGE(AB2,AB4,AB6,AB8,AB10,AB12,AB14,AB16,AB18,AB20,AB22,AB24,AB26,AB28,AB30,AB32,AB34,AB36,AB38,AB40,AB42,AB44,AB46)</f>
        <v>0.1016355864261609</v>
      </c>
      <c r="AC49" s="5">
        <f t="shared" si="1"/>
        <v>1.6914515696804515E-3</v>
      </c>
      <c r="AD49" s="5">
        <f t="shared" si="1"/>
        <v>0.55955340921439312</v>
      </c>
      <c r="AE49" s="44"/>
      <c r="AG49" s="5">
        <f>AVERAGE(AG2,AG4,AG6,AG8,AG10,AG12,AG14,AG16,AG18,AG20,AG22,AG24,AG26,AG28,AG30,AG32,AG34,AG36,AG38,AG40,AG42,AG44,AG46)</f>
        <v>0.57169300891448593</v>
      </c>
      <c r="AJ49" s="5">
        <f>AVERAGE(AJ2,AJ4,AJ6,AJ8,AJ10,AJ12,AJ14,AJ16,AJ18,AJ20,AJ22,AJ24,AJ26,AJ28,AJ30,AJ32,AJ34,AJ36,AJ38,AJ40,AJ42,AJ44,AJ46)</f>
        <v>0.56907585986164544</v>
      </c>
      <c r="AM49" s="5">
        <f>AVERAGE(AM2,AM4,AM6,AM8,AM10,AM12,AM14,AM16,AM18,AM20,AM22,AM24,AM26,AM28,AM30,AM32,AM34,AM36,AM38,AM40,AM42,AM44,AM46)</f>
        <v>0.23069996847791496</v>
      </c>
      <c r="AP49" s="5">
        <f>AVERAGE(AP2,AP4,AP6,AP8,AP10,AP12,AP14,AP16,AP18,AP20,AP22,AP24,AP26,AP28,AP30,AP32,AP34,AP36,AP38,AP40,AP42,AP44,AP46)</f>
        <v>0.23187811705363742</v>
      </c>
      <c r="AU49" s="5">
        <f t="shared" ref="AU49:AX50" si="2">AVERAGE(AU2,AU4,AU6,AU8,AU10,AU12,AU14,AU16,AU18,AU20,AU22,AU24,AU26,AU28,AU30,AU32,AU34,AU36,AU38,AU40,AU42,AU44,AU46)</f>
        <v>386.26086956521738</v>
      </c>
      <c r="AV49" s="5">
        <f t="shared" si="2"/>
        <v>0.1016355864261609</v>
      </c>
      <c r="AW49" s="5">
        <f t="shared" si="2"/>
        <v>1.6914515696804515E-3</v>
      </c>
      <c r="AX49" s="5">
        <f t="shared" si="2"/>
        <v>0.55404018082287654</v>
      </c>
      <c r="BA49" s="5">
        <f>AVERAGE(BA2,BA4,BA6,BA8,BA10,BA12,BA14,BA16,BA18,BA20,BA22,BA24,BA26,BA28,BA30,BA32,BA34,BA36,BA38,BA40,BA42,BA44,BA46)</f>
        <v>0.60880046541642552</v>
      </c>
      <c r="BD49" s="5">
        <f>AVERAGE(BD2,BD4,BD6,BD8,BD10,BD12,BD14,BD16,BD18,BD20,BD22,BD24,BD26,BD28,BD30,BD32,BD34,BD36,BD38,BD40,BD42,BD44,BD46)</f>
        <v>0.60676847466159833</v>
      </c>
      <c r="BG49" s="5">
        <f>AVERAGE(BG2,BG4,BG6,BG8,BG10,BG12,BG14,BG16,BG18,BG20,BG22,BG24,BG26,BG28,BG30,BG32,BG34,BG36,BG38,BG40,BG42,BG44,BG46)</f>
        <v>0.26217634130587819</v>
      </c>
      <c r="BJ49" s="5">
        <f>AVERAGE(BJ2,BJ4,BJ6,BJ8,BJ10,BJ12,BJ14,BJ16,BJ18,BJ20,BJ22,BJ24,BJ26,BJ28,BJ30,BJ32,BJ34,BJ36,BJ38,BJ40,BJ42,BJ44,BJ46)</f>
        <v>0.26204030190475369</v>
      </c>
    </row>
    <row r="50" spans="1:62" x14ac:dyDescent="0.25">
      <c r="A50" s="45" t="s">
        <v>126</v>
      </c>
      <c r="B50" s="45"/>
      <c r="C50" s="45"/>
      <c r="D50" s="5">
        <f>AVERAGE(D3,D5,D7,D9,D11,D13,D15,D17,D19,D21,D23,D25,D27,D29,D31,D33,D35,D37,D39,D41,D43,D45,D47)</f>
        <v>1.4474457585959331</v>
      </c>
      <c r="G50" s="45"/>
      <c r="H50" s="5">
        <f t="shared" si="0"/>
        <v>7.4313057570813773E-2</v>
      </c>
      <c r="I50" s="5">
        <f t="shared" si="0"/>
        <v>5.122281717594602E-3</v>
      </c>
      <c r="J50" s="5">
        <f t="shared" si="0"/>
        <v>0.67308533367505496</v>
      </c>
      <c r="K50" s="45"/>
      <c r="L50" s="45"/>
      <c r="M50" s="5">
        <f>AVERAGE(M3,M5,M7,M9,M11,M13,M15,M17,M19,M21,M23,M25,M27,M29,M31,M33,M35,M37,M39,M41,M43,M45,M47)</f>
        <v>0.59047250139342</v>
      </c>
      <c r="P50" s="5">
        <f>AVERAGE(P3,P5,P7,P9,P11,P13,P15,P17,P19,P21,P23,P25,P27,P29,P31,P33,P35,P37,P39,P41,P43,P45,P47)</f>
        <v>0.58874375046592553</v>
      </c>
      <c r="S50" s="5">
        <f>AVERAGE(S3,S5,S7,S9,S11,S13,S15,S17,S19,S21,S23,S25,S27,S29,S31,S33,S35,S37,S39,S41,S43,S45,S47)</f>
        <v>0.20993792640574563</v>
      </c>
      <c r="V50" s="5">
        <f>AVERAGE(V3,V5,V7,V9,V11,V13,V15,V17,V19,V21,V23,V25,V27,V29,V31,V33,V35,V37,V39,V41,V43,V45,V47)</f>
        <v>0.20983367956668261</v>
      </c>
      <c r="AA50" s="45"/>
      <c r="AB50" s="5">
        <f t="shared" si="1"/>
        <v>7.4313057570813773E-2</v>
      </c>
      <c r="AC50" s="5">
        <f t="shared" si="1"/>
        <v>5.122281717594602E-3</v>
      </c>
      <c r="AD50" s="5">
        <f t="shared" si="1"/>
        <v>0.66429248258817719</v>
      </c>
      <c r="AE50" s="44"/>
      <c r="AG50" s="5">
        <f>AVERAGE(AG3,AG5,AG7,AG9,AG11,AG13,AG15,AG17,AG19,AG21,AG23,AG25,AG27,AG29,AG31,AG33,AG35,AG37,AG39,AG41,AG43,AG45,AG47)</f>
        <v>0.57661107578752124</v>
      </c>
      <c r="AJ50" s="5">
        <f>AVERAGE(AJ3,AJ5,AJ7,AJ9,AJ11,AJ13,AJ15,AJ17,AJ19,AJ21,AJ23,AJ25,AJ27,AJ29,AJ31,AJ33,AJ35,AJ37,AJ39,AJ41,AJ43,AJ45,AJ47)</f>
        <v>0.57486577300196662</v>
      </c>
      <c r="AM50" s="5">
        <f>AVERAGE(AM3,AM5,AM7,AM9,AM11,AM13,AM15,AM17,AM19,AM21,AM23,AM25,AM27,AM29,AM31,AM33,AM35,AM37,AM39,AM41,AM43,AM45,AM47)</f>
        <v>0.15956570795998087</v>
      </c>
      <c r="AP50" s="5">
        <f>AVERAGE(AP3,AP5,AP7,AP9,AP11,AP13,AP15,AP17,AP19,AP21,AP23,AP25,AP27,AP29,AP31,AP33,AP35,AP37,AP39,AP41,AP43,AP45,AP47)</f>
        <v>0.15934640295055863</v>
      </c>
      <c r="AU50" s="5">
        <f t="shared" si="2"/>
        <v>435.73913043478262</v>
      </c>
      <c r="AV50" s="5">
        <f t="shared" si="2"/>
        <v>7.4313057570813773E-2</v>
      </c>
      <c r="AW50" s="5">
        <f t="shared" si="2"/>
        <v>5.122281717594602E-3</v>
      </c>
      <c r="AX50" s="5">
        <f t="shared" si="2"/>
        <v>0.66469493801966628</v>
      </c>
      <c r="BA50" s="5">
        <f>AVERAGE(BA3,BA5,BA7,BA9,BA11,BA13,BA15,BA17,BA19,BA21,BA23,BA25,BA27,BA29,BA31,BA33,BA35,BA37,BA39,BA41,BA43,BA45,BA47)</f>
        <v>0.60407001057826504</v>
      </c>
      <c r="BD50" s="5">
        <f>AVERAGE(BD3,BD5,BD7,BD9,BD11,BD13,BD15,BD17,BD19,BD21,BD23,BD25,BD27,BD29,BD31,BD33,BD35,BD37,BD39,BD41,BD43,BD45,BD47)</f>
        <v>0.60631741068087475</v>
      </c>
      <c r="BG50" s="5">
        <f>AVERAGE(BG3,BG5,BG7,BG9,BG11,BG13,BG15,BG17,BG19,BG21,BG23,BG25,BG27,BG29,BG31,BG33,BG35,BG37,BG39,BG41,BG43,BG45,BG47)</f>
        <v>0.2271008487118758</v>
      </c>
      <c r="BJ50" s="5">
        <f>AVERAGE(BJ3,BJ5,BJ7,BJ9,BJ11,BJ13,BJ15,BJ17,BJ19,BJ21,BJ23,BJ25,BJ27,BJ29,BJ31,BJ33,BJ35,BJ37,BJ39,BJ41,BJ43,BJ45,BJ47)</f>
        <v>0.2275791190004211</v>
      </c>
    </row>
    <row r="51" spans="1:62" x14ac:dyDescent="0.25">
      <c r="A51" s="45" t="s">
        <v>149</v>
      </c>
      <c r="B51" s="45"/>
      <c r="C51" s="45"/>
      <c r="D51" s="5">
        <f>_xlfn.STDEV.P(D2,D4,D6,D8,D10,D12,D14,D16,D18,D20,D22,D24,D26,D28,D30,D32,D34,D36,D38,D40,D42,D44,D46)</f>
        <v>0.68539067593881786</v>
      </c>
      <c r="G51" s="45"/>
      <c r="H51" s="5">
        <f t="shared" ref="H51:J52" si="3">_xlfn.STDEV.P(H2,H4,H6,H8,H10,H12,H14,H16,H18,H20,H22,H24,H26,H28,H30,H32,H34,H36,H38,H40,H42,H44,H46)</f>
        <v>1.292797561410737E-2</v>
      </c>
      <c r="I51" s="5">
        <f t="shared" si="3"/>
        <v>7.626411630914377E-4</v>
      </c>
      <c r="J51" s="5">
        <f t="shared" si="3"/>
        <v>0.16414932999278059</v>
      </c>
      <c r="K51" s="45"/>
      <c r="L51" s="45"/>
      <c r="M51" s="5">
        <f>_xlfn.STDEV.P(M2,M4,M6,M8,M10,M12,M14,M16,M18,M20,M22,M24,M26,M28,M30,M32,M34,M36,M38,M40,M42,M44,M46)</f>
        <v>0.24178145521563199</v>
      </c>
      <c r="P51" s="5">
        <f>_xlfn.STDEV.P(P2,P4,P6,P8,P10,P12,P14,P16,P18,P20,P22,P24,P26,P28,P30,P32,P34,P36,P38,P40,P42,P44,P46)</f>
        <v>0.23912094831205871</v>
      </c>
      <c r="S51" s="5">
        <f>_xlfn.STDEV.P(S2,S4,S6,S8,S10,S12,S14,S16,S18,S20,S22,S24,S26,S28,S30,S32,S34,S36,S38,S40,S42,S44,S46)</f>
        <v>0.16180628486363169</v>
      </c>
      <c r="V51" s="5">
        <f>_xlfn.STDEV.P(V2,V4,V6,V8,V10,V12,V14,V16,V18,V20,V22,V24,V26,V28,V30,V32,V34,V36,V38,V40,V42,V44,V46)</f>
        <v>0.1613933736387812</v>
      </c>
      <c r="AA51" s="45"/>
      <c r="AB51" s="5">
        <f t="shared" ref="AB51:AD52" si="4">_xlfn.STDEV.P(AB2,AB4,AB6,AB8,AB10,AB12,AB14,AB16,AB18,AB20,AB22,AB24,AB26,AB28,AB30,AB32,AB34,AB36,AB38,AB40,AB42,AB44,AB46)</f>
        <v>1.292797561410737E-2</v>
      </c>
      <c r="AC51" s="5">
        <f t="shared" si="4"/>
        <v>7.626411630914377E-4</v>
      </c>
      <c r="AD51" s="5">
        <f t="shared" si="4"/>
        <v>0.18129769433560039</v>
      </c>
      <c r="AE51" s="44"/>
      <c r="AG51" s="5">
        <f>_xlfn.STDEV.P(AG2,AG4,AG6,AG8,AG10,AG12,AG14,AG16,AG18,AG20,AG22,AG24,AG26,AG28,AG30,AG32,AG34,AG36,AG38,AG40,AG42,AG44,AG46)</f>
        <v>0.29152986788575613</v>
      </c>
      <c r="AJ51" s="5">
        <f>_xlfn.STDEV.P(AJ2,AJ4,AJ6,AJ8,AJ10,AJ12,AJ14,AJ16,AJ18,AJ20,AJ22,AJ24,AJ26,AJ28,AJ30,AJ32,AJ34,AJ36,AJ38,AJ40,AJ42,AJ44,AJ46)</f>
        <v>0.28956004205968716</v>
      </c>
      <c r="AM51" s="5">
        <f>_xlfn.STDEV.P(AM2,AM4,AM6,AM8,AM10,AM12,AM14,AM16,AM18,AM20,AM22,AM24,AM26,AM28,AM30,AM32,AM34,AM36,AM38,AM40,AM42,AM44,AM46)</f>
        <v>0.16749827678659451</v>
      </c>
      <c r="AP51" s="5">
        <f>_xlfn.STDEV.P(AP2,AP4,AP6,AP8,AP10,AP12,AP14,AP16,AP18,AP20,AP22,AP24,AP26,AP28,AP30,AP32,AP34,AP36,AP38,AP40,AP42,AP44,AP46)</f>
        <v>0.16668995384433707</v>
      </c>
      <c r="AU51" s="5">
        <f t="shared" ref="AU51:AX52" si="5">_xlfn.STDEV.P(AU2,AU4,AU6,AU8,AU10,AU12,AU14,AU16,AU18,AU20,AU22,AU24,AU26,AU28,AU30,AU32,AU34,AU36,AU38,AU40,AU42,AU44,AU46)</f>
        <v>60.276332792365778</v>
      </c>
      <c r="AV51" s="5">
        <f t="shared" si="5"/>
        <v>1.292797561410737E-2</v>
      </c>
      <c r="AW51" s="5">
        <f t="shared" si="5"/>
        <v>7.626411630914377E-4</v>
      </c>
      <c r="AX51" s="5">
        <f t="shared" si="5"/>
        <v>0.2117240127667476</v>
      </c>
      <c r="BA51" s="5">
        <f>_xlfn.STDEV.P(BA2,BA4,BA6,BA8,BA10,BA12,BA14,BA16,BA18,BA20,BA22,BA24,BA26,BA28,BA30,BA32,BA34,BA36,BA38,BA40,BA42,BA44,BA46)</f>
        <v>0.20916696252848432</v>
      </c>
      <c r="BD51" s="5">
        <f>_xlfn.STDEV.P(BD2,BD4,BD6,BD8,BD10,BD12,BD14,BD16,BD18,BD20,BD22,BD24,BD26,BD28,BD30,BD32,BD34,BD36,BD38,BD40,BD42,BD44,BD46)</f>
        <v>0.20987085428774624</v>
      </c>
      <c r="BG51" s="5">
        <f>_xlfn.STDEV.P(BG2,BG4,BG6,BG8,BG10,BG12,BG14,BG16,BG18,BG20,BG22,BG24,BG26,BG28,BG30,BG32,BG34,BG36,BG38,BG40,BG42,BG44,BG46)</f>
        <v>0.1494237658063704</v>
      </c>
      <c r="BJ51" s="5">
        <f>_xlfn.STDEV.P(BJ2,BJ4,BJ6,BJ8,BJ10,BJ12,BJ14,BJ16,BJ18,BJ20,BJ22,BJ24,BJ26,BJ28,BJ30,BJ32,BJ34,BJ36,BJ38,BJ40,BJ42,BJ44,BJ46)</f>
        <v>0.15036269827951085</v>
      </c>
    </row>
    <row r="52" spans="1:62" x14ac:dyDescent="0.25">
      <c r="A52" s="45" t="s">
        <v>150</v>
      </c>
      <c r="B52" s="45"/>
      <c r="C52" s="45"/>
      <c r="D52" s="5">
        <f>_xlfn.STDEV.P(D3,D5,D7,D9,D11,D13,D15,D17,D19,D21,D23,D25,D27,D29,D31,D33,D35,D37,D39,D41,D43,D45,D47)</f>
        <v>0.64044005566360573</v>
      </c>
      <c r="G52" s="45"/>
      <c r="H52" s="5">
        <f t="shared" si="3"/>
        <v>1.0414515722425769E-2</v>
      </c>
      <c r="I52" s="5">
        <f t="shared" si="3"/>
        <v>2.934329968999211E-3</v>
      </c>
      <c r="J52" s="5">
        <f t="shared" si="3"/>
        <v>0.1115956617686176</v>
      </c>
      <c r="K52" s="45"/>
      <c r="L52" s="45"/>
      <c r="M52" s="5">
        <f>_xlfn.STDEV.P(M3,M5,M7,M9,M11,M13,M15,M17,M19,M21,M23,M25,M27,M29,M31,M33,M35,M37,M39,M41,M43,M45,M47)</f>
        <v>0.25090450299282824</v>
      </c>
      <c r="P52" s="5">
        <f>_xlfn.STDEV.P(P3,P5,P7,P9,P11,P13,P15,P17,P19,P21,P23,P25,P27,P29,P31,P33,P35,P37,P39,P41,P43,P45,P47)</f>
        <v>0.25020424177970596</v>
      </c>
      <c r="S52" s="5">
        <f>_xlfn.STDEV.P(S3,S5,S7,S9,S11,S13,S15,S17,S19,S21,S23,S25,S27,S29,S31,S33,S35,S37,S39,S41,S43,S45,S47)</f>
        <v>0.18067460623375498</v>
      </c>
      <c r="V52" s="5">
        <f>_xlfn.STDEV.P(V3,V5,V7,V9,V11,V13,V15,V17,V19,V21,V23,V25,V27,V29,V31,V33,V35,V37,V39,V41,V43,V45,V47)</f>
        <v>0.1806696151002492</v>
      </c>
      <c r="AA52" s="45"/>
      <c r="AB52" s="5">
        <f t="shared" si="4"/>
        <v>1.0414515722425769E-2</v>
      </c>
      <c r="AC52" s="5">
        <f t="shared" si="4"/>
        <v>2.934329968999211E-3</v>
      </c>
      <c r="AD52" s="5">
        <f t="shared" si="4"/>
        <v>0.13353340254166973</v>
      </c>
      <c r="AE52" s="44"/>
      <c r="AG52" s="5">
        <f>_xlfn.STDEV.P(AG3,AG5,AG7,AG9,AG11,AG13,AG15,AG17,AG19,AG21,AG23,AG25,AG27,AG29,AG31,AG33,AG35,AG37,AG39,AG41,AG43,AG45,AG47)</f>
        <v>0.31181543369501091</v>
      </c>
      <c r="AJ52" s="5">
        <f>_xlfn.STDEV.P(AJ3,AJ5,AJ7,AJ9,AJ11,AJ13,AJ15,AJ17,AJ19,AJ21,AJ23,AJ25,AJ27,AJ29,AJ31,AJ33,AJ35,AJ37,AJ39,AJ41,AJ43,AJ45,AJ47)</f>
        <v>0.31250287010185168</v>
      </c>
      <c r="AM52" s="5">
        <f>_xlfn.STDEV.P(AM3,AM5,AM7,AM9,AM11,AM13,AM15,AM17,AM19,AM21,AM23,AM25,AM27,AM29,AM31,AM33,AM35,AM37,AM39,AM41,AM43,AM45,AM47)</f>
        <v>0.18565513133728476</v>
      </c>
      <c r="AP52" s="5">
        <f>_xlfn.STDEV.P(AP3,AP5,AP7,AP9,AP11,AP13,AP15,AP17,AP19,AP21,AP23,AP25,AP27,AP29,AP31,AP33,AP35,AP37,AP39,AP41,AP43,AP45,AP47)</f>
        <v>0.185835120776674</v>
      </c>
      <c r="AU52" s="5">
        <f t="shared" si="5"/>
        <v>120.83917353289628</v>
      </c>
      <c r="AV52" s="5">
        <f t="shared" si="5"/>
        <v>1.0414515722425769E-2</v>
      </c>
      <c r="AW52" s="5">
        <f t="shared" si="5"/>
        <v>2.934329968999211E-3</v>
      </c>
      <c r="AX52" s="5">
        <f t="shared" si="5"/>
        <v>0.13973578932401023</v>
      </c>
      <c r="BA52" s="5">
        <f>_xlfn.STDEV.P(BA3,BA5,BA7,BA9,BA11,BA13,BA15,BA17,BA19,BA21,BA23,BA25,BA27,BA29,BA31,BA33,BA35,BA37,BA39,BA41,BA43,BA45,BA47)</f>
        <v>0.22978137962949519</v>
      </c>
      <c r="BD52" s="5">
        <f>_xlfn.STDEV.P(BD3,BD5,BD7,BD9,BD11,BD13,BD15,BD17,BD19,BD21,BD23,BD25,BD27,BD29,BD31,BD33,BD35,BD37,BD39,BD41,BD43,BD45,BD47)</f>
        <v>0.23161853640582161</v>
      </c>
      <c r="BG52" s="5">
        <f>_xlfn.STDEV.P(BG3,BG5,BG7,BG9,BG11,BG13,BG15,BG17,BG19,BG21,BG23,BG25,BG27,BG29,BG31,BG33,BG35,BG37,BG39,BG41,BG43,BG45,BG47)</f>
        <v>0.18518345443320749</v>
      </c>
      <c r="BJ52" s="5">
        <f>_xlfn.STDEV.P(BJ3,BJ5,BJ7,BJ9,BJ11,BJ13,BJ15,BJ17,BJ19,BJ21,BJ23,BJ25,BJ27,BJ29,BJ31,BJ33,BJ35,BJ37,BJ39,BJ41,BJ43,BJ45,BJ47)</f>
        <v>0.18595687902357466</v>
      </c>
    </row>
    <row r="53" spans="1:62" x14ac:dyDescent="0.25">
      <c r="A53" s="45"/>
      <c r="B53" s="45"/>
      <c r="C53" s="45"/>
      <c r="D53" s="45"/>
      <c r="G53" s="45"/>
      <c r="J53" s="44"/>
      <c r="K53" s="45"/>
      <c r="L53" s="45"/>
      <c r="M53" s="44"/>
      <c r="AA53" s="45"/>
      <c r="AB53" s="45"/>
      <c r="AE53" s="44"/>
    </row>
    <row r="54" spans="1:62" x14ac:dyDescent="0.25">
      <c r="A54" s="45"/>
      <c r="B54" s="45"/>
      <c r="C54" s="45"/>
      <c r="D54" s="45"/>
      <c r="G54" s="45"/>
      <c r="J54" s="44"/>
      <c r="K54" s="45"/>
      <c r="L54" s="45"/>
      <c r="M54" s="44"/>
      <c r="AA54" s="45"/>
      <c r="AB54" s="45"/>
      <c r="AE54" s="44"/>
    </row>
    <row r="55" spans="1:62" x14ac:dyDescent="0.25">
      <c r="A55" s="45"/>
      <c r="B55" s="45"/>
      <c r="C55" s="45"/>
      <c r="D55" s="45"/>
      <c r="G55" s="45"/>
      <c r="J55" s="44"/>
      <c r="K55" s="45"/>
      <c r="L55" s="45"/>
      <c r="M55" s="44"/>
      <c r="AA55" s="45"/>
      <c r="AB55" s="45"/>
      <c r="AE55" s="44"/>
    </row>
    <row r="56" spans="1:62" x14ac:dyDescent="0.25">
      <c r="A56" s="45"/>
      <c r="B56" s="45"/>
      <c r="C56" s="45"/>
      <c r="D56" s="45"/>
      <c r="G56" s="45"/>
      <c r="J56" s="44"/>
      <c r="K56" s="45"/>
      <c r="L56" s="45"/>
      <c r="M56" s="44"/>
      <c r="AA56" s="45"/>
      <c r="AB56" s="45"/>
      <c r="AE56" s="44"/>
    </row>
    <row r="57" spans="1:62" x14ac:dyDescent="0.25">
      <c r="A57" s="45"/>
      <c r="B57" s="45"/>
      <c r="C57" s="45"/>
      <c r="D57" s="45"/>
      <c r="G57" s="45"/>
      <c r="J57" s="44"/>
      <c r="K57" s="45"/>
      <c r="L57" s="45"/>
      <c r="M57" s="44"/>
      <c r="AA57" s="45"/>
      <c r="AB57" s="45"/>
      <c r="AE57" s="44"/>
    </row>
    <row r="58" spans="1:62" x14ac:dyDescent="0.25">
      <c r="A58" s="45"/>
      <c r="B58" s="45"/>
      <c r="C58" s="45"/>
      <c r="D58" s="45"/>
      <c r="G58" s="45"/>
      <c r="J58" s="44"/>
      <c r="K58" s="45"/>
      <c r="L58" s="45"/>
      <c r="M58" s="44"/>
      <c r="AA58" s="45"/>
      <c r="AB58" s="45"/>
      <c r="AE58" s="44"/>
    </row>
    <row r="59" spans="1:62" x14ac:dyDescent="0.25">
      <c r="A59" s="45"/>
      <c r="B59" s="45"/>
      <c r="C59" s="45"/>
      <c r="D59" s="45"/>
      <c r="G59" s="45"/>
      <c r="J59" s="44"/>
      <c r="K59" s="45"/>
      <c r="L59" s="45"/>
      <c r="M59" s="44"/>
      <c r="AA59" s="45"/>
      <c r="AB59" s="45"/>
      <c r="AE59" s="44"/>
    </row>
    <row r="60" spans="1:62" x14ac:dyDescent="0.25">
      <c r="A60" s="45"/>
      <c r="B60" s="45"/>
      <c r="C60" s="45"/>
      <c r="D60" s="45"/>
      <c r="G60" s="45"/>
      <c r="J60" s="44"/>
      <c r="K60" s="45"/>
      <c r="L60" s="45"/>
      <c r="M60" s="44"/>
      <c r="AA60" s="45"/>
      <c r="AB60" s="45"/>
      <c r="AE60" s="44"/>
    </row>
    <row r="61" spans="1:62" x14ac:dyDescent="0.25">
      <c r="A61" s="45"/>
      <c r="B61" s="45"/>
      <c r="C61" s="45"/>
      <c r="D61" s="45"/>
      <c r="G61" s="45"/>
      <c r="J61" s="44"/>
      <c r="K61" s="45"/>
      <c r="L61" s="45"/>
      <c r="M61" s="44"/>
      <c r="AA61" s="45"/>
      <c r="AB61" s="45"/>
      <c r="AE61" s="44"/>
    </row>
    <row r="62" spans="1:62" x14ac:dyDescent="0.25">
      <c r="A62" s="45"/>
      <c r="B62" s="45"/>
      <c r="C62" s="45"/>
      <c r="D62" s="45"/>
      <c r="G62" s="45"/>
      <c r="J62" s="44"/>
      <c r="K62" s="45"/>
      <c r="L62" s="45"/>
      <c r="M62" s="44"/>
      <c r="AA62" s="45"/>
      <c r="AB62" s="45"/>
      <c r="AE62" s="44"/>
    </row>
    <row r="63" spans="1:62" x14ac:dyDescent="0.25">
      <c r="A63" s="45"/>
      <c r="B63" s="45"/>
      <c r="C63" s="45"/>
      <c r="D63" s="45"/>
      <c r="G63" s="45"/>
      <c r="J63" s="44"/>
      <c r="K63" s="45"/>
      <c r="L63" s="45"/>
      <c r="M63" s="44"/>
      <c r="AA63" s="45"/>
      <c r="AB63" s="45"/>
      <c r="AE63" s="44"/>
    </row>
    <row r="64" spans="1:62" x14ac:dyDescent="0.25">
      <c r="A64" s="45"/>
      <c r="B64" s="45"/>
      <c r="C64" s="45"/>
      <c r="D64" s="45"/>
      <c r="G64" s="45"/>
      <c r="J64" s="44"/>
      <c r="K64" s="45"/>
      <c r="L64" s="45"/>
      <c r="M64" s="44"/>
      <c r="AA64" s="45"/>
      <c r="AB64" s="45"/>
      <c r="AE64" s="44"/>
    </row>
    <row r="65" spans="1:31" x14ac:dyDescent="0.25">
      <c r="A65" s="45"/>
      <c r="B65" s="45"/>
      <c r="C65" s="45"/>
      <c r="D65" s="45"/>
      <c r="G65" s="45"/>
      <c r="J65" s="44"/>
      <c r="K65" s="45"/>
      <c r="L65" s="45"/>
      <c r="M65" s="44"/>
      <c r="AA65" s="45"/>
      <c r="AB65" s="45"/>
      <c r="AE65" s="44"/>
    </row>
    <row r="66" spans="1:31" x14ac:dyDescent="0.25">
      <c r="A66" s="45"/>
      <c r="B66" s="45"/>
      <c r="C66" s="45"/>
      <c r="D66" s="45"/>
      <c r="G66" s="45"/>
      <c r="J66" s="44"/>
      <c r="K66" s="45"/>
      <c r="L66" s="45"/>
      <c r="M66" s="44"/>
      <c r="AA66" s="45"/>
      <c r="AB66" s="45"/>
      <c r="AE66" s="44"/>
    </row>
    <row r="67" spans="1:31" x14ac:dyDescent="0.25">
      <c r="A67" s="45"/>
      <c r="B67" s="45"/>
      <c r="C67" s="45"/>
      <c r="D67" s="45"/>
      <c r="G67" s="45"/>
      <c r="J67" s="44"/>
      <c r="K67" s="45"/>
      <c r="L67" s="45"/>
      <c r="M67" s="44"/>
      <c r="AA67" s="45"/>
      <c r="AB67" s="45"/>
      <c r="AE67" s="44"/>
    </row>
    <row r="68" spans="1:31" x14ac:dyDescent="0.25">
      <c r="A68" s="45"/>
      <c r="B68" s="45"/>
      <c r="C68" s="45"/>
      <c r="D68" s="45"/>
      <c r="G68" s="45"/>
      <c r="J68" s="44"/>
      <c r="K68" s="45"/>
      <c r="L68" s="45"/>
      <c r="M68" s="44"/>
      <c r="AA68" s="45"/>
      <c r="AB68" s="45"/>
      <c r="AE68" s="44"/>
    </row>
    <row r="69" spans="1:31" x14ac:dyDescent="0.25">
      <c r="A69" s="45"/>
      <c r="B69" s="45"/>
      <c r="C69" s="45"/>
      <c r="D69" s="45"/>
      <c r="G69" s="45"/>
      <c r="J69" s="44"/>
      <c r="K69" s="45"/>
      <c r="L69" s="45"/>
      <c r="M69" s="44"/>
      <c r="AA69" s="45"/>
      <c r="AB69" s="45"/>
      <c r="AE69" s="44"/>
    </row>
    <row r="70" spans="1:31" x14ac:dyDescent="0.25">
      <c r="A70" s="45"/>
      <c r="B70" s="45"/>
      <c r="C70" s="45"/>
      <c r="D70" s="45"/>
      <c r="G70" s="45"/>
      <c r="J70" s="44"/>
      <c r="K70" s="45"/>
      <c r="L70" s="45"/>
      <c r="M70" s="44"/>
      <c r="AA70" s="45"/>
      <c r="AB70" s="45"/>
      <c r="AE70" s="44"/>
    </row>
    <row r="71" spans="1:31" x14ac:dyDescent="0.25">
      <c r="A71" s="45"/>
      <c r="B71" s="45"/>
      <c r="C71" s="45"/>
      <c r="D71" s="45"/>
      <c r="G71" s="45"/>
      <c r="J71" s="44"/>
      <c r="K71" s="45"/>
      <c r="L71" s="45"/>
      <c r="M71" s="44"/>
      <c r="AA71" s="45"/>
      <c r="AB71" s="45"/>
      <c r="AE71" s="44"/>
    </row>
    <row r="72" spans="1:31" x14ac:dyDescent="0.25">
      <c r="A72" s="45"/>
      <c r="B72" s="45"/>
      <c r="C72" s="45"/>
      <c r="D72" s="45"/>
      <c r="G72" s="45"/>
      <c r="J72" s="44"/>
      <c r="K72" s="45"/>
      <c r="L72" s="45"/>
      <c r="M72" s="44"/>
      <c r="AA72" s="45"/>
      <c r="AB72" s="45"/>
      <c r="AE72" s="44"/>
    </row>
    <row r="73" spans="1:31" x14ac:dyDescent="0.25">
      <c r="A73" s="45"/>
      <c r="B73" s="45"/>
      <c r="C73" s="45"/>
      <c r="D73" s="45"/>
      <c r="G73" s="45"/>
      <c r="J73" s="44"/>
      <c r="K73" s="45"/>
      <c r="L73" s="45"/>
      <c r="M73" s="44"/>
      <c r="AA73" s="45"/>
      <c r="AB73" s="45"/>
      <c r="AE73" s="44"/>
    </row>
    <row r="74" spans="1:31" x14ac:dyDescent="0.25">
      <c r="A74" s="45"/>
      <c r="B74" s="45"/>
      <c r="C74" s="45"/>
      <c r="D74" s="45"/>
      <c r="G74" s="45"/>
      <c r="J74" s="44"/>
      <c r="K74" s="45"/>
      <c r="L74" s="45"/>
      <c r="M74" s="44"/>
      <c r="AA74" s="45"/>
      <c r="AB74" s="45"/>
      <c r="AE74" s="44"/>
    </row>
    <row r="75" spans="1:31" x14ac:dyDescent="0.25">
      <c r="A75" s="45"/>
      <c r="B75" s="45"/>
      <c r="C75" s="45"/>
      <c r="D75" s="45"/>
      <c r="G75" s="45"/>
      <c r="J75" s="44"/>
      <c r="K75" s="45"/>
      <c r="L75" s="45"/>
      <c r="M75" s="44"/>
      <c r="AA75" s="45"/>
      <c r="AB75" s="45"/>
      <c r="AE75" s="44"/>
    </row>
    <row r="76" spans="1:31" x14ac:dyDescent="0.25">
      <c r="A76" s="45"/>
      <c r="B76" s="45"/>
      <c r="C76" s="45"/>
      <c r="D76" s="45"/>
      <c r="G76" s="45"/>
      <c r="J76" s="44"/>
      <c r="K76" s="45"/>
      <c r="L76" s="45"/>
      <c r="M76" s="44"/>
      <c r="AA76" s="45"/>
      <c r="AB76" s="45"/>
      <c r="AE76" s="44"/>
    </row>
    <row r="77" spans="1:31" x14ac:dyDescent="0.25">
      <c r="A77" s="45"/>
      <c r="B77" s="45"/>
      <c r="C77" s="45"/>
      <c r="D77" s="45"/>
      <c r="G77" s="45"/>
      <c r="J77" s="44"/>
      <c r="K77" s="45"/>
      <c r="L77" s="45"/>
      <c r="M77" s="44"/>
      <c r="AA77" s="45"/>
      <c r="AB77" s="45"/>
      <c r="AE77" s="44"/>
    </row>
    <row r="78" spans="1:31" x14ac:dyDescent="0.25">
      <c r="A78" s="45"/>
      <c r="B78" s="45"/>
      <c r="C78" s="45"/>
      <c r="D78" s="45"/>
      <c r="G78" s="45"/>
      <c r="J78" s="44"/>
      <c r="K78" s="45"/>
      <c r="L78" s="45"/>
      <c r="M78" s="44"/>
      <c r="AA78" s="45"/>
      <c r="AB78" s="45"/>
      <c r="AE78" s="44"/>
    </row>
    <row r="79" spans="1:31" x14ac:dyDescent="0.25">
      <c r="A79" s="45"/>
      <c r="B79" s="45"/>
      <c r="C79" s="45"/>
      <c r="D79" s="45"/>
      <c r="G79" s="45"/>
      <c r="J79" s="44"/>
      <c r="K79" s="45"/>
      <c r="L79" s="45"/>
      <c r="M79" s="44"/>
      <c r="AA79" s="45"/>
      <c r="AB79" s="45"/>
      <c r="AE79" s="44"/>
    </row>
    <row r="80" spans="1:31" x14ac:dyDescent="0.25">
      <c r="A80" s="45"/>
      <c r="B80" s="45"/>
      <c r="C80" s="45"/>
      <c r="D80" s="45"/>
      <c r="G80" s="45"/>
      <c r="J80" s="44"/>
      <c r="K80" s="45"/>
      <c r="L80" s="45"/>
      <c r="M80" s="44"/>
      <c r="AA80" s="45"/>
      <c r="AB80" s="45"/>
      <c r="AE80" s="44"/>
    </row>
    <row r="81" spans="1:31" x14ac:dyDescent="0.25">
      <c r="A81" s="45"/>
      <c r="B81" s="45"/>
      <c r="C81" s="45"/>
      <c r="D81" s="45"/>
      <c r="G81" s="45"/>
      <c r="J81" s="44"/>
      <c r="K81" s="45"/>
      <c r="L81" s="45"/>
      <c r="M81" s="44"/>
      <c r="AA81" s="45"/>
      <c r="AB81" s="45"/>
      <c r="AE81" s="44"/>
    </row>
    <row r="82" spans="1:31" x14ac:dyDescent="0.25">
      <c r="A82" s="45"/>
      <c r="B82" s="45"/>
      <c r="C82" s="45"/>
      <c r="D82" s="45"/>
      <c r="G82" s="45"/>
      <c r="J82" s="44"/>
      <c r="K82" s="45"/>
      <c r="L82" s="45"/>
      <c r="M82" s="44"/>
      <c r="AA82" s="45"/>
      <c r="AB82" s="45"/>
      <c r="AE82" s="44"/>
    </row>
    <row r="83" spans="1:31" x14ac:dyDescent="0.25">
      <c r="A83" s="45"/>
      <c r="B83" s="45"/>
      <c r="C83" s="45"/>
      <c r="D83" s="45"/>
      <c r="G83" s="45"/>
      <c r="J83" s="44"/>
      <c r="K83" s="45"/>
      <c r="L83" s="45"/>
      <c r="M83" s="44"/>
      <c r="AA83" s="45"/>
      <c r="AB83" s="45"/>
      <c r="AE83" s="44"/>
    </row>
    <row r="84" spans="1:31" x14ac:dyDescent="0.25">
      <c r="A84" s="45"/>
      <c r="B84" s="45"/>
      <c r="C84" s="45"/>
      <c r="D84" s="45"/>
      <c r="G84" s="45"/>
      <c r="J84" s="44"/>
      <c r="K84" s="45"/>
      <c r="L84" s="45"/>
      <c r="M84" s="44"/>
      <c r="AA84" s="45"/>
      <c r="AB84" s="45"/>
      <c r="AE84" s="44"/>
    </row>
    <row r="85" spans="1:31" x14ac:dyDescent="0.25">
      <c r="A85" s="45"/>
      <c r="B85" s="45"/>
      <c r="C85" s="45"/>
      <c r="D85" s="45"/>
      <c r="G85" s="45"/>
      <c r="J85" s="44"/>
      <c r="K85" s="45"/>
      <c r="L85" s="45"/>
      <c r="M85" s="44"/>
      <c r="AA85" s="45"/>
      <c r="AB85" s="45"/>
      <c r="AE85" s="44"/>
    </row>
    <row r="86" spans="1:31" x14ac:dyDescent="0.25">
      <c r="A86" s="45"/>
      <c r="B86" s="45"/>
      <c r="C86" s="45"/>
      <c r="D86" s="45"/>
      <c r="G86" s="45"/>
      <c r="J86" s="44"/>
      <c r="K86" s="45"/>
      <c r="L86" s="45"/>
      <c r="M86" s="44"/>
      <c r="AA86" s="45"/>
      <c r="AB86" s="45"/>
      <c r="AE86" s="44"/>
    </row>
    <row r="87" spans="1:31" x14ac:dyDescent="0.25">
      <c r="A87" s="45"/>
      <c r="B87" s="45"/>
      <c r="C87" s="45"/>
      <c r="D87" s="45"/>
      <c r="G87" s="45"/>
      <c r="J87" s="44"/>
      <c r="K87" s="45"/>
      <c r="L87" s="45"/>
      <c r="M87" s="44"/>
      <c r="AA87" s="45"/>
      <c r="AB87" s="45"/>
      <c r="AE87" s="44"/>
    </row>
    <row r="88" spans="1:31" x14ac:dyDescent="0.25">
      <c r="A88" s="45"/>
      <c r="B88" s="45"/>
      <c r="C88" s="45"/>
      <c r="D88" s="45"/>
      <c r="G88" s="45"/>
      <c r="J88" s="44"/>
      <c r="K88" s="45"/>
      <c r="L88" s="45"/>
      <c r="M88" s="44"/>
      <c r="AA88" s="45"/>
      <c r="AB88" s="45"/>
      <c r="AE88" s="44"/>
    </row>
    <row r="89" spans="1:31" x14ac:dyDescent="0.25">
      <c r="A89" s="45"/>
      <c r="B89" s="45"/>
      <c r="C89" s="45"/>
      <c r="D89" s="45"/>
      <c r="G89" s="45"/>
      <c r="J89" s="44"/>
      <c r="K89" s="45"/>
      <c r="L89" s="45"/>
      <c r="M89" s="44"/>
      <c r="AA89" s="45"/>
      <c r="AB89" s="45"/>
      <c r="AE89" s="44"/>
    </row>
    <row r="90" spans="1:31" x14ac:dyDescent="0.25">
      <c r="A90" s="45"/>
      <c r="B90" s="45"/>
      <c r="C90" s="45"/>
      <c r="D90" s="45"/>
      <c r="G90" s="45"/>
      <c r="J90" s="44"/>
      <c r="K90" s="45"/>
      <c r="L90" s="45"/>
      <c r="M90" s="44"/>
      <c r="AA90" s="45"/>
      <c r="AB90" s="45"/>
      <c r="AE90" s="44"/>
    </row>
    <row r="91" spans="1:31" x14ac:dyDescent="0.25">
      <c r="A91" s="45"/>
      <c r="B91" s="45"/>
      <c r="C91" s="45"/>
      <c r="D91" s="45"/>
      <c r="G91" s="45"/>
      <c r="J91" s="44"/>
      <c r="K91" s="45"/>
      <c r="L91" s="45"/>
      <c r="M91" s="44"/>
      <c r="AA91" s="45"/>
      <c r="AB91" s="45"/>
      <c r="AE91" s="44"/>
    </row>
    <row r="92" spans="1:31" x14ac:dyDescent="0.25">
      <c r="A92" s="45"/>
      <c r="B92" s="45"/>
      <c r="C92" s="45"/>
      <c r="D92" s="45"/>
      <c r="G92" s="45"/>
      <c r="J92" s="44"/>
      <c r="K92" s="45"/>
      <c r="L92" s="45"/>
      <c r="M92" s="44"/>
      <c r="AA92" s="45"/>
      <c r="AB92" s="45"/>
      <c r="AE92" s="44"/>
    </row>
    <row r="93" spans="1:31" x14ac:dyDescent="0.25">
      <c r="A93" s="45"/>
      <c r="B93" s="45"/>
      <c r="C93" s="45"/>
      <c r="D93" s="45"/>
      <c r="G93" s="45"/>
      <c r="J93" s="44"/>
      <c r="K93" s="45"/>
      <c r="L93" s="45"/>
      <c r="M93" s="44"/>
      <c r="AA93" s="45"/>
      <c r="AB93" s="45"/>
      <c r="AE93" s="44"/>
    </row>
    <row r="94" spans="1:31" x14ac:dyDescent="0.25">
      <c r="A94" s="45"/>
      <c r="B94" s="45"/>
      <c r="C94" s="45"/>
      <c r="D94" s="45"/>
      <c r="G94" s="45"/>
      <c r="J94" s="44"/>
      <c r="K94" s="45"/>
      <c r="L94" s="45"/>
      <c r="M94" s="44"/>
      <c r="AA94" s="45"/>
      <c r="AB94" s="45"/>
      <c r="AE94" s="44"/>
    </row>
    <row r="95" spans="1:31" x14ac:dyDescent="0.25">
      <c r="A95" s="45"/>
      <c r="B95" s="45"/>
      <c r="C95" s="45"/>
      <c r="D95" s="45"/>
      <c r="G95" s="45"/>
      <c r="J95" s="44"/>
      <c r="K95" s="45"/>
      <c r="L95" s="45"/>
      <c r="M95" s="44"/>
      <c r="AA95" s="45"/>
      <c r="AB95" s="45"/>
      <c r="AE95" s="44"/>
    </row>
    <row r="96" spans="1:31" x14ac:dyDescent="0.25">
      <c r="A96" s="45"/>
      <c r="B96" s="45"/>
      <c r="C96" s="45"/>
      <c r="D96" s="45"/>
      <c r="G96" s="45"/>
      <c r="J96" s="44"/>
      <c r="K96" s="45"/>
      <c r="L96" s="45"/>
      <c r="M96" s="44"/>
      <c r="AA96" s="45"/>
      <c r="AB96" s="45"/>
      <c r="AE96" s="44"/>
    </row>
    <row r="97" spans="1:31" x14ac:dyDescent="0.25">
      <c r="A97" s="45"/>
      <c r="B97" s="45"/>
      <c r="C97" s="45"/>
      <c r="D97" s="45"/>
      <c r="G97" s="45"/>
      <c r="J97" s="44"/>
      <c r="K97" s="45"/>
      <c r="L97" s="45"/>
      <c r="M97" s="44"/>
      <c r="AA97" s="45"/>
      <c r="AB97" s="45"/>
      <c r="AE97" s="44"/>
    </row>
    <row r="98" spans="1:31" x14ac:dyDescent="0.25">
      <c r="A98" s="45"/>
      <c r="B98" s="45"/>
      <c r="C98" s="45"/>
      <c r="D98" s="45"/>
      <c r="G98" s="45"/>
      <c r="J98" s="44"/>
      <c r="K98" s="45"/>
      <c r="L98" s="45"/>
      <c r="M98" s="44"/>
      <c r="AA98" s="45"/>
      <c r="AB98" s="45"/>
      <c r="AE98" s="44"/>
    </row>
    <row r="99" spans="1:31" x14ac:dyDescent="0.25">
      <c r="A99" s="45"/>
      <c r="B99" s="45"/>
      <c r="C99" s="45"/>
      <c r="D99" s="45"/>
      <c r="G99" s="45"/>
      <c r="J99" s="44"/>
      <c r="K99" s="45"/>
      <c r="L99" s="45"/>
      <c r="M99" s="44"/>
      <c r="AA99" s="45"/>
      <c r="AB99" s="45"/>
      <c r="AE99" s="44"/>
    </row>
    <row r="100" spans="1:31" x14ac:dyDescent="0.25">
      <c r="A100" s="45"/>
      <c r="B100" s="45"/>
      <c r="C100" s="45"/>
      <c r="D100" s="45"/>
      <c r="G100" s="45"/>
      <c r="J100" s="44"/>
      <c r="K100" s="45"/>
      <c r="L100" s="45"/>
      <c r="M100" s="44"/>
      <c r="AA100" s="45"/>
      <c r="AB100" s="45"/>
      <c r="AE100" s="44"/>
    </row>
    <row r="101" spans="1:31" x14ac:dyDescent="0.25">
      <c r="A101" s="45"/>
      <c r="B101" s="45"/>
      <c r="C101" s="45"/>
      <c r="D101" s="45"/>
      <c r="G101" s="45"/>
      <c r="J101" s="44"/>
      <c r="K101" s="45"/>
      <c r="L101" s="45"/>
      <c r="M101" s="44"/>
      <c r="AA101" s="45"/>
      <c r="AB101" s="45"/>
      <c r="AE101" s="44"/>
    </row>
    <row r="102" spans="1:31" x14ac:dyDescent="0.25">
      <c r="A102" s="45"/>
      <c r="B102" s="45"/>
      <c r="C102" s="45"/>
      <c r="D102" s="45"/>
      <c r="G102" s="45"/>
      <c r="J102" s="44"/>
      <c r="K102" s="45"/>
      <c r="L102" s="45"/>
      <c r="M102" s="44"/>
      <c r="AA102" s="45"/>
      <c r="AB102" s="45"/>
      <c r="AE102" s="44"/>
    </row>
    <row r="103" spans="1:31" x14ac:dyDescent="0.25">
      <c r="A103" s="45"/>
      <c r="B103" s="45"/>
      <c r="C103" s="45"/>
      <c r="D103" s="45"/>
      <c r="G103" s="45"/>
      <c r="J103" s="44"/>
      <c r="K103" s="45"/>
      <c r="L103" s="45"/>
      <c r="M103" s="44"/>
      <c r="AA103" s="45"/>
      <c r="AB103" s="45"/>
      <c r="AE103" s="44"/>
    </row>
    <row r="104" spans="1:31" x14ac:dyDescent="0.25">
      <c r="A104" s="45"/>
      <c r="B104" s="45"/>
      <c r="C104" s="45"/>
      <c r="D104" s="45"/>
      <c r="G104" s="45"/>
      <c r="J104" s="44"/>
      <c r="K104" s="45"/>
      <c r="L104" s="45"/>
      <c r="M104" s="44"/>
      <c r="AA104" s="45"/>
      <c r="AB104" s="45"/>
      <c r="AE104" s="44"/>
    </row>
    <row r="105" spans="1:31" x14ac:dyDescent="0.25">
      <c r="A105" s="45"/>
      <c r="B105" s="45"/>
      <c r="C105" s="45"/>
      <c r="D105" s="45"/>
      <c r="G105" s="45"/>
      <c r="J105" s="44"/>
      <c r="K105" s="45"/>
      <c r="L105" s="45"/>
      <c r="M105" s="44"/>
      <c r="AA105" s="45"/>
      <c r="AB105" s="45"/>
      <c r="AE105" s="44"/>
    </row>
    <row r="106" spans="1:31" x14ac:dyDescent="0.25">
      <c r="A106" s="45"/>
      <c r="B106" s="45"/>
      <c r="C106" s="45"/>
      <c r="D106" s="45"/>
      <c r="G106" s="45"/>
      <c r="J106" s="44"/>
      <c r="K106" s="45"/>
      <c r="L106" s="45"/>
      <c r="M106" s="44"/>
      <c r="AA106" s="45"/>
      <c r="AB106" s="45"/>
      <c r="AE106" s="44"/>
    </row>
    <row r="107" spans="1:31" x14ac:dyDescent="0.25">
      <c r="A107" s="45"/>
      <c r="B107" s="45"/>
      <c r="C107" s="45"/>
      <c r="D107" s="45"/>
      <c r="G107" s="45"/>
      <c r="J107" s="44"/>
      <c r="K107" s="45"/>
      <c r="L107" s="45"/>
      <c r="M107" s="44"/>
      <c r="AA107" s="45"/>
      <c r="AB107" s="45"/>
      <c r="AE107" s="44"/>
    </row>
    <row r="108" spans="1:31" x14ac:dyDescent="0.25">
      <c r="A108" s="45"/>
      <c r="B108" s="45"/>
      <c r="C108" s="45"/>
      <c r="D108" s="45"/>
      <c r="G108" s="45"/>
      <c r="J108" s="44"/>
      <c r="K108" s="45"/>
      <c r="L108" s="45"/>
      <c r="M108" s="44"/>
      <c r="AA108" s="45"/>
      <c r="AB108" s="45"/>
      <c r="AE108" s="44"/>
    </row>
    <row r="109" spans="1:31" x14ac:dyDescent="0.25">
      <c r="A109" s="45"/>
      <c r="B109" s="45"/>
      <c r="C109" s="45"/>
      <c r="D109" s="45"/>
      <c r="G109" s="45"/>
      <c r="J109" s="44"/>
      <c r="K109" s="45"/>
      <c r="L109" s="45"/>
      <c r="M109" s="44"/>
      <c r="AA109" s="45"/>
      <c r="AB109" s="45"/>
      <c r="AE109" s="44"/>
    </row>
    <row r="110" spans="1:31" x14ac:dyDescent="0.25">
      <c r="A110" s="45"/>
      <c r="B110" s="45"/>
      <c r="C110" s="45"/>
      <c r="D110" s="45"/>
      <c r="G110" s="45"/>
      <c r="J110" s="44"/>
      <c r="K110" s="45"/>
      <c r="L110" s="45"/>
      <c r="M110" s="44"/>
      <c r="AA110" s="45"/>
      <c r="AB110" s="45"/>
      <c r="AE110" s="44"/>
    </row>
    <row r="111" spans="1:31" x14ac:dyDescent="0.25">
      <c r="A111" s="45"/>
      <c r="B111" s="45"/>
      <c r="C111" s="45"/>
      <c r="D111" s="45"/>
      <c r="G111" s="45"/>
      <c r="J111" s="44"/>
      <c r="K111" s="45"/>
      <c r="L111" s="45"/>
      <c r="M111" s="44"/>
      <c r="AA111" s="45"/>
      <c r="AB111" s="45"/>
      <c r="AE111" s="44"/>
    </row>
    <row r="112" spans="1:31" x14ac:dyDescent="0.25">
      <c r="A112" s="45"/>
      <c r="B112" s="45"/>
      <c r="C112" s="45"/>
      <c r="D112" s="45"/>
      <c r="G112" s="45"/>
      <c r="J112" s="44"/>
      <c r="K112" s="45"/>
      <c r="L112" s="45"/>
      <c r="M112" s="44"/>
      <c r="AA112" s="45"/>
      <c r="AB112" s="45"/>
      <c r="AE112" s="44"/>
    </row>
    <row r="113" spans="1:31" x14ac:dyDescent="0.25">
      <c r="A113" s="45"/>
      <c r="B113" s="45"/>
      <c r="C113" s="45"/>
      <c r="D113" s="45"/>
      <c r="G113" s="45"/>
      <c r="J113" s="44"/>
      <c r="K113" s="45"/>
      <c r="L113" s="45"/>
      <c r="M113" s="44"/>
      <c r="AA113" s="45"/>
      <c r="AB113" s="45"/>
      <c r="AE113" s="4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040-09D6-4ACB-8F80-D90256ABAA4E}">
  <dimension ref="A1:EW48"/>
  <sheetViews>
    <sheetView zoomScale="60" zoomScaleNormal="60" workbookViewId="0">
      <selection activeCell="A27" sqref="A27:XFD28"/>
    </sheetView>
  </sheetViews>
  <sheetFormatPr defaultColWidth="9.140625" defaultRowHeight="15" x14ac:dyDescent="0.25"/>
  <cols>
    <col min="1" max="1" width="10.5703125" style="19" bestFit="1" customWidth="1"/>
    <col min="2" max="2" width="9.7109375" style="19" bestFit="1" customWidth="1"/>
    <col min="3" max="3" width="8.85546875" style="19" bestFit="1" customWidth="1"/>
    <col min="4" max="4" width="12" style="19" bestFit="1" customWidth="1"/>
    <col min="5" max="5" width="12.7109375" style="20" bestFit="1" customWidth="1"/>
    <col min="6" max="41" width="12.7109375" style="19" bestFit="1" customWidth="1"/>
    <col min="42" max="42" width="11.7109375" style="20" bestFit="1" customWidth="1"/>
    <col min="43" max="78" width="11.7109375" style="19" bestFit="1" customWidth="1"/>
    <col min="79" max="115" width="13.7109375" style="19" bestFit="1" customWidth="1"/>
    <col min="116" max="116" width="15.7109375" style="20" bestFit="1" customWidth="1"/>
    <col min="117" max="152" width="15.7109375" style="19" bestFit="1" customWidth="1"/>
    <col min="153" max="153" width="9" style="20" customWidth="1"/>
    <col min="154" max="16384" width="9.140625" style="19"/>
  </cols>
  <sheetData>
    <row r="1" spans="1:153" x14ac:dyDescent="0.25">
      <c r="A1" s="25"/>
      <c r="B1" s="25"/>
      <c r="C1" s="25"/>
      <c r="D1" s="25"/>
      <c r="E1" s="27" t="s">
        <v>75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7" t="s">
        <v>76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7" t="s">
        <v>77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7" t="s">
        <v>123</v>
      </c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</row>
    <row r="2" spans="1:153" s="23" customFormat="1" ht="15.75" thickBot="1" x14ac:dyDescent="0.3">
      <c r="A2" s="21" t="s">
        <v>0</v>
      </c>
      <c r="B2" s="21" t="s">
        <v>1</v>
      </c>
      <c r="C2" s="21" t="s">
        <v>2</v>
      </c>
      <c r="D2" s="21" t="s">
        <v>72</v>
      </c>
      <c r="E2" s="28" t="s">
        <v>78</v>
      </c>
      <c r="F2" s="29" t="s">
        <v>79</v>
      </c>
      <c r="G2" s="29" t="s">
        <v>80</v>
      </c>
      <c r="H2" s="29" t="s">
        <v>81</v>
      </c>
      <c r="I2" s="29" t="s">
        <v>82</v>
      </c>
      <c r="J2" s="29" t="s">
        <v>83</v>
      </c>
      <c r="K2" s="29" t="s">
        <v>84</v>
      </c>
      <c r="L2" s="29" t="s">
        <v>85</v>
      </c>
      <c r="M2" s="29" t="s">
        <v>86</v>
      </c>
      <c r="N2" s="29" t="s">
        <v>87</v>
      </c>
      <c r="O2" s="29" t="s">
        <v>88</v>
      </c>
      <c r="P2" s="29" t="s">
        <v>89</v>
      </c>
      <c r="Q2" s="29" t="s">
        <v>90</v>
      </c>
      <c r="R2" s="29" t="s">
        <v>91</v>
      </c>
      <c r="S2" s="29" t="s">
        <v>92</v>
      </c>
      <c r="T2" s="29" t="s">
        <v>93</v>
      </c>
      <c r="U2" s="29" t="s">
        <v>94</v>
      </c>
      <c r="V2" s="29" t="s">
        <v>95</v>
      </c>
      <c r="W2" s="29" t="s">
        <v>96</v>
      </c>
      <c r="X2" s="29" t="s">
        <v>97</v>
      </c>
      <c r="Y2" s="29" t="s">
        <v>98</v>
      </c>
      <c r="Z2" s="29" t="s">
        <v>99</v>
      </c>
      <c r="AA2" s="29" t="s">
        <v>100</v>
      </c>
      <c r="AB2" s="29" t="s">
        <v>101</v>
      </c>
      <c r="AC2" s="29" t="s">
        <v>102</v>
      </c>
      <c r="AD2" s="29" t="s">
        <v>103</v>
      </c>
      <c r="AE2" s="29" t="s">
        <v>104</v>
      </c>
      <c r="AF2" s="29" t="s">
        <v>105</v>
      </c>
      <c r="AG2" s="29" t="s">
        <v>106</v>
      </c>
      <c r="AH2" s="29" t="s">
        <v>107</v>
      </c>
      <c r="AI2" s="29" t="s">
        <v>108</v>
      </c>
      <c r="AJ2" s="29" t="s">
        <v>109</v>
      </c>
      <c r="AK2" s="29" t="s">
        <v>110</v>
      </c>
      <c r="AL2" s="29" t="s">
        <v>111</v>
      </c>
      <c r="AM2" s="29" t="s">
        <v>112</v>
      </c>
      <c r="AN2" s="29" t="s">
        <v>113</v>
      </c>
      <c r="AO2" s="29" t="s">
        <v>114</v>
      </c>
      <c r="AP2" s="28" t="s">
        <v>78</v>
      </c>
      <c r="AQ2" s="29" t="s">
        <v>79</v>
      </c>
      <c r="AR2" s="29" t="s">
        <v>80</v>
      </c>
      <c r="AS2" s="29" t="s">
        <v>81</v>
      </c>
      <c r="AT2" s="29" t="s">
        <v>82</v>
      </c>
      <c r="AU2" s="29" t="s">
        <v>83</v>
      </c>
      <c r="AV2" s="29" t="s">
        <v>84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9" t="s">
        <v>98</v>
      </c>
      <c r="BK2" s="29" t="s">
        <v>99</v>
      </c>
      <c r="BL2" s="29" t="s">
        <v>100</v>
      </c>
      <c r="BM2" s="29" t="s">
        <v>101</v>
      </c>
      <c r="BN2" s="29" t="s">
        <v>102</v>
      </c>
      <c r="BO2" s="29" t="s">
        <v>103</v>
      </c>
      <c r="BP2" s="29" t="s">
        <v>104</v>
      </c>
      <c r="BQ2" s="29" t="s">
        <v>105</v>
      </c>
      <c r="BR2" s="29" t="s">
        <v>106</v>
      </c>
      <c r="BS2" s="29" t="s">
        <v>107</v>
      </c>
      <c r="BT2" s="29" t="s">
        <v>108</v>
      </c>
      <c r="BU2" s="29" t="s">
        <v>109</v>
      </c>
      <c r="BV2" s="29" t="s">
        <v>110</v>
      </c>
      <c r="BW2" s="29" t="s">
        <v>111</v>
      </c>
      <c r="BX2" s="29" t="s">
        <v>112</v>
      </c>
      <c r="BY2" s="29" t="s">
        <v>113</v>
      </c>
      <c r="BZ2" s="29" t="s">
        <v>114</v>
      </c>
      <c r="CA2" s="28" t="s">
        <v>78</v>
      </c>
      <c r="CB2" s="29" t="s">
        <v>79</v>
      </c>
      <c r="CC2" s="29" t="s">
        <v>80</v>
      </c>
      <c r="CD2" s="29" t="s">
        <v>81</v>
      </c>
      <c r="CE2" s="29" t="s">
        <v>82</v>
      </c>
      <c r="CF2" s="29" t="s">
        <v>83</v>
      </c>
      <c r="CG2" s="29" t="s">
        <v>84</v>
      </c>
      <c r="CH2" s="29" t="s">
        <v>85</v>
      </c>
      <c r="CI2" s="29" t="s">
        <v>86</v>
      </c>
      <c r="CJ2" s="29" t="s">
        <v>87</v>
      </c>
      <c r="CK2" s="29" t="s">
        <v>88</v>
      </c>
      <c r="CL2" s="29" t="s">
        <v>89</v>
      </c>
      <c r="CM2" s="29" t="s">
        <v>90</v>
      </c>
      <c r="CN2" s="29" t="s">
        <v>91</v>
      </c>
      <c r="CO2" s="29" t="s">
        <v>92</v>
      </c>
      <c r="CP2" s="29" t="s">
        <v>93</v>
      </c>
      <c r="CQ2" s="29" t="s">
        <v>94</v>
      </c>
      <c r="CR2" s="29" t="s">
        <v>95</v>
      </c>
      <c r="CS2" s="29" t="s">
        <v>96</v>
      </c>
      <c r="CT2" s="29" t="s">
        <v>97</v>
      </c>
      <c r="CU2" s="29" t="s">
        <v>98</v>
      </c>
      <c r="CV2" s="29" t="s">
        <v>99</v>
      </c>
      <c r="CW2" s="29" t="s">
        <v>100</v>
      </c>
      <c r="CX2" s="29" t="s">
        <v>101</v>
      </c>
      <c r="CY2" s="29" t="s">
        <v>102</v>
      </c>
      <c r="CZ2" s="29" t="s">
        <v>103</v>
      </c>
      <c r="DA2" s="29" t="s">
        <v>104</v>
      </c>
      <c r="DB2" s="29" t="s">
        <v>105</v>
      </c>
      <c r="DC2" s="29" t="s">
        <v>106</v>
      </c>
      <c r="DD2" s="29" t="s">
        <v>107</v>
      </c>
      <c r="DE2" s="29" t="s">
        <v>108</v>
      </c>
      <c r="DF2" s="29" t="s">
        <v>109</v>
      </c>
      <c r="DG2" s="29" t="s">
        <v>110</v>
      </c>
      <c r="DH2" s="29" t="s">
        <v>111</v>
      </c>
      <c r="DI2" s="29" t="s">
        <v>112</v>
      </c>
      <c r="DJ2" s="29" t="s">
        <v>113</v>
      </c>
      <c r="DK2" s="29" t="s">
        <v>114</v>
      </c>
      <c r="DL2" s="28" t="s">
        <v>78</v>
      </c>
      <c r="DM2" s="29" t="s">
        <v>79</v>
      </c>
      <c r="DN2" s="29" t="s">
        <v>80</v>
      </c>
      <c r="DO2" s="29" t="s">
        <v>81</v>
      </c>
      <c r="DP2" s="29" t="s">
        <v>82</v>
      </c>
      <c r="DQ2" s="29" t="s">
        <v>83</v>
      </c>
      <c r="DR2" s="29" t="s">
        <v>84</v>
      </c>
      <c r="DS2" s="29" t="s">
        <v>85</v>
      </c>
      <c r="DT2" s="29" t="s">
        <v>86</v>
      </c>
      <c r="DU2" s="29" t="s">
        <v>87</v>
      </c>
      <c r="DV2" s="29" t="s">
        <v>88</v>
      </c>
      <c r="DW2" s="29" t="s">
        <v>89</v>
      </c>
      <c r="DX2" s="29" t="s">
        <v>90</v>
      </c>
      <c r="DY2" s="29" t="s">
        <v>91</v>
      </c>
      <c r="DZ2" s="29" t="s">
        <v>92</v>
      </c>
      <c r="EA2" s="29" t="s">
        <v>93</v>
      </c>
      <c r="EB2" s="29" t="s">
        <v>94</v>
      </c>
      <c r="EC2" s="29" t="s">
        <v>95</v>
      </c>
      <c r="ED2" s="29" t="s">
        <v>96</v>
      </c>
      <c r="EE2" s="29" t="s">
        <v>97</v>
      </c>
      <c r="EF2" s="29" t="s">
        <v>98</v>
      </c>
      <c r="EG2" s="29" t="s">
        <v>99</v>
      </c>
      <c r="EH2" s="29" t="s">
        <v>100</v>
      </c>
      <c r="EI2" s="29" t="s">
        <v>101</v>
      </c>
      <c r="EJ2" s="29" t="s">
        <v>102</v>
      </c>
      <c r="EK2" s="29" t="s">
        <v>103</v>
      </c>
      <c r="EL2" s="29" t="s">
        <v>104</v>
      </c>
      <c r="EM2" s="29" t="s">
        <v>105</v>
      </c>
      <c r="EN2" s="29" t="s">
        <v>106</v>
      </c>
      <c r="EO2" s="29" t="s">
        <v>107</v>
      </c>
      <c r="EP2" s="29" t="s">
        <v>108</v>
      </c>
      <c r="EQ2" s="29" t="s">
        <v>109</v>
      </c>
      <c r="ER2" s="29" t="s">
        <v>110</v>
      </c>
      <c r="ES2" s="29" t="s">
        <v>111</v>
      </c>
      <c r="ET2" s="29" t="s">
        <v>112</v>
      </c>
      <c r="EU2" s="29" t="s">
        <v>113</v>
      </c>
      <c r="EV2" s="29" t="s">
        <v>114</v>
      </c>
      <c r="EW2" s="22"/>
    </row>
    <row r="3" spans="1:153" x14ac:dyDescent="0.25">
      <c r="A3" s="24" t="s">
        <v>9</v>
      </c>
      <c r="B3" s="24" t="s">
        <v>10</v>
      </c>
      <c r="C3" s="24">
        <v>5</v>
      </c>
      <c r="D3" s="25">
        <v>2.55536569558851</v>
      </c>
      <c r="E3" s="27">
        <v>1.27019935841492</v>
      </c>
      <c r="F3" s="25">
        <v>1.4057528640597996</v>
      </c>
      <c r="G3" s="25">
        <v>1.2442004382718961</v>
      </c>
      <c r="H3" s="25">
        <v>1.0582836978272987</v>
      </c>
      <c r="I3" s="25">
        <v>0.96014823546547889</v>
      </c>
      <c r="J3" s="25">
        <v>0.74743254969064132</v>
      </c>
      <c r="K3" s="25">
        <v>0.66602899701449836</v>
      </c>
      <c r="L3" s="25">
        <v>0.60062093936934813</v>
      </c>
      <c r="M3" s="25">
        <v>0.52000543417525491</v>
      </c>
      <c r="N3" s="25">
        <v>0.39969861507985854</v>
      </c>
      <c r="O3" s="25">
        <v>0.73155495473643184</v>
      </c>
      <c r="P3" s="25">
        <v>0.93792955899158914</v>
      </c>
      <c r="Q3" s="25">
        <v>1.1558500737007216</v>
      </c>
      <c r="R3" s="25">
        <v>1.1641340782669736</v>
      </c>
      <c r="S3" s="25">
        <v>0.85931132610082239</v>
      </c>
      <c r="T3" s="25">
        <v>0.91316724492777501</v>
      </c>
      <c r="U3" s="25">
        <v>0.72251137310972358</v>
      </c>
      <c r="V3" s="25">
        <v>0.75322000223863483</v>
      </c>
      <c r="W3" s="25">
        <v>0.89976192773806729</v>
      </c>
      <c r="X3" s="25">
        <v>0.80965571189463414</v>
      </c>
      <c r="Y3" s="25">
        <v>0.51557780868479097</v>
      </c>
      <c r="Z3" s="25">
        <v>0.62517760963119495</v>
      </c>
      <c r="AA3" s="25">
        <v>0.38356367851040402</v>
      </c>
      <c r="AB3" s="25">
        <v>0.32024813363884747</v>
      </c>
      <c r="AC3" s="25">
        <v>0.49226024020812664</v>
      </c>
      <c r="AD3" s="25">
        <v>0.37107577489921828</v>
      </c>
      <c r="AE3" s="25">
        <v>0.36607566492913884</v>
      </c>
      <c r="AF3" s="25">
        <v>0.4875924364797799</v>
      </c>
      <c r="AG3" s="25">
        <v>0.35202440902687199</v>
      </c>
      <c r="AH3" s="25">
        <v>0.3284024968000383</v>
      </c>
      <c r="AI3" s="25">
        <v>0.42749827269546836</v>
      </c>
      <c r="AJ3" s="25">
        <v>0.61298677448768757</v>
      </c>
      <c r="AK3" s="25">
        <v>0.99606225725232311</v>
      </c>
      <c r="AL3" s="25">
        <v>1.2680789259287077</v>
      </c>
      <c r="AM3" s="25">
        <v>1.3668918833013013</v>
      </c>
      <c r="AN3" s="25">
        <v>1.2432126515203534</v>
      </c>
      <c r="AO3" s="25">
        <v>1.0629166580041602</v>
      </c>
      <c r="AP3" s="27">
        <v>27.522686880246415</v>
      </c>
      <c r="AQ3" s="25">
        <v>28.327712445783717</v>
      </c>
      <c r="AR3" s="25">
        <v>22.249338739168863</v>
      </c>
      <c r="AS3" s="25">
        <v>16.508658203113107</v>
      </c>
      <c r="AT3" s="25">
        <v>13.42239410689985</v>
      </c>
      <c r="AU3" s="25">
        <v>12.623196616921245</v>
      </c>
      <c r="AV3" s="25">
        <v>12.067470995033966</v>
      </c>
      <c r="AW3" s="25">
        <v>12.304233823079926</v>
      </c>
      <c r="AX3" s="25">
        <v>12.637099840747752</v>
      </c>
      <c r="AY3" s="25">
        <v>12.487636517807584</v>
      </c>
      <c r="AZ3" s="25">
        <v>11.913959158920965</v>
      </c>
      <c r="BA3" s="25">
        <v>15.953947976730252</v>
      </c>
      <c r="BB3" s="25">
        <v>15.344712990845819</v>
      </c>
      <c r="BC3" s="25">
        <v>15.98052218344141</v>
      </c>
      <c r="BD3" s="25">
        <v>20.263734939214849</v>
      </c>
      <c r="BE3" s="25">
        <v>20.760645926600475</v>
      </c>
      <c r="BF3" s="25">
        <v>20.069488433317566</v>
      </c>
      <c r="BG3" s="25">
        <v>21.526737306227986</v>
      </c>
      <c r="BH3" s="25">
        <v>17.603498118514167</v>
      </c>
      <c r="BI3" s="25">
        <v>16.317483329445725</v>
      </c>
      <c r="BJ3" s="25">
        <v>12.20440530947954</v>
      </c>
      <c r="BK3" s="25">
        <v>14.062136288146778</v>
      </c>
      <c r="BL3" s="25">
        <v>13.721737665957495</v>
      </c>
      <c r="BM3" s="25">
        <v>10.38094012826021</v>
      </c>
      <c r="BN3" s="25">
        <v>13.072244269862285</v>
      </c>
      <c r="BO3" s="25">
        <v>13.895022852437597</v>
      </c>
      <c r="BP3" s="25">
        <v>17.992093192429728</v>
      </c>
      <c r="BQ3" s="25">
        <v>19.407213397048462</v>
      </c>
      <c r="BR3" s="25">
        <v>14.769647526393957</v>
      </c>
      <c r="BS3" s="25">
        <v>12.621377596801389</v>
      </c>
      <c r="BT3" s="25">
        <v>19.06061411653895</v>
      </c>
      <c r="BU3" s="25">
        <v>20.598768850837768</v>
      </c>
      <c r="BV3" s="25">
        <v>23.637789224626328</v>
      </c>
      <c r="BW3" s="25">
        <v>31.659518167560272</v>
      </c>
      <c r="BX3" s="25">
        <v>31.337830127348354</v>
      </c>
      <c r="BY3" s="25">
        <v>25.898281613277682</v>
      </c>
      <c r="BZ3" s="25">
        <v>26.1537434597372</v>
      </c>
      <c r="CA3" s="27">
        <v>0.11406025463742508</v>
      </c>
      <c r="CB3" s="25">
        <v>0.1191180185171863</v>
      </c>
      <c r="CC3" s="25">
        <v>9.9296479124101111E-2</v>
      </c>
      <c r="CD3" s="25">
        <v>9.0405101963755369E-2</v>
      </c>
      <c r="CE3" s="25">
        <v>0.12302209870661818</v>
      </c>
      <c r="CF3" s="25">
        <v>0.14145377229602304</v>
      </c>
      <c r="CG3" s="25">
        <v>0.13573592498320625</v>
      </c>
      <c r="CH3" s="25">
        <v>0.13270930462107719</v>
      </c>
      <c r="CI3" s="25">
        <v>0.10638405089672884</v>
      </c>
      <c r="CJ3" s="25">
        <v>8.3855859806241509E-2</v>
      </c>
      <c r="CK3" s="25">
        <v>7.9234841517703603E-2</v>
      </c>
      <c r="CL3" s="25">
        <v>0.12770626843963778</v>
      </c>
      <c r="CM3" s="25">
        <v>0.13463246251053965</v>
      </c>
      <c r="CN3" s="25">
        <v>0.13273350915629331</v>
      </c>
      <c r="CO3" s="25">
        <v>0.13164518148736909</v>
      </c>
      <c r="CP3" s="25">
        <v>8.1985213510865629E-2</v>
      </c>
      <c r="CQ3" s="25">
        <v>8.5087886227914647E-2</v>
      </c>
      <c r="CR3" s="25">
        <v>0.10405304488187732</v>
      </c>
      <c r="CS3" s="25">
        <v>9.7898390143992833E-2</v>
      </c>
      <c r="CT3" s="25">
        <v>0.10285987113665651</v>
      </c>
      <c r="CU3" s="25">
        <v>9.1860900046579666E-2</v>
      </c>
      <c r="CV3" s="25">
        <v>6.5092487211265149E-2</v>
      </c>
      <c r="CW3" s="25">
        <v>6.6846452813324367E-2</v>
      </c>
      <c r="CX3" s="25">
        <v>5.6223928597666471E-2</v>
      </c>
      <c r="CY3" s="25">
        <v>5.5110462313684043E-2</v>
      </c>
      <c r="CZ3" s="25">
        <v>2.9662107255319745E-2</v>
      </c>
      <c r="DA3" s="25">
        <v>3.8525551364568818E-2</v>
      </c>
      <c r="DB3" s="25">
        <v>5.8481823497696317E-2</v>
      </c>
      <c r="DC3" s="25">
        <v>5.3835533394777972E-2</v>
      </c>
      <c r="DD3" s="25">
        <v>8.1841445203274035E-2</v>
      </c>
      <c r="DE3" s="25">
        <v>0.10184143256855024</v>
      </c>
      <c r="DF3" s="25">
        <v>0.10267757398089454</v>
      </c>
      <c r="DG3" s="25">
        <v>0.1494532525577599</v>
      </c>
      <c r="DH3" s="25">
        <v>0.21214385155602336</v>
      </c>
      <c r="DI3" s="25">
        <v>0.2378502249204851</v>
      </c>
      <c r="DJ3" s="25">
        <v>0.23400972556947719</v>
      </c>
      <c r="DK3" s="25">
        <v>0.21739967797062909</v>
      </c>
      <c r="DL3" s="20">
        <v>9.0837759283664222E-4</v>
      </c>
      <c r="DM3" s="19">
        <v>1.0005540763129528E-3</v>
      </c>
      <c r="DN3" s="19">
        <v>8.8804226616291876E-4</v>
      </c>
      <c r="DO3" s="19">
        <v>7.5083948920703599E-4</v>
      </c>
      <c r="DP3" s="19">
        <v>6.7697932394433986E-4</v>
      </c>
      <c r="DQ3" s="19">
        <v>5.2725614800115629E-4</v>
      </c>
      <c r="DR3" s="19">
        <v>4.6860288738618454E-4</v>
      </c>
      <c r="DS3" s="19">
        <v>4.2196166120969149E-4</v>
      </c>
      <c r="DT3" s="19">
        <v>3.6690313656165832E-4</v>
      </c>
      <c r="DU3" s="19">
        <v>2.8280698799346929E-4</v>
      </c>
      <c r="DV3" s="19">
        <v>5.182141255113354E-4</v>
      </c>
      <c r="DW3" s="19">
        <v>6.5764870769158311E-4</v>
      </c>
      <c r="DX3" s="19">
        <v>7.9725258694990538E-4</v>
      </c>
      <c r="DY3" s="19">
        <v>7.9457970252059856E-4</v>
      </c>
      <c r="DZ3" s="19">
        <v>5.8532153148538226E-4</v>
      </c>
      <c r="EA3" s="19">
        <v>6.2999311564917776E-4</v>
      </c>
      <c r="EB3" s="19">
        <v>5.0664235100350411E-4</v>
      </c>
      <c r="EC3" s="19">
        <v>5.3090012827588335E-4</v>
      </c>
      <c r="ED3" s="19">
        <v>6.3120477599562053E-4</v>
      </c>
      <c r="EE3" s="19">
        <v>5.6591348712473695E-4</v>
      </c>
      <c r="EF3" s="19">
        <v>3.605788915881351E-4</v>
      </c>
      <c r="EG3" s="19">
        <v>4.4197377111502851E-4</v>
      </c>
      <c r="EH3" s="19">
        <v>2.7437648865785951E-4</v>
      </c>
      <c r="EI3" s="19">
        <v>2.306752150263937E-4</v>
      </c>
      <c r="EJ3" s="19">
        <v>3.5502427318470306E-4</v>
      </c>
      <c r="EK3" s="19">
        <v>2.6774742622798551E-4</v>
      </c>
      <c r="EL3" s="19">
        <v>2.6562341189457952E-4</v>
      </c>
      <c r="EM3" s="19">
        <v>3.5721024936437079E-4</v>
      </c>
      <c r="EN3" s="19">
        <v>2.6051550431662878E-4</v>
      </c>
      <c r="EO3" s="19">
        <v>2.4427911749893639E-4</v>
      </c>
      <c r="EP3" s="19">
        <v>3.1770460506089975E-4</v>
      </c>
      <c r="EQ3" s="19">
        <v>4.5156429146670716E-4</v>
      </c>
      <c r="ER3" s="19">
        <v>7.3120205750807677E-4</v>
      </c>
      <c r="ES3" s="19">
        <v>9.2165863907278666E-4</v>
      </c>
      <c r="ET3" s="19">
        <v>9.8966267541670942E-4</v>
      </c>
      <c r="EU3" s="19">
        <v>8.9710781771449742E-4</v>
      </c>
      <c r="EV3" s="19">
        <v>7.5833725213958676E-4</v>
      </c>
    </row>
    <row r="4" spans="1:153" x14ac:dyDescent="0.25">
      <c r="A4" s="24" t="s">
        <v>9</v>
      </c>
      <c r="B4" s="24" t="s">
        <v>10</v>
      </c>
      <c r="C4" s="24">
        <v>20</v>
      </c>
      <c r="D4" s="25">
        <v>1.4301741951719316</v>
      </c>
      <c r="E4" s="27">
        <v>0.46529753416198028</v>
      </c>
      <c r="F4" s="25">
        <v>0.31845526166045546</v>
      </c>
      <c r="G4" s="25">
        <v>0.34187995970642127</v>
      </c>
      <c r="H4" s="25">
        <v>0.35589706752015093</v>
      </c>
      <c r="I4" s="25">
        <v>0.32791307886015242</v>
      </c>
      <c r="J4" s="25">
        <v>0.33004393303168661</v>
      </c>
      <c r="K4" s="25">
        <v>0.27427524277855037</v>
      </c>
      <c r="L4" s="25">
        <v>0.27050199859153251</v>
      </c>
      <c r="M4" s="25">
        <v>0.26272275910237347</v>
      </c>
      <c r="N4" s="25">
        <v>0.22689484069572732</v>
      </c>
      <c r="O4" s="25">
        <v>0.21118662020557469</v>
      </c>
      <c r="P4" s="25">
        <v>0.17723701866280486</v>
      </c>
      <c r="Q4" s="25">
        <v>0.17058616575030397</v>
      </c>
      <c r="R4" s="25">
        <v>0.23309106184296047</v>
      </c>
      <c r="S4" s="25">
        <v>0.21926136638571442</v>
      </c>
      <c r="T4" s="25">
        <v>0.21350094455205529</v>
      </c>
      <c r="U4" s="25">
        <v>0.50322744001956565</v>
      </c>
      <c r="V4" s="25">
        <v>0.45031659920459766</v>
      </c>
      <c r="W4" s="25">
        <v>0.47104891570370883</v>
      </c>
      <c r="X4" s="25">
        <v>0.59020575235237749</v>
      </c>
      <c r="Y4" s="25">
        <v>0.43333097915710189</v>
      </c>
      <c r="Z4" s="25">
        <v>0.42112816124026548</v>
      </c>
      <c r="AA4" s="25">
        <v>0.45186028930970051</v>
      </c>
      <c r="AB4" s="25">
        <v>0.36343762275105135</v>
      </c>
      <c r="AC4" s="25">
        <v>0.27491964678841618</v>
      </c>
      <c r="AD4" s="25">
        <v>0.31111890147846483</v>
      </c>
      <c r="AE4" s="25">
        <v>0.38674107769266541</v>
      </c>
      <c r="AF4" s="25">
        <v>0.37025895737736914</v>
      </c>
      <c r="AG4" s="25">
        <v>0.27507451767560392</v>
      </c>
      <c r="AH4" s="25">
        <v>0.28267759381706786</v>
      </c>
      <c r="AI4" s="25">
        <v>0.27820026295000311</v>
      </c>
      <c r="AJ4" s="25">
        <v>0.26802044059501395</v>
      </c>
      <c r="AK4" s="25">
        <v>0.33391957581552334</v>
      </c>
      <c r="AL4" s="25">
        <v>0.38112322294418483</v>
      </c>
      <c r="AM4" s="25">
        <v>0.38090091001923343</v>
      </c>
      <c r="AN4" s="25">
        <v>0.41468145013086077</v>
      </c>
      <c r="AO4" s="25">
        <v>0.3872711684599503</v>
      </c>
      <c r="AP4" s="27">
        <v>20.253713568880436</v>
      </c>
      <c r="AQ4" s="25">
        <v>19.756554092643253</v>
      </c>
      <c r="AR4" s="25">
        <v>19.650203285277058</v>
      </c>
      <c r="AS4" s="25">
        <v>18.145362478884806</v>
      </c>
      <c r="AT4" s="25">
        <v>19.42227168884077</v>
      </c>
      <c r="AU4" s="25">
        <v>19.058457869217779</v>
      </c>
      <c r="AV4" s="25">
        <v>19.247427187425984</v>
      </c>
      <c r="AW4" s="25">
        <v>15.284366304322145</v>
      </c>
      <c r="AX4" s="25">
        <v>13.719284890016587</v>
      </c>
      <c r="AY4" s="25">
        <v>17.847941028071396</v>
      </c>
      <c r="AZ4" s="25">
        <v>19.462531412812901</v>
      </c>
      <c r="BA4" s="25">
        <v>21.222864720263612</v>
      </c>
      <c r="BB4" s="25">
        <v>22.336457592354797</v>
      </c>
      <c r="BC4" s="25">
        <v>21.277171050238174</v>
      </c>
      <c r="BD4" s="25">
        <v>21.373694717554919</v>
      </c>
      <c r="BE4" s="25">
        <v>20.355129660279818</v>
      </c>
      <c r="BF4" s="25">
        <v>23.453953842736439</v>
      </c>
      <c r="BG4" s="25">
        <v>23.839110768589016</v>
      </c>
      <c r="BH4" s="25">
        <v>24.948001705681502</v>
      </c>
      <c r="BI4" s="25">
        <v>26.913398660354964</v>
      </c>
      <c r="BJ4" s="25">
        <v>29.342817602236767</v>
      </c>
      <c r="BK4" s="25">
        <v>31.892982464607485</v>
      </c>
      <c r="BL4" s="25">
        <v>31.368191995489024</v>
      </c>
      <c r="BM4" s="25">
        <v>29.888992331858969</v>
      </c>
      <c r="BN4" s="25">
        <v>29.075200381298128</v>
      </c>
      <c r="BO4" s="25">
        <v>26.616047561957565</v>
      </c>
      <c r="BP4" s="25">
        <v>25.668948300806314</v>
      </c>
      <c r="BQ4" s="25">
        <v>25.061523685223921</v>
      </c>
      <c r="BR4" s="25">
        <v>17.794194367215255</v>
      </c>
      <c r="BS4" s="25">
        <v>17.17029645288649</v>
      </c>
      <c r="BT4" s="25">
        <v>16.69083357384245</v>
      </c>
      <c r="BU4" s="25">
        <v>16.826331867148063</v>
      </c>
      <c r="BV4" s="25">
        <v>17.523938318419454</v>
      </c>
      <c r="BW4" s="25">
        <v>18.474600252129768</v>
      </c>
      <c r="BX4" s="25">
        <v>18.488339736500677</v>
      </c>
      <c r="BY4" s="25">
        <v>15.60602047161125</v>
      </c>
      <c r="BZ4" s="25">
        <v>17.409307423997689</v>
      </c>
      <c r="CA4" s="27">
        <v>9.5230948149732653E-2</v>
      </c>
      <c r="CB4" s="25">
        <v>8.1815878291438979E-2</v>
      </c>
      <c r="CC4" s="25">
        <v>6.7631242209935077E-2</v>
      </c>
      <c r="CD4" s="25">
        <v>8.1208032912587921E-2</v>
      </c>
      <c r="CE4" s="25">
        <v>9.0435320308386483E-2</v>
      </c>
      <c r="CF4" s="25">
        <v>9.3903337375289178E-2</v>
      </c>
      <c r="CG4" s="25">
        <v>9.2679769006170795E-2</v>
      </c>
      <c r="CH4" s="25">
        <v>8.56680092905759E-2</v>
      </c>
      <c r="CI4" s="25">
        <v>0.1115744010998518</v>
      </c>
      <c r="CJ4" s="25">
        <v>0.17200847846530923</v>
      </c>
      <c r="CK4" s="25">
        <v>0.19014186196335689</v>
      </c>
      <c r="CL4" s="25">
        <v>0.18849938193541713</v>
      </c>
      <c r="CM4" s="25">
        <v>0.16509443529635176</v>
      </c>
      <c r="CN4" s="25">
        <v>0.11322563881013897</v>
      </c>
      <c r="CO4" s="25">
        <v>9.3674917362066248E-2</v>
      </c>
      <c r="CP4" s="25">
        <v>0.14513163237431373</v>
      </c>
      <c r="CQ4" s="25">
        <v>0.21132696744869869</v>
      </c>
      <c r="CR4" s="25">
        <v>0.20042233122310432</v>
      </c>
      <c r="CS4" s="25">
        <v>0.21389801970476213</v>
      </c>
      <c r="CT4" s="25">
        <v>0.18213753401441926</v>
      </c>
      <c r="CU4" s="25">
        <v>0.10539539216695704</v>
      </c>
      <c r="CV4" s="25">
        <v>0.11595341654595127</v>
      </c>
      <c r="CW4" s="25">
        <v>0.10288753659556428</v>
      </c>
      <c r="CX4" s="25">
        <v>0.13938948198452092</v>
      </c>
      <c r="CY4" s="25">
        <v>0.22660308323158657</v>
      </c>
      <c r="CZ4" s="25">
        <v>0.25175233569217503</v>
      </c>
      <c r="DA4" s="25">
        <v>0.2506476050754668</v>
      </c>
      <c r="DB4" s="25">
        <v>0.23038882557395959</v>
      </c>
      <c r="DC4" s="25">
        <v>0.1421601696809689</v>
      </c>
      <c r="DD4" s="25">
        <v>0.11219747317397018</v>
      </c>
      <c r="DE4" s="25">
        <v>0.11388888039295642</v>
      </c>
      <c r="DF4" s="25">
        <v>0.10326884303595139</v>
      </c>
      <c r="DG4" s="25">
        <v>0.10153404466176427</v>
      </c>
      <c r="DH4" s="25">
        <v>9.8127315540471494E-2</v>
      </c>
      <c r="DI4" s="25">
        <v>9.5868041037521667E-2</v>
      </c>
      <c r="DJ4" s="25">
        <v>0.10252424895027903</v>
      </c>
      <c r="DK4" s="25">
        <v>0.10852430038544877</v>
      </c>
      <c r="DL4" s="20">
        <v>1.335219721707221E-3</v>
      </c>
      <c r="DM4" s="19">
        <v>9.1420590597413498E-4</v>
      </c>
      <c r="DN4" s="19">
        <v>9.7839594588754013E-4</v>
      </c>
      <c r="DO4" s="19">
        <v>1.0113945795852976E-3</v>
      </c>
      <c r="DP4" s="19">
        <v>9.250528347150229E-4</v>
      </c>
      <c r="DQ4" s="19">
        <v>9.2667761826433208E-4</v>
      </c>
      <c r="DR4" s="19">
        <v>7.7127517203637893E-4</v>
      </c>
      <c r="DS4" s="19">
        <v>7.6476682772650111E-4</v>
      </c>
      <c r="DT4" s="19">
        <v>7.4776000682939565E-4</v>
      </c>
      <c r="DU4" s="19">
        <v>6.5064949751886421E-4</v>
      </c>
      <c r="DV4" s="19">
        <v>6.0888962781398455E-4</v>
      </c>
      <c r="DW4" s="19">
        <v>5.1297887503633688E-4</v>
      </c>
      <c r="DX4" s="19">
        <v>4.9457175881541173E-4</v>
      </c>
      <c r="DY4" s="19">
        <v>6.752898871793979E-4</v>
      </c>
      <c r="DZ4" s="19">
        <v>6.3469380870913067E-4</v>
      </c>
      <c r="EA4" s="19">
        <v>6.1803595468843818E-4</v>
      </c>
      <c r="EB4" s="19">
        <v>1.461594550778768E-3</v>
      </c>
      <c r="EC4" s="19">
        <v>1.3086101535941168E-3</v>
      </c>
      <c r="ED4" s="19">
        <v>1.3623079198321322E-3</v>
      </c>
      <c r="EE4" s="19">
        <v>1.6911375913683849E-3</v>
      </c>
      <c r="EF4" s="19">
        <v>1.2264325718079306E-3</v>
      </c>
      <c r="EG4" s="19">
        <v>1.1864168366777581E-3</v>
      </c>
      <c r="EH4" s="19">
        <v>1.2769520421527319E-3</v>
      </c>
      <c r="EI4" s="19">
        <v>1.0353397399165364E-3</v>
      </c>
      <c r="EJ4" s="19">
        <v>7.8959306499029646E-4</v>
      </c>
      <c r="EK4" s="19">
        <v>8.9363042409424851E-4</v>
      </c>
      <c r="EL4" s="19">
        <v>1.1035361096073347E-3</v>
      </c>
      <c r="EM4" s="19">
        <v>1.0462856192740575E-3</v>
      </c>
      <c r="EN4" s="19">
        <v>7.7008991720206512E-4</v>
      </c>
      <c r="EO4" s="19">
        <v>7.8690782251219051E-4</v>
      </c>
      <c r="EP4" s="19">
        <v>7.7414433687774233E-4</v>
      </c>
      <c r="EQ4" s="19">
        <v>7.4863946952762289E-4</v>
      </c>
      <c r="ER4" s="19">
        <v>9.3849681285991114E-4</v>
      </c>
      <c r="ES4" s="19">
        <v>1.0768279608071353E-3</v>
      </c>
      <c r="ET4" s="19">
        <v>1.0811958196718838E-3</v>
      </c>
      <c r="EU4" s="19">
        <v>1.1803129386142015E-3</v>
      </c>
      <c r="EV4" s="19">
        <v>1.0986421649518761E-3</v>
      </c>
    </row>
    <row r="5" spans="1:153" x14ac:dyDescent="0.25">
      <c r="A5" s="24" t="s">
        <v>11</v>
      </c>
      <c r="B5" s="24" t="s">
        <v>10</v>
      </c>
      <c r="C5" s="24">
        <v>5</v>
      </c>
      <c r="D5" s="25">
        <v>1.7950399255842859</v>
      </c>
      <c r="E5" s="27">
        <v>1.5832858670221563</v>
      </c>
      <c r="F5" s="25">
        <v>1.4126329582152988</v>
      </c>
      <c r="G5" s="25">
        <v>1.5405428307083897</v>
      </c>
      <c r="H5" s="25">
        <v>1.5003230240000189</v>
      </c>
      <c r="I5" s="25">
        <v>1.0883952585533307</v>
      </c>
      <c r="J5" s="25">
        <v>1.1671005420770064</v>
      </c>
      <c r="K5" s="25">
        <v>0.86487968580986718</v>
      </c>
      <c r="L5" s="25">
        <v>0.81337963048557227</v>
      </c>
      <c r="M5" s="25">
        <v>0.84986829612370884</v>
      </c>
      <c r="N5" s="25">
        <v>0.71379108620886178</v>
      </c>
      <c r="O5" s="25">
        <v>0.70827259963319256</v>
      </c>
      <c r="P5" s="25">
        <v>0.63657773423957287</v>
      </c>
      <c r="Q5" s="25">
        <v>0.67445182260948677</v>
      </c>
      <c r="R5" s="25">
        <v>0.49228620803163586</v>
      </c>
      <c r="S5" s="25">
        <v>0.76432157377426613</v>
      </c>
      <c r="T5" s="25">
        <v>0.768301810695867</v>
      </c>
      <c r="U5" s="25">
        <v>0.68241992302958332</v>
      </c>
      <c r="V5" s="25">
        <v>0.65149695299386245</v>
      </c>
      <c r="W5" s="25">
        <v>0.30615204455023082</v>
      </c>
      <c r="X5" s="25">
        <v>0.30504947634856716</v>
      </c>
      <c r="Y5" s="25">
        <v>0.28583660063018435</v>
      </c>
      <c r="Z5" s="25">
        <v>0.24830759410593672</v>
      </c>
      <c r="AA5" s="25">
        <v>0.22269379358058886</v>
      </c>
      <c r="AB5" s="25">
        <v>0.16457470498465432</v>
      </c>
      <c r="AC5" s="25">
        <v>0.13817497895843042</v>
      </c>
      <c r="AD5" s="25">
        <v>0.13401157029128119</v>
      </c>
      <c r="AE5" s="25">
        <v>0.3038450005961576</v>
      </c>
      <c r="AF5" s="25">
        <v>0.34103491532522157</v>
      </c>
      <c r="AG5" s="25">
        <v>0.37803543085526969</v>
      </c>
      <c r="AH5" s="25">
        <v>0.41047186460090035</v>
      </c>
      <c r="AI5" s="25">
        <v>0.40273105334151893</v>
      </c>
      <c r="AJ5" s="25">
        <v>0.63348447442664813</v>
      </c>
      <c r="AK5" s="25">
        <v>0.6805182951993658</v>
      </c>
      <c r="AL5" s="25">
        <v>0.72156059885404811</v>
      </c>
      <c r="AM5" s="25">
        <v>0.74529941051055493</v>
      </c>
      <c r="AN5" s="25">
        <v>0.61923337377972054</v>
      </c>
      <c r="AO5" s="25">
        <v>0.7189461155783935</v>
      </c>
      <c r="AP5" s="27">
        <v>18.353431118492455</v>
      </c>
      <c r="AQ5" s="25">
        <v>17.755422029076719</v>
      </c>
      <c r="AR5" s="25">
        <v>16.798873755004017</v>
      </c>
      <c r="AS5" s="25">
        <v>14.735652560147832</v>
      </c>
      <c r="AT5" s="25">
        <v>11.173660576496598</v>
      </c>
      <c r="AU5" s="25">
        <v>12.372184238923083</v>
      </c>
      <c r="AV5" s="25">
        <v>13.089848656513629</v>
      </c>
      <c r="AW5" s="25">
        <v>15.273586893344685</v>
      </c>
      <c r="AX5" s="25">
        <v>15.311265293308654</v>
      </c>
      <c r="AY5" s="25">
        <v>17.082602746107376</v>
      </c>
      <c r="AZ5" s="25">
        <v>15.246088248043785</v>
      </c>
      <c r="BA5" s="25">
        <v>12.651228118748014</v>
      </c>
      <c r="BB5" s="25">
        <v>14.015363282801999</v>
      </c>
      <c r="BC5" s="25">
        <v>13.323348915115304</v>
      </c>
      <c r="BD5" s="25">
        <v>13.622472209446244</v>
      </c>
      <c r="BE5" s="25">
        <v>14.969373057373891</v>
      </c>
      <c r="BF5" s="25">
        <v>14.78097960169821</v>
      </c>
      <c r="BG5" s="25">
        <v>11.842491098560014</v>
      </c>
      <c r="BH5" s="25">
        <v>11.345927776398288</v>
      </c>
      <c r="BI5" s="25">
        <v>11.800251318414572</v>
      </c>
      <c r="BJ5" s="25">
        <v>12.968109312062557</v>
      </c>
      <c r="BK5" s="25">
        <v>13.520272702028519</v>
      </c>
      <c r="BL5" s="25">
        <v>12.518883306039127</v>
      </c>
      <c r="BM5" s="25">
        <v>11.011582302599088</v>
      </c>
      <c r="BN5" s="25">
        <v>11.726045862521051</v>
      </c>
      <c r="BO5" s="25">
        <v>10.283901115132737</v>
      </c>
      <c r="BP5" s="25">
        <v>9.4948264004741603</v>
      </c>
      <c r="BQ5" s="25">
        <v>9.9197384888857574</v>
      </c>
      <c r="BR5" s="25">
        <v>12.743918553148832</v>
      </c>
      <c r="BS5" s="25">
        <v>14.940778143331359</v>
      </c>
      <c r="BT5" s="25">
        <v>17.829815102296205</v>
      </c>
      <c r="BU5" s="25">
        <v>17.519533424769403</v>
      </c>
      <c r="BV5" s="25">
        <v>14.847649135915969</v>
      </c>
      <c r="BW5" s="25">
        <v>13.276564289637065</v>
      </c>
      <c r="BX5" s="25">
        <v>11.613466471462541</v>
      </c>
      <c r="BY5" s="25">
        <v>11.200432046018982</v>
      </c>
      <c r="BZ5" s="25">
        <v>11.97970494446106</v>
      </c>
      <c r="CA5" s="27">
        <v>0.15323927187361347</v>
      </c>
      <c r="CB5" s="25">
        <v>0.14595150533411935</v>
      </c>
      <c r="CC5" s="25">
        <v>0.15314599826198178</v>
      </c>
      <c r="CD5" s="25">
        <v>0.14800404594351085</v>
      </c>
      <c r="CE5" s="25">
        <v>0.12743654690138426</v>
      </c>
      <c r="CF5" s="25">
        <v>0.10017549669624046</v>
      </c>
      <c r="CG5" s="25">
        <v>8.3426144876717928E-2</v>
      </c>
      <c r="CH5" s="25">
        <v>7.9518332292408483E-2</v>
      </c>
      <c r="CI5" s="25">
        <v>9.3834608796138114E-2</v>
      </c>
      <c r="CJ5" s="25">
        <v>0.13648841308710241</v>
      </c>
      <c r="CK5" s="25">
        <v>0.14194619610105547</v>
      </c>
      <c r="CL5" s="25">
        <v>0.13856845705155271</v>
      </c>
      <c r="CM5" s="25">
        <v>0.12282772791217027</v>
      </c>
      <c r="CN5" s="25">
        <v>6.7057119284245847E-2</v>
      </c>
      <c r="CO5" s="25">
        <v>5.2124113697912026E-2</v>
      </c>
      <c r="CP5" s="25">
        <v>5.3862795651471083E-2</v>
      </c>
      <c r="CQ5" s="25">
        <v>6.0501975913432753E-2</v>
      </c>
      <c r="CR5" s="25">
        <v>5.8963935951935297E-2</v>
      </c>
      <c r="CS5" s="25">
        <v>5.6606271002159092E-2</v>
      </c>
      <c r="CT5" s="25">
        <v>4.530179656383692E-2</v>
      </c>
      <c r="CU5" s="25">
        <v>3.2803524860932048E-2</v>
      </c>
      <c r="CV5" s="25">
        <v>3.8889831650393884E-2</v>
      </c>
      <c r="CW5" s="25">
        <v>5.9739764342983684E-2</v>
      </c>
      <c r="CX5" s="25">
        <v>7.4003998300008242E-2</v>
      </c>
      <c r="CY5" s="25">
        <v>7.8789210021257772E-2</v>
      </c>
      <c r="CZ5" s="25">
        <v>7.6410124946620292E-2</v>
      </c>
      <c r="DA5" s="25">
        <v>5.8769678041614148E-2</v>
      </c>
      <c r="DB5" s="25">
        <v>5.6803920003201336E-2</v>
      </c>
      <c r="DC5" s="25">
        <v>7.7989110100631837E-2</v>
      </c>
      <c r="DD5" s="25">
        <v>8.5014613633374966E-2</v>
      </c>
      <c r="DE5" s="25">
        <v>8.8140546840609638E-2</v>
      </c>
      <c r="DF5" s="25">
        <v>0.10770918882416526</v>
      </c>
      <c r="DG5" s="25">
        <v>0.10513217988507065</v>
      </c>
      <c r="DH5" s="25">
        <v>0.11709846173545861</v>
      </c>
      <c r="DI5" s="25">
        <v>0.11637301099707553</v>
      </c>
      <c r="DJ5" s="25">
        <v>0.10160983995844557</v>
      </c>
      <c r="DK5" s="25">
        <v>0.12347108973066667</v>
      </c>
      <c r="DL5" s="20">
        <v>9.786198008323089E-4</v>
      </c>
      <c r="DM5" s="19">
        <v>8.7747698501247488E-4</v>
      </c>
      <c r="DN5" s="19">
        <v>9.6219681419989871E-4</v>
      </c>
      <c r="DO5" s="19">
        <v>9.3348025932233811E-4</v>
      </c>
      <c r="DP5" s="19">
        <v>6.8009755205189232E-4</v>
      </c>
      <c r="DQ5" s="19">
        <v>7.2356184325635846E-4</v>
      </c>
      <c r="DR5" s="19">
        <v>5.3159248324258137E-4</v>
      </c>
      <c r="DS5" s="19">
        <v>5.0005603984727405E-4</v>
      </c>
      <c r="DT5" s="19">
        <v>5.2366614816768873E-4</v>
      </c>
      <c r="DU5" s="19">
        <v>4.4472843175140771E-4</v>
      </c>
      <c r="DV5" s="19">
        <v>4.4265459209256129E-4</v>
      </c>
      <c r="DW5" s="19">
        <v>3.9646151827713808E-4</v>
      </c>
      <c r="DX5" s="19">
        <v>4.157843862193319E-4</v>
      </c>
      <c r="DY5" s="19">
        <v>2.9927207392429909E-4</v>
      </c>
      <c r="DZ5" s="19">
        <v>4.6154395315052066E-4</v>
      </c>
      <c r="EA5" s="19">
        <v>4.6302390802404236E-4</v>
      </c>
      <c r="EB5" s="19">
        <v>4.1367952129093557E-4</v>
      </c>
      <c r="EC5" s="19">
        <v>3.9712024472379992E-4</v>
      </c>
      <c r="ED5" s="19">
        <v>1.8734212532131529E-4</v>
      </c>
      <c r="EE5" s="19">
        <v>1.8786932783061109E-4</v>
      </c>
      <c r="EF5" s="19">
        <v>1.7661853151896035E-4</v>
      </c>
      <c r="EG5" s="19">
        <v>1.5407289028991153E-4</v>
      </c>
      <c r="EH5" s="19">
        <v>1.3859545674837278E-4</v>
      </c>
      <c r="EI5" s="19">
        <v>1.0265959862263395E-4</v>
      </c>
      <c r="EJ5" s="19">
        <v>8.6466995780310797E-5</v>
      </c>
      <c r="EK5" s="19">
        <v>8.4186584265832421E-5</v>
      </c>
      <c r="EL5" s="19">
        <v>1.9198909489512731E-4</v>
      </c>
      <c r="EM5" s="19">
        <v>2.1602515320889599E-4</v>
      </c>
      <c r="EN5" s="19">
        <v>2.3952778631035785E-4</v>
      </c>
      <c r="EO5" s="19">
        <v>2.6004349186118584E-4</v>
      </c>
      <c r="EP5" s="19">
        <v>2.5425018960850427E-4</v>
      </c>
      <c r="EQ5" s="19">
        <v>3.9767023181313101E-4</v>
      </c>
      <c r="ER5" s="19">
        <v>4.2700236937927256E-4</v>
      </c>
      <c r="ES5" s="19">
        <v>4.5295496032643398E-4</v>
      </c>
      <c r="ET5" s="19">
        <v>4.6769700270364904E-4</v>
      </c>
      <c r="EU5" s="19">
        <v>3.9041910222360347E-4</v>
      </c>
      <c r="EV5" s="19">
        <v>4.5454835427170603E-4</v>
      </c>
    </row>
    <row r="6" spans="1:153" x14ac:dyDescent="0.25">
      <c r="A6" s="24" t="s">
        <v>11</v>
      </c>
      <c r="B6" s="24" t="s">
        <v>10</v>
      </c>
      <c r="C6" s="24">
        <v>20</v>
      </c>
      <c r="D6" s="25">
        <v>1.2196631580562329</v>
      </c>
      <c r="E6" s="27">
        <v>0.29855044021359911</v>
      </c>
      <c r="F6" s="25">
        <v>0.18307592262373815</v>
      </c>
      <c r="G6" s="25">
        <v>0.29278685697849072</v>
      </c>
      <c r="H6" s="25">
        <v>0.32452285766849381</v>
      </c>
      <c r="I6" s="25">
        <v>0.37002979738257041</v>
      </c>
      <c r="J6" s="25">
        <v>0.35679714060792356</v>
      </c>
      <c r="K6" s="25">
        <v>0.32096984163255682</v>
      </c>
      <c r="L6" s="25">
        <v>0.25798928922675435</v>
      </c>
      <c r="M6" s="25">
        <v>0.32243523775239952</v>
      </c>
      <c r="N6" s="25">
        <v>0.41432726424801775</v>
      </c>
      <c r="O6" s="25">
        <v>0.40663278698115701</v>
      </c>
      <c r="P6" s="25">
        <v>0.39848198237848098</v>
      </c>
      <c r="Q6" s="25">
        <v>0.22383025840994444</v>
      </c>
      <c r="R6" s="25">
        <v>0.12145638338060741</v>
      </c>
      <c r="S6" s="25">
        <v>0.24508826029319572</v>
      </c>
      <c r="T6" s="25">
        <v>0.24713722608306435</v>
      </c>
      <c r="U6" s="25">
        <v>0.25169116911643202</v>
      </c>
      <c r="V6" s="25">
        <v>0.29322482580466752</v>
      </c>
      <c r="W6" s="25">
        <v>0.24901037237392928</v>
      </c>
      <c r="X6" s="25">
        <v>0.28965745308258034</v>
      </c>
      <c r="Y6" s="25">
        <v>0.41182055309413496</v>
      </c>
      <c r="Z6" s="25">
        <v>0.386590629400548</v>
      </c>
      <c r="AA6" s="25">
        <v>0.52828466425281606</v>
      </c>
      <c r="AB6" s="25">
        <v>0.55917793435602725</v>
      </c>
      <c r="AC6" s="25">
        <v>0.51031627904381449</v>
      </c>
      <c r="AD6" s="25">
        <v>0.52220858993158026</v>
      </c>
      <c r="AE6" s="25">
        <v>0.36086173920983561</v>
      </c>
      <c r="AF6" s="25">
        <v>0.32442903904571491</v>
      </c>
      <c r="AG6" s="25">
        <v>0.31041591245212286</v>
      </c>
      <c r="AH6" s="25">
        <v>0.31327456144613147</v>
      </c>
      <c r="AI6" s="25">
        <v>0.31246771107604943</v>
      </c>
      <c r="AJ6" s="25">
        <v>0.27488845749813418</v>
      </c>
      <c r="AK6" s="25">
        <v>0.27443672904393995</v>
      </c>
      <c r="AL6" s="25">
        <v>0.269743241012454</v>
      </c>
      <c r="AM6" s="25">
        <v>0.23221113097641402</v>
      </c>
      <c r="AN6" s="25">
        <v>0.23625180068241988</v>
      </c>
      <c r="AO6" s="25">
        <v>0.1449802919615375</v>
      </c>
      <c r="AP6" s="27">
        <v>14.041958816176878</v>
      </c>
      <c r="AQ6" s="25">
        <v>13.717875262028528</v>
      </c>
      <c r="AR6" s="25">
        <v>14.140946913399961</v>
      </c>
      <c r="AS6" s="25">
        <v>15.209224880182211</v>
      </c>
      <c r="AT6" s="25">
        <v>14.865002348213121</v>
      </c>
      <c r="AU6" s="25">
        <v>13.917488850591951</v>
      </c>
      <c r="AV6" s="25">
        <v>14.254959038501838</v>
      </c>
      <c r="AW6" s="25">
        <v>14.085460647178788</v>
      </c>
      <c r="AX6" s="25">
        <v>14.196097780584031</v>
      </c>
      <c r="AY6" s="25">
        <v>12.136737913093292</v>
      </c>
      <c r="AZ6" s="25">
        <v>12.018775327550953</v>
      </c>
      <c r="BA6" s="25">
        <v>11.693446517456733</v>
      </c>
      <c r="BB6" s="25">
        <v>12.274937993770699</v>
      </c>
      <c r="BC6" s="25">
        <v>14.724684501854876</v>
      </c>
      <c r="BD6" s="25">
        <v>10.035982865354788</v>
      </c>
      <c r="BE6" s="25">
        <v>11.069060805506728</v>
      </c>
      <c r="BF6" s="25">
        <v>12.295254761576302</v>
      </c>
      <c r="BG6" s="25">
        <v>11.900031637610901</v>
      </c>
      <c r="BH6" s="25">
        <v>10.581122002403315</v>
      </c>
      <c r="BI6" s="25">
        <v>9.1006693821595537</v>
      </c>
      <c r="BJ6" s="25">
        <v>9.5356608673511687</v>
      </c>
      <c r="BK6" s="25">
        <v>11.742861445357542</v>
      </c>
      <c r="BL6" s="25">
        <v>15.58505775191577</v>
      </c>
      <c r="BM6" s="25">
        <v>16.562835046267139</v>
      </c>
      <c r="BN6" s="25">
        <v>16.543715773912108</v>
      </c>
      <c r="BO6" s="25">
        <v>15.582142696125953</v>
      </c>
      <c r="BP6" s="25">
        <v>12.560657159614031</v>
      </c>
      <c r="BQ6" s="25">
        <v>11.4395139518527</v>
      </c>
      <c r="BR6" s="25">
        <v>10.410806935619323</v>
      </c>
      <c r="BS6" s="25">
        <v>10.845825755152728</v>
      </c>
      <c r="BT6" s="25">
        <v>10.305643287223393</v>
      </c>
      <c r="BU6" s="25">
        <v>10.31285270598206</v>
      </c>
      <c r="BV6" s="25">
        <v>9.9673211618409159</v>
      </c>
      <c r="BW6" s="25">
        <v>10.776429298569841</v>
      </c>
      <c r="BX6" s="25">
        <v>10.526818002205882</v>
      </c>
      <c r="BY6" s="25">
        <v>10.228792616624958</v>
      </c>
      <c r="BZ6" s="25">
        <v>9.6901396617689208</v>
      </c>
      <c r="CA6" s="27">
        <v>8.6135489381839306E-2</v>
      </c>
      <c r="CB6" s="25">
        <v>5.4852623030113463E-2</v>
      </c>
      <c r="CC6" s="25">
        <v>5.6044576343330432E-2</v>
      </c>
      <c r="CD6" s="25">
        <v>7.3534659529357671E-2</v>
      </c>
      <c r="CE6" s="25">
        <v>8.8258668142138383E-2</v>
      </c>
      <c r="CF6" s="25">
        <v>9.5969290359544962E-2</v>
      </c>
      <c r="CG6" s="25">
        <v>9.2925291045598379E-2</v>
      </c>
      <c r="CH6" s="25">
        <v>8.1376101354539335E-2</v>
      </c>
      <c r="CI6" s="25">
        <v>5.6942480294297902E-2</v>
      </c>
      <c r="CJ6" s="25">
        <v>5.5310876301142807E-2</v>
      </c>
      <c r="CK6" s="25">
        <v>7.7594398207838394E-2</v>
      </c>
      <c r="CL6" s="25">
        <v>8.7368959185397818E-2</v>
      </c>
      <c r="CM6" s="25">
        <v>9.7385793327537204E-2</v>
      </c>
      <c r="CN6" s="25">
        <v>9.4006586145685564E-2</v>
      </c>
      <c r="CO6" s="25">
        <v>8.1264344891140219E-2</v>
      </c>
      <c r="CP6" s="25">
        <v>8.6692045044526406E-2</v>
      </c>
      <c r="CQ6" s="25">
        <v>7.6707212686097301E-2</v>
      </c>
      <c r="CR6" s="25">
        <v>7.3464177870254666E-2</v>
      </c>
      <c r="CS6" s="25">
        <v>6.777228927444319E-2</v>
      </c>
      <c r="CT6" s="25">
        <v>5.7038961266289677E-2</v>
      </c>
      <c r="CU6" s="25">
        <v>6.8211498949447641E-2</v>
      </c>
      <c r="CV6" s="25">
        <v>8.0044028558367189E-2</v>
      </c>
      <c r="CW6" s="25">
        <v>0.10702051673721412</v>
      </c>
      <c r="CX6" s="25">
        <v>9.9882620323827137E-2</v>
      </c>
      <c r="CY6" s="25">
        <v>0.118770700766231</v>
      </c>
      <c r="CZ6" s="25">
        <v>0.11396130151285334</v>
      </c>
      <c r="DA6" s="25">
        <v>7.7834077335111454E-2</v>
      </c>
      <c r="DB6" s="25">
        <v>9.2717458970688435E-2</v>
      </c>
      <c r="DC6" s="25">
        <v>6.485825851298381E-2</v>
      </c>
      <c r="DD6" s="25">
        <v>8.4951271520698826E-2</v>
      </c>
      <c r="DE6" s="25">
        <v>8.6702427667445361E-2</v>
      </c>
      <c r="DF6" s="25">
        <v>7.2895677311667684E-2</v>
      </c>
      <c r="DG6" s="25">
        <v>6.3541705926748057E-2</v>
      </c>
      <c r="DH6" s="25">
        <v>4.0650161721997764E-2</v>
      </c>
      <c r="DI6" s="25">
        <v>4.6984062370370998E-2</v>
      </c>
      <c r="DJ6" s="25">
        <v>4.8374696018136952E-2</v>
      </c>
      <c r="DK6" s="25">
        <v>4.2122030319793287E-2</v>
      </c>
      <c r="DL6" s="20">
        <v>7.1782447964809668E-4</v>
      </c>
      <c r="DM6" s="19">
        <v>4.3770181131660242E-4</v>
      </c>
      <c r="DN6" s="19">
        <v>6.9989817595822825E-4</v>
      </c>
      <c r="DO6" s="19">
        <v>7.7799799438731576E-4</v>
      </c>
      <c r="DP6" s="19">
        <v>8.8901769934444149E-4</v>
      </c>
      <c r="DQ6" s="19">
        <v>8.6045875762075339E-4</v>
      </c>
      <c r="DR6" s="19">
        <v>7.7583616408552242E-4</v>
      </c>
      <c r="DS6" s="19">
        <v>6.2521037731103979E-4</v>
      </c>
      <c r="DT6" s="19">
        <v>7.858128606000889E-4</v>
      </c>
      <c r="DU6" s="19">
        <v>1.0107961319957303E-3</v>
      </c>
      <c r="DV6" s="19">
        <v>9.9302343462836866E-4</v>
      </c>
      <c r="DW6" s="19">
        <v>9.7348995933621725E-4</v>
      </c>
      <c r="DX6" s="19">
        <v>5.4712437140349559E-4</v>
      </c>
      <c r="DY6" s="19">
        <v>2.985440222746528E-4</v>
      </c>
      <c r="DZ6" s="19">
        <v>6.0609164257663568E-4</v>
      </c>
      <c r="EA6" s="19">
        <v>6.1388530711670164E-4</v>
      </c>
      <c r="EB6" s="19">
        <v>6.2647531926107887E-4</v>
      </c>
      <c r="EC6" s="19">
        <v>7.2902948993908655E-4</v>
      </c>
      <c r="ED6" s="19">
        <v>6.1735558736057824E-4</v>
      </c>
      <c r="EE6" s="19">
        <v>7.1791149611145368E-4</v>
      </c>
      <c r="EF6" s="19">
        <v>1.0210875981986737E-3</v>
      </c>
      <c r="EG6" s="19">
        <v>9.5657380606202816E-4</v>
      </c>
      <c r="EH6" s="19">
        <v>1.2999327295479927E-3</v>
      </c>
      <c r="EI6" s="19">
        <v>1.3683643002491864E-3</v>
      </c>
      <c r="EJ6" s="19">
        <v>1.2452860684171747E-3</v>
      </c>
      <c r="EK6" s="19">
        <v>1.2755108871069199E-3</v>
      </c>
      <c r="EL6" s="19">
        <v>8.856547113245992E-4</v>
      </c>
      <c r="EM6" s="19">
        <v>7.9728847491877819E-4</v>
      </c>
      <c r="EN6" s="19">
        <v>7.6112745268034471E-4</v>
      </c>
      <c r="EO6" s="19">
        <v>7.6753941499040036E-4</v>
      </c>
      <c r="EP6" s="19">
        <v>7.6453525917300033E-4</v>
      </c>
      <c r="EQ6" s="19">
        <v>6.7187900118985476E-4</v>
      </c>
      <c r="ER6" s="19">
        <v>6.6980374815242929E-4</v>
      </c>
      <c r="ES6" s="19">
        <v>6.5736064596239258E-4</v>
      </c>
      <c r="ET6" s="19">
        <v>5.6538998265532692E-4</v>
      </c>
      <c r="EU6" s="19">
        <v>5.75707181641575E-4</v>
      </c>
      <c r="EV6" s="19">
        <v>3.5403032492588104E-4</v>
      </c>
    </row>
    <row r="7" spans="1:153" x14ac:dyDescent="0.25">
      <c r="A7" s="24" t="s">
        <v>12</v>
      </c>
      <c r="B7" s="24" t="s">
        <v>10</v>
      </c>
      <c r="C7" s="24">
        <v>5</v>
      </c>
      <c r="D7" s="25">
        <v>3.0622380559326721</v>
      </c>
      <c r="E7" s="27">
        <v>2.479391710889606</v>
      </c>
      <c r="F7" s="25">
        <v>2.4480811398130724</v>
      </c>
      <c r="G7" s="25">
        <v>2.6170603491203264</v>
      </c>
      <c r="H7" s="25">
        <v>1.9977563962762048</v>
      </c>
      <c r="I7" s="25">
        <v>2.0495488616266502</v>
      </c>
      <c r="J7" s="25">
        <v>2.1154081777386851</v>
      </c>
      <c r="K7" s="25">
        <v>1.9639962617148832</v>
      </c>
      <c r="L7" s="25">
        <v>1.7161904640819095</v>
      </c>
      <c r="M7" s="25">
        <v>1.3352027107604956</v>
      </c>
      <c r="N7" s="25">
        <v>1.3881951791233256</v>
      </c>
      <c r="O7" s="25">
        <v>1.5004257119364459</v>
      </c>
      <c r="P7" s="25">
        <v>1.6987472621666651</v>
      </c>
      <c r="Q7" s="25">
        <v>1.7020726795691854</v>
      </c>
      <c r="R7" s="25">
        <v>1.4915089936783044</v>
      </c>
      <c r="S7" s="25">
        <v>1.2839637028114885</v>
      </c>
      <c r="T7" s="25">
        <v>1.1226216664685695</v>
      </c>
      <c r="U7" s="25">
        <v>0.97241553238657463</v>
      </c>
      <c r="V7" s="25">
        <v>0.97167364476539275</v>
      </c>
      <c r="W7" s="25">
        <v>0.90004190544490725</v>
      </c>
      <c r="X7" s="25">
        <v>0.74153362158811365</v>
      </c>
      <c r="Y7" s="25">
        <v>0.75954545885420455</v>
      </c>
      <c r="Z7" s="25">
        <v>0.69508715631588469</v>
      </c>
      <c r="AA7" s="25">
        <v>1.1801601905992638</v>
      </c>
      <c r="AB7" s="25">
        <v>1.265811648479013</v>
      </c>
      <c r="AC7" s="25">
        <v>1.4682511416860176</v>
      </c>
      <c r="AD7" s="25">
        <v>1.5602051349364359</v>
      </c>
      <c r="AE7" s="25">
        <v>1.7668012996730951</v>
      </c>
      <c r="AF7" s="25">
        <v>1.7257121313882222</v>
      </c>
      <c r="AG7" s="25">
        <v>1.9441269562049339</v>
      </c>
      <c r="AH7" s="25">
        <v>2.3424220428744005</v>
      </c>
      <c r="AI7" s="25">
        <v>2.1797287345959022</v>
      </c>
      <c r="AJ7" s="25">
        <v>3.174558488008913</v>
      </c>
      <c r="AK7" s="25">
        <v>3.0366200415048543</v>
      </c>
      <c r="AL7" s="25">
        <v>2.8160524216461802</v>
      </c>
      <c r="AM7" s="25">
        <v>2.7558900772731976</v>
      </c>
      <c r="AN7" s="25">
        <v>1.5640911162476681</v>
      </c>
      <c r="AO7" s="25">
        <v>1.1901294566632281</v>
      </c>
      <c r="AP7" s="27">
        <v>13.21297934948683</v>
      </c>
      <c r="AQ7" s="25">
        <v>13.388563156942052</v>
      </c>
      <c r="AR7" s="25">
        <v>13.072899185998192</v>
      </c>
      <c r="AS7" s="25">
        <v>13.583581003039539</v>
      </c>
      <c r="AT7" s="25">
        <v>12.8170946574725</v>
      </c>
      <c r="AU7" s="25">
        <v>12.211694005041403</v>
      </c>
      <c r="AV7" s="25">
        <v>10.130152133776578</v>
      </c>
      <c r="AW7" s="25">
        <v>10.411707997567246</v>
      </c>
      <c r="AX7" s="25">
        <v>9.3380737608748507</v>
      </c>
      <c r="AY7" s="25">
        <v>8.9739286643466212</v>
      </c>
      <c r="AZ7" s="25">
        <v>11.754911589648406</v>
      </c>
      <c r="BA7" s="25">
        <v>13.590356472429578</v>
      </c>
      <c r="BB7" s="25">
        <v>15.738831430525744</v>
      </c>
      <c r="BC7" s="25">
        <v>15.638359509516086</v>
      </c>
      <c r="BD7" s="25">
        <v>14.910071232836744</v>
      </c>
      <c r="BE7" s="25">
        <v>13.815090913482519</v>
      </c>
      <c r="BF7" s="25">
        <v>12.525923531883683</v>
      </c>
      <c r="BG7" s="25">
        <v>10.832706748252681</v>
      </c>
      <c r="BH7" s="25">
        <v>10.85534931761865</v>
      </c>
      <c r="BI7" s="25">
        <v>10.213499806084618</v>
      </c>
      <c r="BJ7" s="25">
        <v>10.523075244646718</v>
      </c>
      <c r="BK7" s="25">
        <v>11.013922689504419</v>
      </c>
      <c r="BL7" s="25">
        <v>13.773986776613784</v>
      </c>
      <c r="BM7" s="25">
        <v>14.607659562950539</v>
      </c>
      <c r="BN7" s="25">
        <v>14.660570790876193</v>
      </c>
      <c r="BO7" s="25">
        <v>13.294243924062295</v>
      </c>
      <c r="BP7" s="25">
        <v>11.986066088822929</v>
      </c>
      <c r="BQ7" s="25">
        <v>10.440518735353283</v>
      </c>
      <c r="BR7" s="25">
        <v>9.4771393197503979</v>
      </c>
      <c r="BS7" s="25">
        <v>12.502585286315357</v>
      </c>
      <c r="BT7" s="25">
        <v>11.968252625109818</v>
      </c>
      <c r="BU7" s="25">
        <v>12.867642459048048</v>
      </c>
      <c r="BV7" s="25">
        <v>15.015197769710385</v>
      </c>
      <c r="BW7" s="25">
        <v>12.377078064057907</v>
      </c>
      <c r="BX7" s="25">
        <v>13.717243742413764</v>
      </c>
      <c r="BY7" s="25">
        <v>11.989640222267788</v>
      </c>
      <c r="BZ7" s="25">
        <v>11.714571909838984</v>
      </c>
      <c r="CA7" s="27">
        <v>7.9433399696310872E-2</v>
      </c>
      <c r="CB7" s="25">
        <v>7.3776658441077253E-2</v>
      </c>
      <c r="CC7" s="25">
        <v>7.4058233763945422E-2</v>
      </c>
      <c r="CD7" s="25">
        <v>5.5151331552545257E-2</v>
      </c>
      <c r="CE7" s="25">
        <v>5.4184570931257288E-2</v>
      </c>
      <c r="CF7" s="25">
        <v>5.2061368351497467E-2</v>
      </c>
      <c r="CG7" s="25">
        <v>4.962216203652154E-2</v>
      </c>
      <c r="CH7" s="25">
        <v>4.9557124811470052E-2</v>
      </c>
      <c r="CI7" s="25">
        <v>4.5202170599393972E-2</v>
      </c>
      <c r="CJ7" s="25">
        <v>6.5436533751559153E-2</v>
      </c>
      <c r="CK7" s="25">
        <v>7.9105765688776336E-2</v>
      </c>
      <c r="CL7" s="25">
        <v>8.5053642821240352E-2</v>
      </c>
      <c r="CM7" s="25">
        <v>8.3820460826333001E-2</v>
      </c>
      <c r="CN7" s="25">
        <v>7.1853663505948046E-2</v>
      </c>
      <c r="CO7" s="25">
        <v>5.8976090328749176E-2</v>
      </c>
      <c r="CP7" s="25">
        <v>6.787521208704915E-2</v>
      </c>
      <c r="CQ7" s="25">
        <v>7.1972187704115426E-2</v>
      </c>
      <c r="CR7" s="25">
        <v>7.3360121470744263E-2</v>
      </c>
      <c r="CS7" s="25">
        <v>7.1715076397275507E-2</v>
      </c>
      <c r="CT7" s="25">
        <v>6.9240705028309535E-2</v>
      </c>
      <c r="CU7" s="25">
        <v>7.0910079956521807E-2</v>
      </c>
      <c r="CV7" s="25">
        <v>6.6149170384906808E-2</v>
      </c>
      <c r="CW7" s="25">
        <v>5.9394763268197412E-2</v>
      </c>
      <c r="CX7" s="25">
        <v>4.9417867828240536E-2</v>
      </c>
      <c r="CY7" s="25">
        <v>4.1314811352097115E-2</v>
      </c>
      <c r="CZ7" s="25">
        <v>3.9015411376685204E-2</v>
      </c>
      <c r="DA7" s="25">
        <v>3.9860513490944237E-2</v>
      </c>
      <c r="DB7" s="25">
        <v>2.599650870303136E-2</v>
      </c>
      <c r="DC7" s="25">
        <v>3.1147005781998582E-2</v>
      </c>
      <c r="DD7" s="25">
        <v>7.3003696231092804E-2</v>
      </c>
      <c r="DE7" s="25">
        <v>8.36360792284149E-2</v>
      </c>
      <c r="DF7" s="25">
        <v>9.4412832986550066E-2</v>
      </c>
      <c r="DG7" s="25">
        <v>9.4729060172992596E-2</v>
      </c>
      <c r="DH7" s="25">
        <v>6.940951952381802E-2</v>
      </c>
      <c r="DI7" s="25">
        <v>7.2961670924969454E-2</v>
      </c>
      <c r="DJ7" s="25">
        <v>6.6741046798270434E-2</v>
      </c>
      <c r="DK7" s="25">
        <v>6.7788313278696777E-2</v>
      </c>
      <c r="DL7" s="20">
        <v>2.4514927086661097E-3</v>
      </c>
      <c r="DM7" s="19">
        <v>2.430215410277662E-3</v>
      </c>
      <c r="DN7" s="19">
        <v>2.5942954886978183E-3</v>
      </c>
      <c r="DO7" s="19">
        <v>1.9963582960740868E-3</v>
      </c>
      <c r="DP7" s="19">
        <v>2.046040760447892E-3</v>
      </c>
      <c r="DQ7" s="19">
        <v>2.0856889259916207E-3</v>
      </c>
      <c r="DR7" s="19">
        <v>1.9357214645129718E-3</v>
      </c>
      <c r="DS7" s="19">
        <v>1.6946796872786599E-3</v>
      </c>
      <c r="DT7" s="19">
        <v>1.3132656983624647E-3</v>
      </c>
      <c r="DU7" s="19">
        <v>1.3680659874945739E-3</v>
      </c>
      <c r="DV7" s="19">
        <v>1.4916585587283052E-3</v>
      </c>
      <c r="DW7" s="19">
        <v>1.7013331069073965E-3</v>
      </c>
      <c r="DX7" s="19">
        <v>1.7017591580002602E-3</v>
      </c>
      <c r="DY7" s="19">
        <v>1.5060244637858356E-3</v>
      </c>
      <c r="DZ7" s="19">
        <v>1.2968621214535481E-3</v>
      </c>
      <c r="EA7" s="19">
        <v>1.1430667187747015E-3</v>
      </c>
      <c r="EB7" s="19">
        <v>1.0011199211194697E-3</v>
      </c>
      <c r="EC7" s="19">
        <v>1.0039804693605452E-3</v>
      </c>
      <c r="ED7" s="19">
        <v>9.3283073839895043E-4</v>
      </c>
      <c r="EE7" s="19">
        <v>7.6473461383995628E-4</v>
      </c>
      <c r="EF7" s="19">
        <v>7.8088104291503175E-4</v>
      </c>
      <c r="EG7" s="19">
        <v>7.1059938268605376E-4</v>
      </c>
      <c r="EH7" s="19">
        <v>1.1866984098768806E-3</v>
      </c>
      <c r="EI7" s="19">
        <v>1.2533241488685589E-3</v>
      </c>
      <c r="EJ7" s="19">
        <v>1.4466249658598191E-3</v>
      </c>
      <c r="EK7" s="19">
        <v>1.5393798434273809E-3</v>
      </c>
      <c r="EL7" s="19">
        <v>1.759598044158961E-3</v>
      </c>
      <c r="EM7" s="19">
        <v>1.7550480593231284E-3</v>
      </c>
      <c r="EN7" s="19">
        <v>2.0132906144794262E-3</v>
      </c>
      <c r="EO7" s="19">
        <v>2.4309888203541559E-3</v>
      </c>
      <c r="EP7" s="19">
        <v>2.2766966035108124E-3</v>
      </c>
      <c r="EQ7" s="19">
        <v>3.3139560805844881E-3</v>
      </c>
      <c r="ER7" s="19">
        <v>3.114387366718614E-3</v>
      </c>
      <c r="ES7" s="19">
        <v>2.8926319681600809E-3</v>
      </c>
      <c r="ET7" s="19">
        <v>2.8279550925783118E-3</v>
      </c>
      <c r="EU7" s="19">
        <v>1.589521574143883E-3</v>
      </c>
      <c r="EV7" s="19">
        <v>1.2046246965132337E-3</v>
      </c>
    </row>
    <row r="8" spans="1:153" x14ac:dyDescent="0.25">
      <c r="A8" s="24" t="s">
        <v>12</v>
      </c>
      <c r="B8" s="24" t="s">
        <v>10</v>
      </c>
      <c r="C8" s="24">
        <v>20</v>
      </c>
      <c r="D8" s="25">
        <v>2.4701118758901379</v>
      </c>
      <c r="E8" s="27">
        <v>0.79606815661079278</v>
      </c>
      <c r="F8" s="25">
        <v>0.53970721899626584</v>
      </c>
      <c r="G8" s="25">
        <v>0.5038353169401889</v>
      </c>
      <c r="H8" s="25">
        <v>0.43208522659879584</v>
      </c>
      <c r="I8" s="25">
        <v>0.89138588254909379</v>
      </c>
      <c r="J8" s="25">
        <v>0.99911001362015117</v>
      </c>
      <c r="K8" s="25">
        <v>1.4798263968758179</v>
      </c>
      <c r="L8" s="25">
        <v>2.0460091441716637</v>
      </c>
      <c r="M8" s="25">
        <v>2.0514686493959577</v>
      </c>
      <c r="N8" s="25">
        <v>1.9552337338855321</v>
      </c>
      <c r="O8" s="25">
        <v>1.368714902439665</v>
      </c>
      <c r="P8" s="25">
        <v>0.93491319546242768</v>
      </c>
      <c r="Q8" s="25">
        <v>0.63415071420945346</v>
      </c>
      <c r="R8" s="25">
        <v>0.72112967862610988</v>
      </c>
      <c r="S8" s="25">
        <v>0.89809015145157189</v>
      </c>
      <c r="T8" s="25">
        <v>0.90323297144835279</v>
      </c>
      <c r="U8" s="25">
        <v>0.70727778840350086</v>
      </c>
      <c r="V8" s="25">
        <v>0.72426395740231364</v>
      </c>
      <c r="W8" s="25">
        <v>0.65267372263466017</v>
      </c>
      <c r="X8" s="25">
        <v>0.62276132059929812</v>
      </c>
      <c r="Y8" s="25">
        <v>0.60791929341047335</v>
      </c>
      <c r="Z8" s="25">
        <v>0.70413752996879242</v>
      </c>
      <c r="AA8" s="25">
        <v>0.78503833009675361</v>
      </c>
      <c r="AB8" s="25">
        <v>1.2686554048769694</v>
      </c>
      <c r="AC8" s="25">
        <v>1.3734141327748139</v>
      </c>
      <c r="AD8" s="25">
        <v>1.5490761722871556</v>
      </c>
      <c r="AE8" s="25">
        <v>1.5682303153424983</v>
      </c>
      <c r="AF8" s="25">
        <v>1.3898425390757962</v>
      </c>
      <c r="AG8" s="25">
        <v>1.4184892493962449</v>
      </c>
      <c r="AH8" s="25">
        <v>1.1711647022633753</v>
      </c>
      <c r="AI8" s="25">
        <v>1.2182809953754432</v>
      </c>
      <c r="AJ8" s="25">
        <v>0.97822872664820903</v>
      </c>
      <c r="AK8" s="25">
        <v>0.77334668157191688</v>
      </c>
      <c r="AL8" s="25">
        <v>0.73642078003774436</v>
      </c>
      <c r="AM8" s="25">
        <v>0.45654291863623675</v>
      </c>
      <c r="AN8" s="25">
        <v>0.47338137354007181</v>
      </c>
      <c r="AO8" s="25">
        <v>0.65431843900275188</v>
      </c>
      <c r="AP8" s="27">
        <v>13.395740880446086</v>
      </c>
      <c r="AQ8" s="25">
        <v>13.03069329731288</v>
      </c>
      <c r="AR8" s="25">
        <v>14.091335183508505</v>
      </c>
      <c r="AS8" s="25">
        <v>14.378462177947936</v>
      </c>
      <c r="AT8" s="25">
        <v>16.01450499943866</v>
      </c>
      <c r="AU8" s="25">
        <v>17.675070883334715</v>
      </c>
      <c r="AV8" s="25">
        <v>16.759978069113377</v>
      </c>
      <c r="AW8" s="25">
        <v>20.376350465278961</v>
      </c>
      <c r="AX8" s="25">
        <v>23.407216779122084</v>
      </c>
      <c r="AY8" s="25">
        <v>23.753454295945556</v>
      </c>
      <c r="AZ8" s="25">
        <v>22.820913712059816</v>
      </c>
      <c r="BA8" s="25">
        <v>19.602887009210534</v>
      </c>
      <c r="BB8" s="25">
        <v>15.382718537639528</v>
      </c>
      <c r="BC8" s="25">
        <v>14.535803473814347</v>
      </c>
      <c r="BD8" s="25">
        <v>14.248028460388506</v>
      </c>
      <c r="BE8" s="25">
        <v>14.811995383854303</v>
      </c>
      <c r="BF8" s="25">
        <v>14.352771175276287</v>
      </c>
      <c r="BG8" s="25">
        <v>14.316061074158391</v>
      </c>
      <c r="BH8" s="25">
        <v>15.645682619674909</v>
      </c>
      <c r="BI8" s="25">
        <v>15.719930243622734</v>
      </c>
      <c r="BJ8" s="25">
        <v>15.590124060411435</v>
      </c>
      <c r="BK8" s="25">
        <v>13.892991816091211</v>
      </c>
      <c r="BL8" s="25">
        <v>12.494837440593287</v>
      </c>
      <c r="BM8" s="25">
        <v>12.33464021231655</v>
      </c>
      <c r="BN8" s="25">
        <v>12.639678720551764</v>
      </c>
      <c r="BO8" s="25">
        <v>13.932362584126921</v>
      </c>
      <c r="BP8" s="25">
        <v>14.070853069083235</v>
      </c>
      <c r="BQ8" s="25">
        <v>14.731824020932718</v>
      </c>
      <c r="BR8" s="25">
        <v>15.352451204078085</v>
      </c>
      <c r="BS8" s="25">
        <v>14.198304434627124</v>
      </c>
      <c r="BT8" s="25">
        <v>17.113979799628357</v>
      </c>
      <c r="BU8" s="25">
        <v>15.023535446488554</v>
      </c>
      <c r="BV8" s="25">
        <v>16.439375504234668</v>
      </c>
      <c r="BW8" s="25">
        <v>16.871369483288081</v>
      </c>
      <c r="BX8" s="25">
        <v>13.493298336696389</v>
      </c>
      <c r="BY8" s="25">
        <v>13.540834412969218</v>
      </c>
      <c r="BZ8" s="25">
        <v>12.602854525058524</v>
      </c>
      <c r="CA8" s="27">
        <v>7.836817246208555E-2</v>
      </c>
      <c r="CB8" s="25">
        <v>6.6547618213104481E-2</v>
      </c>
      <c r="CC8" s="25">
        <v>6.2785007424666209E-2</v>
      </c>
      <c r="CD8" s="25">
        <v>5.8075240506643033E-2</v>
      </c>
      <c r="CE8" s="25">
        <v>7.0276819391039358E-2</v>
      </c>
      <c r="CF8" s="25">
        <v>6.6251169073530292E-2</v>
      </c>
      <c r="CG8" s="25">
        <v>0.11877250095109462</v>
      </c>
      <c r="CH8" s="25">
        <v>0.18544618131013435</v>
      </c>
      <c r="CI8" s="25">
        <v>0.21259231018501379</v>
      </c>
      <c r="CJ8" s="25">
        <v>0.21014096045183886</v>
      </c>
      <c r="CK8" s="25">
        <v>0.17056282421822394</v>
      </c>
      <c r="CL8" s="25">
        <v>0.11920188371634816</v>
      </c>
      <c r="CM8" s="25">
        <v>3.6815528856320869E-2</v>
      </c>
      <c r="CN8" s="25">
        <v>4.2087268641152205E-2</v>
      </c>
      <c r="CO8" s="25">
        <v>8.9917377107167268E-2</v>
      </c>
      <c r="CP8" s="25">
        <v>9.771228385400782E-2</v>
      </c>
      <c r="CQ8" s="25">
        <v>0.11155379024910302</v>
      </c>
      <c r="CR8" s="25">
        <v>0.11273426850550575</v>
      </c>
      <c r="CS8" s="25">
        <v>0.10924824152921166</v>
      </c>
      <c r="CT8" s="25">
        <v>9.8021589935564535E-2</v>
      </c>
      <c r="CU8" s="25">
        <v>8.5955792884594678E-2</v>
      </c>
      <c r="CV8" s="25">
        <v>8.2456474669588442E-2</v>
      </c>
      <c r="CW8" s="25">
        <v>5.9323117793917572E-2</v>
      </c>
      <c r="CX8" s="25">
        <v>6.8764449123537741E-2</v>
      </c>
      <c r="CY8" s="25">
        <v>8.4235364110644917E-2</v>
      </c>
      <c r="CZ8" s="25">
        <v>0.10133492177833067</v>
      </c>
      <c r="DA8" s="25">
        <v>0.11542790587766975</v>
      </c>
      <c r="DB8" s="25">
        <v>0.13278690781074018</v>
      </c>
      <c r="DC8" s="25">
        <v>0.14523293782738625</v>
      </c>
      <c r="DD8" s="25">
        <v>0.13639385841303386</v>
      </c>
      <c r="DE8" s="25">
        <v>0.16851998028334872</v>
      </c>
      <c r="DF8" s="25">
        <v>0.16407582110628119</v>
      </c>
      <c r="DG8" s="25">
        <v>0.14617368605316572</v>
      </c>
      <c r="DH8" s="25">
        <v>0.14336150468249553</v>
      </c>
      <c r="DI8" s="25">
        <v>7.4430081001917697E-2</v>
      </c>
      <c r="DJ8" s="25">
        <v>4.4677779602059306E-2</v>
      </c>
      <c r="DK8" s="25">
        <v>4.8633553983660212E-2</v>
      </c>
      <c r="DL8" s="20">
        <v>3.0589095752251031E-3</v>
      </c>
      <c r="DM8" s="19">
        <v>2.0681837946107855E-3</v>
      </c>
      <c r="DN8" s="19">
        <v>1.9221061424441804E-3</v>
      </c>
      <c r="DO8" s="19">
        <v>1.6334366069671632E-3</v>
      </c>
      <c r="DP8" s="19">
        <v>3.3536831416083363E-3</v>
      </c>
      <c r="DQ8" s="19">
        <v>3.7382387449516664E-3</v>
      </c>
      <c r="DR8" s="19">
        <v>5.5075848593568091E-3</v>
      </c>
      <c r="DS8" s="19">
        <v>7.7416486073191059E-3</v>
      </c>
      <c r="DT8" s="19">
        <v>7.8928790225715768E-3</v>
      </c>
      <c r="DU8" s="19">
        <v>7.663247064612003E-3</v>
      </c>
      <c r="DV8" s="19">
        <v>5.4528354278326925E-3</v>
      </c>
      <c r="DW8" s="19">
        <v>3.694774245190195E-3</v>
      </c>
      <c r="DX8" s="19">
        <v>2.4725277314371027E-3</v>
      </c>
      <c r="DY8" s="19">
        <v>2.7981121074279829E-3</v>
      </c>
      <c r="DZ8" s="19">
        <v>3.491397015911008E-3</v>
      </c>
      <c r="EA8" s="19">
        <v>3.5352750016364042E-3</v>
      </c>
      <c r="EB8" s="19">
        <v>2.7830898547084241E-3</v>
      </c>
      <c r="EC8" s="19">
        <v>2.8472727670674088E-3</v>
      </c>
      <c r="ED8" s="19">
        <v>2.5497683786911505E-3</v>
      </c>
      <c r="EE8" s="19">
        <v>2.4220440866300603E-3</v>
      </c>
      <c r="EF8" s="19">
        <v>2.362480815740932E-3</v>
      </c>
      <c r="EG8" s="19">
        <v>2.7411324899263814E-3</v>
      </c>
      <c r="EH8" s="19">
        <v>3.0824798869706909E-3</v>
      </c>
      <c r="EI8" s="19">
        <v>5.0480686943845613E-3</v>
      </c>
      <c r="EJ8" s="19">
        <v>5.4868576274735761E-3</v>
      </c>
      <c r="EK8" s="19">
        <v>6.1781708639251911E-3</v>
      </c>
      <c r="EL8" s="19">
        <v>6.2363552461032201E-3</v>
      </c>
      <c r="EM8" s="19">
        <v>5.4714990041974214E-3</v>
      </c>
      <c r="EN8" s="19">
        <v>5.5421632526431184E-3</v>
      </c>
      <c r="EO8" s="19">
        <v>4.5715183828738959E-3</v>
      </c>
      <c r="EP8" s="19">
        <v>4.755369377631628E-3</v>
      </c>
      <c r="EQ8" s="19">
        <v>3.8158708128690267E-3</v>
      </c>
      <c r="ER8" s="19">
        <v>3.0385475889846973E-3</v>
      </c>
      <c r="ES8" s="19">
        <v>2.9104133145924551E-3</v>
      </c>
      <c r="ET8" s="19">
        <v>1.8049325457575793E-3</v>
      </c>
      <c r="EU8" s="19">
        <v>1.8761550525504753E-3</v>
      </c>
      <c r="EV8" s="19">
        <v>2.5962053248250062E-3</v>
      </c>
    </row>
    <row r="9" spans="1:153" x14ac:dyDescent="0.25">
      <c r="A9" s="24" t="s">
        <v>13</v>
      </c>
      <c r="B9" s="24" t="s">
        <v>10</v>
      </c>
      <c r="C9" s="24">
        <v>5</v>
      </c>
      <c r="D9" s="25">
        <v>3.9517639017788548</v>
      </c>
      <c r="E9" s="27">
        <v>4.3290810304469094</v>
      </c>
      <c r="F9" s="25">
        <v>4.0416883618201496</v>
      </c>
      <c r="G9" s="25">
        <v>4.1169509102972226</v>
      </c>
      <c r="H9" s="25">
        <v>3.3819561037330801</v>
      </c>
      <c r="I9" s="25">
        <v>2.7835178385531778</v>
      </c>
      <c r="J9" s="25">
        <v>2.3907646010508397</v>
      </c>
      <c r="K9" s="25">
        <v>2.1634308367293364</v>
      </c>
      <c r="L9" s="25">
        <v>2.1303082155245474</v>
      </c>
      <c r="M9" s="25">
        <v>2.4387662127204037</v>
      </c>
      <c r="N9" s="25">
        <v>2.5082202286351492</v>
      </c>
      <c r="O9" s="25">
        <v>2.4123078716735216</v>
      </c>
      <c r="P9" s="25">
        <v>2.4686657474742999</v>
      </c>
      <c r="Q9" s="25">
        <v>2.4277602534902272</v>
      </c>
      <c r="R9" s="25">
        <v>2.0748749327279401</v>
      </c>
      <c r="S9" s="25">
        <v>3.1685465234699208</v>
      </c>
      <c r="T9" s="25">
        <v>3.7382425192514006</v>
      </c>
      <c r="U9" s="25">
        <v>4.0263749526107953</v>
      </c>
      <c r="V9" s="25">
        <v>5.0314720444851027</v>
      </c>
      <c r="W9" s="25">
        <v>4.8082914676021753</v>
      </c>
      <c r="X9" s="25">
        <v>4.3695592153152738</v>
      </c>
      <c r="Y9" s="25">
        <v>3.9712458840340861</v>
      </c>
      <c r="Z9" s="25">
        <v>2.6473305613726641</v>
      </c>
      <c r="AA9" s="25">
        <v>2.198811546086914</v>
      </c>
      <c r="AB9" s="25">
        <v>1.949981715396484</v>
      </c>
      <c r="AC9" s="25">
        <v>1.5374871198691382</v>
      </c>
      <c r="AD9" s="25">
        <v>1.7046487696265116</v>
      </c>
      <c r="AE9" s="25">
        <v>1.3336302733879926</v>
      </c>
      <c r="AF9" s="25">
        <v>1.2592633776501634</v>
      </c>
      <c r="AG9" s="25">
        <v>1.5472808955998996</v>
      </c>
      <c r="AH9" s="25">
        <v>1.5621953767583954</v>
      </c>
      <c r="AI9" s="25">
        <v>1.9670399265826919</v>
      </c>
      <c r="AJ9" s="25">
        <v>1.9994343588721437</v>
      </c>
      <c r="AK9" s="25">
        <v>1.9083447166671994</v>
      </c>
      <c r="AL9" s="25">
        <v>2.3667595489560282</v>
      </c>
      <c r="AM9" s="25">
        <v>2.2896633636169388</v>
      </c>
      <c r="AN9" s="25">
        <v>2.2477772215006433</v>
      </c>
      <c r="AO9" s="25">
        <v>2.3045250317036312</v>
      </c>
      <c r="AP9" s="27">
        <v>17.349766872995108</v>
      </c>
      <c r="AQ9" s="25">
        <v>25.495785259481114</v>
      </c>
      <c r="AR9" s="25">
        <v>29.203451322203321</v>
      </c>
      <c r="AS9" s="25">
        <v>29.322684107161379</v>
      </c>
      <c r="AT9" s="25">
        <v>24.917238438414863</v>
      </c>
      <c r="AU9" s="25">
        <v>20.692643995777981</v>
      </c>
      <c r="AV9" s="25">
        <v>17.303625454801175</v>
      </c>
      <c r="AW9" s="25">
        <v>18.950252869389519</v>
      </c>
      <c r="AX9" s="25">
        <v>19.83320122762488</v>
      </c>
      <c r="AY9" s="25">
        <v>19.294236780597366</v>
      </c>
      <c r="AZ9" s="25">
        <v>18.868149082518318</v>
      </c>
      <c r="BA9" s="25">
        <v>16.574048834331997</v>
      </c>
      <c r="BB9" s="25">
        <v>16.982650817854442</v>
      </c>
      <c r="BC9" s="25">
        <v>14.531007262800349</v>
      </c>
      <c r="BD9" s="25">
        <v>21.255423242705767</v>
      </c>
      <c r="BE9" s="25">
        <v>23.266798704005133</v>
      </c>
      <c r="BF9" s="25">
        <v>22.586759768133266</v>
      </c>
      <c r="BG9" s="25">
        <v>22.987189556316952</v>
      </c>
      <c r="BH9" s="25">
        <v>18.180356741272146</v>
      </c>
      <c r="BI9" s="25">
        <v>18.600796283795077</v>
      </c>
      <c r="BJ9" s="25">
        <v>20.086213957269809</v>
      </c>
      <c r="BK9" s="25">
        <v>17.700383536415568</v>
      </c>
      <c r="BL9" s="25">
        <v>15.410253453848025</v>
      </c>
      <c r="BM9" s="25">
        <v>14.72007462570005</v>
      </c>
      <c r="BN9" s="25">
        <v>14.5331269239456</v>
      </c>
      <c r="BO9" s="25">
        <v>16.325786577822189</v>
      </c>
      <c r="BP9" s="25">
        <v>18.015070900053882</v>
      </c>
      <c r="BQ9" s="25">
        <v>18.761493035197958</v>
      </c>
      <c r="BR9" s="25">
        <v>19.656254064981265</v>
      </c>
      <c r="BS9" s="25">
        <v>17.09603905509632</v>
      </c>
      <c r="BT9" s="25">
        <v>17.125385516927444</v>
      </c>
      <c r="BU9" s="25">
        <v>18.053530016415998</v>
      </c>
      <c r="BV9" s="25">
        <v>20.769728099880414</v>
      </c>
      <c r="BW9" s="25">
        <v>21.081520689422831</v>
      </c>
      <c r="BX9" s="25">
        <v>20.670925596080171</v>
      </c>
      <c r="BY9" s="25">
        <v>22.986142622932149</v>
      </c>
      <c r="BZ9" s="25">
        <v>21.733196791033894</v>
      </c>
      <c r="CA9" s="27">
        <v>0.15179891688136424</v>
      </c>
      <c r="CB9" s="25">
        <v>0.16566194677819171</v>
      </c>
      <c r="CC9" s="25">
        <v>0.17116494109029548</v>
      </c>
      <c r="CD9" s="25">
        <v>0.14770632019188421</v>
      </c>
      <c r="CE9" s="25">
        <v>0.14404090333187405</v>
      </c>
      <c r="CF9" s="25">
        <v>0.10434567272266226</v>
      </c>
      <c r="CG9" s="25">
        <v>7.9498416503148386E-2</v>
      </c>
      <c r="CH9" s="25">
        <v>8.2575514444878054E-2</v>
      </c>
      <c r="CI9" s="25">
        <v>0.1045104199294165</v>
      </c>
      <c r="CJ9" s="25">
        <v>0.10779709312373469</v>
      </c>
      <c r="CK9" s="25">
        <v>0.10499732115762384</v>
      </c>
      <c r="CL9" s="25">
        <v>9.8958702257642459E-2</v>
      </c>
      <c r="CM9" s="25">
        <v>7.9713912347785298E-2</v>
      </c>
      <c r="CN9" s="25">
        <v>8.0414559055086793E-2</v>
      </c>
      <c r="CO9" s="25">
        <v>7.969636063573389E-2</v>
      </c>
      <c r="CP9" s="25">
        <v>8.6017588999003816E-2</v>
      </c>
      <c r="CQ9" s="25">
        <v>9.3696894899112107E-2</v>
      </c>
      <c r="CR9" s="25">
        <v>8.912644283575244E-2</v>
      </c>
      <c r="CS9" s="25">
        <v>9.0909721010107178E-2</v>
      </c>
      <c r="CT9" s="25">
        <v>8.6056184751322595E-2</v>
      </c>
      <c r="CU9" s="25">
        <v>5.9639418065510992E-2</v>
      </c>
      <c r="CV9" s="25">
        <v>7.156454027179121E-2</v>
      </c>
      <c r="CW9" s="25">
        <v>7.6481740224482869E-2</v>
      </c>
      <c r="CX9" s="25">
        <v>9.5713844976500276E-2</v>
      </c>
      <c r="CY9" s="25">
        <v>9.3220982483787601E-2</v>
      </c>
      <c r="CZ9" s="25">
        <v>9.3820126244360688E-2</v>
      </c>
      <c r="DA9" s="25">
        <v>9.3188081893184671E-2</v>
      </c>
      <c r="DB9" s="25">
        <v>8.1488772631040346E-2</v>
      </c>
      <c r="DC9" s="25">
        <v>9.0342308272455665E-2</v>
      </c>
      <c r="DD9" s="25">
        <v>7.7095938819303655E-2</v>
      </c>
      <c r="DE9" s="25">
        <v>7.0346586395856836E-2</v>
      </c>
      <c r="DF9" s="25">
        <v>6.4414660630467468E-2</v>
      </c>
      <c r="DG9" s="25">
        <v>6.8998095847790875E-2</v>
      </c>
      <c r="DH9" s="25">
        <v>9.3214548515519136E-2</v>
      </c>
      <c r="DI9" s="25">
        <v>0.10021509479082524</v>
      </c>
      <c r="DJ9" s="25">
        <v>0.11450282380022565</v>
      </c>
      <c r="DK9" s="25">
        <v>0.12389339273168273</v>
      </c>
      <c r="DL9" s="20">
        <v>4.4147205582977158E-3</v>
      </c>
      <c r="DM9" s="19">
        <v>4.1597949185793234E-3</v>
      </c>
      <c r="DN9" s="19">
        <v>4.2632200518860283E-3</v>
      </c>
      <c r="DO9" s="19">
        <v>3.4303752717059202E-3</v>
      </c>
      <c r="DP9" s="19">
        <v>2.803267269575757E-3</v>
      </c>
      <c r="DQ9" s="19">
        <v>2.4015780123016078E-3</v>
      </c>
      <c r="DR9" s="19">
        <v>2.1398504161247397E-3</v>
      </c>
      <c r="DS9" s="19">
        <v>2.0930629550739138E-3</v>
      </c>
      <c r="DT9" s="19">
        <v>2.3771219149231852E-3</v>
      </c>
      <c r="DU9" s="19">
        <v>2.485073166243636E-3</v>
      </c>
      <c r="DV9" s="19">
        <v>2.4221155668539586E-3</v>
      </c>
      <c r="DW9" s="19">
        <v>2.5238252416742379E-3</v>
      </c>
      <c r="DX9" s="19">
        <v>2.4849869290744196E-3</v>
      </c>
      <c r="DY9" s="19">
        <v>2.0957992418901509E-3</v>
      </c>
      <c r="DZ9" s="19">
        <v>3.1733959464164312E-3</v>
      </c>
      <c r="EA9" s="19">
        <v>3.698898933218685E-3</v>
      </c>
      <c r="EB9" s="19">
        <v>4.0783996179926969E-3</v>
      </c>
      <c r="EC9" s="19">
        <v>5.0794407418995775E-3</v>
      </c>
      <c r="ED9" s="19">
        <v>4.8344945474350911E-3</v>
      </c>
      <c r="EE9" s="19">
        <v>4.3516542103273553E-3</v>
      </c>
      <c r="EF9" s="19">
        <v>3.8944479637740104E-3</v>
      </c>
      <c r="EG9" s="19">
        <v>2.5929687890077261E-3</v>
      </c>
      <c r="EH9" s="19">
        <v>2.1639962094753243E-3</v>
      </c>
      <c r="EI9" s="19">
        <v>1.9523062733792726E-3</v>
      </c>
      <c r="EJ9" s="19">
        <v>1.5499687107175366E-3</v>
      </c>
      <c r="EK9" s="19">
        <v>1.7367657091250425E-3</v>
      </c>
      <c r="EL9" s="19">
        <v>1.3627322875331177E-3</v>
      </c>
      <c r="EM9" s="19">
        <v>1.2824308079809196E-3</v>
      </c>
      <c r="EN9" s="19">
        <v>1.5577706919820676E-3</v>
      </c>
      <c r="EO9" s="19">
        <v>1.5495297697381699E-3</v>
      </c>
      <c r="EP9" s="19">
        <v>1.9500306906034875E-3</v>
      </c>
      <c r="EQ9" s="19">
        <v>1.9793328616865909E-3</v>
      </c>
      <c r="ER9" s="19">
        <v>1.8943239486633224E-3</v>
      </c>
      <c r="ES9" s="19">
        <v>2.3393214105023137E-3</v>
      </c>
      <c r="ET9" s="19">
        <v>2.2563283668303878E-3</v>
      </c>
      <c r="EU9" s="19">
        <v>2.2105508103350234E-3</v>
      </c>
      <c r="EV9" s="19">
        <v>2.2735139431932206E-3</v>
      </c>
    </row>
    <row r="10" spans="1:153" x14ac:dyDescent="0.25">
      <c r="A10" s="24" t="s">
        <v>13</v>
      </c>
      <c r="B10" s="24" t="s">
        <v>10</v>
      </c>
      <c r="C10" s="24">
        <v>20</v>
      </c>
      <c r="D10" s="25">
        <v>3.8307449295636045</v>
      </c>
      <c r="E10" s="27">
        <v>2.3439494660418978</v>
      </c>
      <c r="F10" s="25">
        <v>2.1038142203115759</v>
      </c>
      <c r="G10" s="25">
        <v>2.2270798175798499</v>
      </c>
      <c r="H10" s="25">
        <v>2.2142654056879403</v>
      </c>
      <c r="I10" s="25">
        <v>1.561990402700308</v>
      </c>
      <c r="J10" s="25">
        <v>1.8752732900068523</v>
      </c>
      <c r="K10" s="25">
        <v>1.6863475270302952</v>
      </c>
      <c r="L10" s="25">
        <v>1.7931799621140161</v>
      </c>
      <c r="M10" s="25">
        <v>1.9660053409095619</v>
      </c>
      <c r="N10" s="25">
        <v>1.7765015022450579</v>
      </c>
      <c r="O10" s="25">
        <v>1.9445973612922955</v>
      </c>
      <c r="P10" s="25">
        <v>1.6280838072899644</v>
      </c>
      <c r="Q10" s="25">
        <v>1.8242877843371943</v>
      </c>
      <c r="R10" s="25">
        <v>2.8645576116366103</v>
      </c>
      <c r="S10" s="25">
        <v>2.756068285924004</v>
      </c>
      <c r="T10" s="25">
        <v>3.0416639042558153</v>
      </c>
      <c r="U10" s="25">
        <v>2.8908446214926289</v>
      </c>
      <c r="V10" s="25">
        <v>1.8255869378789384</v>
      </c>
      <c r="W10" s="25">
        <v>2.3194777988967221</v>
      </c>
      <c r="X10" s="25">
        <v>3.0227796808440046</v>
      </c>
      <c r="Y10" s="25">
        <v>3.4028023104787044</v>
      </c>
      <c r="Z10" s="25">
        <v>3.4741800799098117</v>
      </c>
      <c r="AA10" s="25">
        <v>3.6046102623070242</v>
      </c>
      <c r="AB10" s="25">
        <v>2.8457054179282908</v>
      </c>
      <c r="AC10" s="25">
        <v>2.5785869963135268</v>
      </c>
      <c r="AD10" s="25">
        <v>2.5658286625277058</v>
      </c>
      <c r="AE10" s="25">
        <v>1.9447209583567779</v>
      </c>
      <c r="AF10" s="25">
        <v>1.8843474778441853</v>
      </c>
      <c r="AG10" s="25">
        <v>1.3660246108009175</v>
      </c>
      <c r="AH10" s="25">
        <v>1.0354074910456355</v>
      </c>
      <c r="AI10" s="25">
        <v>1.074008373402016</v>
      </c>
      <c r="AJ10" s="25">
        <v>1.2316631056118601</v>
      </c>
      <c r="AK10" s="25">
        <v>2.1449181618915052</v>
      </c>
      <c r="AL10" s="25">
        <v>2.8666104379456283</v>
      </c>
      <c r="AM10" s="25">
        <v>2.7955648684239076</v>
      </c>
      <c r="AN10" s="25">
        <v>2.8391206264281146</v>
      </c>
      <c r="AO10" s="25">
        <v>2.1296414293152073</v>
      </c>
      <c r="AP10" s="27">
        <v>30.391702951109377</v>
      </c>
      <c r="AQ10" s="25">
        <v>36.073351415770745</v>
      </c>
      <c r="AR10" s="25">
        <v>32.771141158054526</v>
      </c>
      <c r="AS10" s="25">
        <v>30.850164833494237</v>
      </c>
      <c r="AT10" s="25">
        <v>26.424724111930651</v>
      </c>
      <c r="AU10" s="25">
        <v>26.8536878795421</v>
      </c>
      <c r="AV10" s="25">
        <v>21.200120529810601</v>
      </c>
      <c r="AW10" s="25">
        <v>29.681483567468376</v>
      </c>
      <c r="AX10" s="25">
        <v>32.092104577316022</v>
      </c>
      <c r="AY10" s="25">
        <v>30.55848898603336</v>
      </c>
      <c r="AZ10" s="25">
        <v>30.387151207025084</v>
      </c>
      <c r="BA10" s="25">
        <v>28.687492358688907</v>
      </c>
      <c r="BB10" s="25">
        <v>26.343353140880073</v>
      </c>
      <c r="BC10" s="25">
        <v>35.071352962073206</v>
      </c>
      <c r="BD10" s="25">
        <v>36.19092151195256</v>
      </c>
      <c r="BE10" s="25">
        <v>37.833964959633271</v>
      </c>
      <c r="BF10" s="25">
        <v>33.949960757871395</v>
      </c>
      <c r="BG10" s="25">
        <v>33.212260639577394</v>
      </c>
      <c r="BH10" s="25">
        <v>33.964203085282989</v>
      </c>
      <c r="BI10" s="25">
        <v>31.28008894563477</v>
      </c>
      <c r="BJ10" s="25">
        <v>40.114619551678928</v>
      </c>
      <c r="BK10" s="25">
        <v>40.257438109025074</v>
      </c>
      <c r="BL10" s="25">
        <v>42.997909083020147</v>
      </c>
      <c r="BM10" s="25">
        <v>37.106606029035291</v>
      </c>
      <c r="BN10" s="25">
        <v>25.13480334776532</v>
      </c>
      <c r="BO10" s="25">
        <v>28.894969303600462</v>
      </c>
      <c r="BP10" s="25">
        <v>29.194504811690656</v>
      </c>
      <c r="BQ10" s="25">
        <v>34.279573502612131</v>
      </c>
      <c r="BR10" s="25">
        <v>37.270987155717627</v>
      </c>
      <c r="BS10" s="25">
        <v>30.394479223108917</v>
      </c>
      <c r="BT10" s="25">
        <v>26.572481930341986</v>
      </c>
      <c r="BU10" s="25">
        <v>25.956091945642676</v>
      </c>
      <c r="BV10" s="25">
        <v>34.350133182077876</v>
      </c>
      <c r="BW10" s="25">
        <v>35.988582362329041</v>
      </c>
      <c r="BX10" s="25">
        <v>35.339796036984815</v>
      </c>
      <c r="BY10" s="25">
        <v>32.790107277117386</v>
      </c>
      <c r="BZ10" s="25">
        <v>26.74320104482813</v>
      </c>
      <c r="CA10" s="27">
        <v>0.17764523106849242</v>
      </c>
      <c r="CB10" s="25">
        <v>0.10288098753633756</v>
      </c>
      <c r="CC10" s="25">
        <v>8.1956979897097187E-2</v>
      </c>
      <c r="CD10" s="25">
        <v>0.12307161054271541</v>
      </c>
      <c r="CE10" s="25">
        <v>0.13071812241206127</v>
      </c>
      <c r="CF10" s="25">
        <v>0.13746088684210328</v>
      </c>
      <c r="CG10" s="25">
        <v>0.20938236532571033</v>
      </c>
      <c r="CH10" s="25">
        <v>0.26462899260155193</v>
      </c>
      <c r="CI10" s="25">
        <v>0.27650720227897868</v>
      </c>
      <c r="CJ10" s="25">
        <v>0.28700671794288757</v>
      </c>
      <c r="CK10" s="25">
        <v>0.27147283360665209</v>
      </c>
      <c r="CL10" s="25">
        <v>0.20880312462504139</v>
      </c>
      <c r="CM10" s="25">
        <v>0.22712135283120685</v>
      </c>
      <c r="CN10" s="25">
        <v>0.30723321500515094</v>
      </c>
      <c r="CO10" s="25">
        <v>0.29635416911082424</v>
      </c>
      <c r="CP10" s="25">
        <v>0.31964404104510397</v>
      </c>
      <c r="CQ10" s="25">
        <v>0.30155187562043179</v>
      </c>
      <c r="CR10" s="25">
        <v>0.18086705238588346</v>
      </c>
      <c r="CS10" s="25">
        <v>0.19114285258192745</v>
      </c>
      <c r="CT10" s="25">
        <v>0.18298408713360895</v>
      </c>
      <c r="CU10" s="25">
        <v>0.18706956486420373</v>
      </c>
      <c r="CV10" s="25">
        <v>0.22776402622277103</v>
      </c>
      <c r="CW10" s="25">
        <v>0.24030770256000694</v>
      </c>
      <c r="CX10" s="25">
        <v>0.22170601541761914</v>
      </c>
      <c r="CY10" s="25">
        <v>0.20176934691507803</v>
      </c>
      <c r="CZ10" s="25">
        <v>0.18793663297457724</v>
      </c>
      <c r="DA10" s="25">
        <v>0.1511373444541563</v>
      </c>
      <c r="DB10" s="25">
        <v>0.15400531718118338</v>
      </c>
      <c r="DC10" s="25">
        <v>0.15535994713416509</v>
      </c>
      <c r="DD10" s="25">
        <v>0.10721316650494864</v>
      </c>
      <c r="DE10" s="25">
        <v>8.2862262191642944E-2</v>
      </c>
      <c r="DF10" s="25">
        <v>7.2532685335436095E-2</v>
      </c>
      <c r="DG10" s="25">
        <v>0.11810290162951723</v>
      </c>
      <c r="DH10" s="25">
        <v>0.1644938422683459</v>
      </c>
      <c r="DI10" s="25">
        <v>0.16696333078049944</v>
      </c>
      <c r="DJ10" s="25">
        <v>0.16274644108490346</v>
      </c>
      <c r="DK10" s="25">
        <v>0.12633610700081879</v>
      </c>
      <c r="DL10" s="20">
        <v>9.3857146528721173E-3</v>
      </c>
      <c r="DM10" s="19">
        <v>8.4041422727210817E-3</v>
      </c>
      <c r="DN10" s="19">
        <v>8.9231188687954217E-3</v>
      </c>
      <c r="DO10" s="19">
        <v>8.8684306373616947E-3</v>
      </c>
      <c r="DP10" s="19">
        <v>6.3119006949100163E-3</v>
      </c>
      <c r="DQ10" s="19">
        <v>7.5498445686456748E-3</v>
      </c>
      <c r="DR10" s="19">
        <v>6.7263056164577808E-3</v>
      </c>
      <c r="DS10" s="19">
        <v>7.1324544481699932E-3</v>
      </c>
      <c r="DT10" s="19">
        <v>7.8669010571415961E-3</v>
      </c>
      <c r="DU10" s="19">
        <v>7.1047612346534427E-3</v>
      </c>
      <c r="DV10" s="19">
        <v>7.8092686709340196E-3</v>
      </c>
      <c r="DW10" s="19">
        <v>6.4970452159415033E-3</v>
      </c>
      <c r="DX10" s="19">
        <v>7.1945577038500311E-3</v>
      </c>
      <c r="DY10" s="19">
        <v>1.1255679358537682E-2</v>
      </c>
      <c r="DZ10" s="19">
        <v>1.0935365478131924E-2</v>
      </c>
      <c r="EA10" s="19">
        <v>1.2358129780690933E-2</v>
      </c>
      <c r="EB10" s="19">
        <v>1.1947585366081908E-2</v>
      </c>
      <c r="EC10" s="19">
        <v>7.6672792449025045E-3</v>
      </c>
      <c r="ED10" s="19">
        <v>9.6978262666062645E-3</v>
      </c>
      <c r="EE10" s="19">
        <v>1.271814218968316E-2</v>
      </c>
      <c r="EF10" s="19">
        <v>1.4336589785435038E-2</v>
      </c>
      <c r="EG10" s="19">
        <v>1.4628694598486621E-2</v>
      </c>
      <c r="EH10" s="19">
        <v>1.506051523848366E-2</v>
      </c>
      <c r="EI10" s="19">
        <v>1.1774426842398012E-2</v>
      </c>
      <c r="EJ10" s="19">
        <v>1.0676754280555081E-2</v>
      </c>
      <c r="EK10" s="19">
        <v>1.062671279774834E-2</v>
      </c>
      <c r="EL10" s="19">
        <v>8.1678151973170517E-3</v>
      </c>
      <c r="EM10" s="19">
        <v>7.909956209039554E-3</v>
      </c>
      <c r="EN10" s="19">
        <v>5.7264120202696785E-3</v>
      </c>
      <c r="EO10" s="19">
        <v>4.3477857952349749E-3</v>
      </c>
      <c r="EP10" s="19">
        <v>4.4916092635085567E-3</v>
      </c>
      <c r="EQ10" s="19">
        <v>5.1723869645091377E-3</v>
      </c>
      <c r="ER10" s="19">
        <v>9.0822609837236182E-3</v>
      </c>
      <c r="ES10" s="19">
        <v>1.196499756719006E-2</v>
      </c>
      <c r="ET10" s="19">
        <v>1.1557545488913716E-2</v>
      </c>
      <c r="EU10" s="19">
        <v>1.1546757933523163E-2</v>
      </c>
      <c r="EV10" s="19">
        <v>8.4136849852106156E-3</v>
      </c>
    </row>
    <row r="11" spans="1:153" x14ac:dyDescent="0.25">
      <c r="A11" s="24" t="s">
        <v>14</v>
      </c>
      <c r="B11" s="24" t="s">
        <v>10</v>
      </c>
      <c r="C11" s="24">
        <v>5</v>
      </c>
      <c r="D11" s="25">
        <v>2.2061768881964006</v>
      </c>
      <c r="E11" s="27">
        <v>2.0367263186986975</v>
      </c>
      <c r="F11" s="25">
        <v>2.1098955504208554</v>
      </c>
      <c r="G11" s="25">
        <v>1.9385496176688131</v>
      </c>
      <c r="H11" s="25">
        <v>1.6004946991216389</v>
      </c>
      <c r="I11" s="25">
        <v>1.1544614595303262</v>
      </c>
      <c r="J11" s="25">
        <v>0.86112148184875914</v>
      </c>
      <c r="K11" s="25">
        <v>0.92681243944509895</v>
      </c>
      <c r="L11" s="25">
        <v>1.0328908411245956</v>
      </c>
      <c r="M11" s="25">
        <v>1.0085617048983433</v>
      </c>
      <c r="N11" s="25">
        <v>0.91735222547552164</v>
      </c>
      <c r="O11" s="25">
        <v>0.6011801729745242</v>
      </c>
      <c r="P11" s="25">
        <v>0.39036778451720422</v>
      </c>
      <c r="Q11" s="25">
        <v>0.34074096771376583</v>
      </c>
      <c r="R11" s="25">
        <v>0.40217873591663145</v>
      </c>
      <c r="S11" s="25">
        <v>0.36829075417997664</v>
      </c>
      <c r="T11" s="25">
        <v>0.50487848275912872</v>
      </c>
      <c r="U11" s="25">
        <v>0.47165514978184708</v>
      </c>
      <c r="V11" s="25">
        <v>0.48890986276178311</v>
      </c>
      <c r="W11" s="25">
        <v>0.52751909698255706</v>
      </c>
      <c r="X11" s="25">
        <v>0.49519812649865413</v>
      </c>
      <c r="Y11" s="25">
        <v>0.49529258069228954</v>
      </c>
      <c r="Z11" s="25">
        <v>0.45240438003840072</v>
      </c>
      <c r="AA11" s="25">
        <v>0.55557863714514422</v>
      </c>
      <c r="AB11" s="25">
        <v>0.56375297718675643</v>
      </c>
      <c r="AC11" s="25">
        <v>0.67481254342245478</v>
      </c>
      <c r="AD11" s="25">
        <v>0.72379350837045386</v>
      </c>
      <c r="AE11" s="25">
        <v>0.7930913394679534</v>
      </c>
      <c r="AF11" s="25">
        <v>1.1886341675685381</v>
      </c>
      <c r="AG11" s="25">
        <v>1.4309448919440244</v>
      </c>
      <c r="AH11" s="25">
        <v>1.6523030536276813</v>
      </c>
      <c r="AI11" s="25">
        <v>2.5746196103509154</v>
      </c>
      <c r="AJ11" s="25">
        <v>2.5949131232656191</v>
      </c>
      <c r="AK11" s="25">
        <v>2.416955329143307</v>
      </c>
      <c r="AL11" s="25">
        <v>2.2108717482808431</v>
      </c>
      <c r="AM11" s="25">
        <v>1.4471406093245573</v>
      </c>
      <c r="AN11" s="25">
        <v>1.6962769206215416</v>
      </c>
      <c r="AO11" s="25">
        <v>1.8769068937010307</v>
      </c>
      <c r="AP11" s="27">
        <v>18.509414627762133</v>
      </c>
      <c r="AQ11" s="25">
        <v>17.767876381551115</v>
      </c>
      <c r="AR11" s="25">
        <v>13.890153541004874</v>
      </c>
      <c r="AS11" s="25">
        <v>16.086049757770379</v>
      </c>
      <c r="AT11" s="25">
        <v>16.041450454799229</v>
      </c>
      <c r="AU11" s="25">
        <v>17.116780901639494</v>
      </c>
      <c r="AV11" s="25">
        <v>17.293299016725861</v>
      </c>
      <c r="AW11" s="25">
        <v>18.080323929105891</v>
      </c>
      <c r="AX11" s="25">
        <v>16.435309052799767</v>
      </c>
      <c r="AY11" s="25">
        <v>17.835672981775495</v>
      </c>
      <c r="AZ11" s="25">
        <v>18.016560752986155</v>
      </c>
      <c r="BA11" s="25">
        <v>16.850469893989064</v>
      </c>
      <c r="BB11" s="25">
        <v>14.664329769361444</v>
      </c>
      <c r="BC11" s="25">
        <v>17.651928248967373</v>
      </c>
      <c r="BD11" s="25">
        <v>18.219428840552322</v>
      </c>
      <c r="BE11" s="25">
        <v>19.879008591140959</v>
      </c>
      <c r="BF11" s="25">
        <v>18.568879427309028</v>
      </c>
      <c r="BG11" s="25">
        <v>18.861704448396534</v>
      </c>
      <c r="BH11" s="25">
        <v>20.118231238043631</v>
      </c>
      <c r="BI11" s="25">
        <v>18.545823888247398</v>
      </c>
      <c r="BJ11" s="25">
        <v>15.635811125841338</v>
      </c>
      <c r="BK11" s="25">
        <v>13.112381073480696</v>
      </c>
      <c r="BL11" s="25">
        <v>13.582438172274019</v>
      </c>
      <c r="BM11" s="25">
        <v>14.404208078937689</v>
      </c>
      <c r="BN11" s="25">
        <v>18.200372409977064</v>
      </c>
      <c r="BO11" s="25">
        <v>18.903540693702638</v>
      </c>
      <c r="BP11" s="25">
        <v>17.977276906806903</v>
      </c>
      <c r="BQ11" s="25">
        <v>20.078858099022582</v>
      </c>
      <c r="BR11" s="25">
        <v>21.507704408724848</v>
      </c>
      <c r="BS11" s="25">
        <v>22.657998886485924</v>
      </c>
      <c r="BT11" s="25">
        <v>23.591515287000998</v>
      </c>
      <c r="BU11" s="25">
        <v>19.222684965500871</v>
      </c>
      <c r="BV11" s="25">
        <v>20.410804458811416</v>
      </c>
      <c r="BW11" s="25">
        <v>19.181836611696067</v>
      </c>
      <c r="BX11" s="25">
        <v>17.59498860998039</v>
      </c>
      <c r="BY11" s="25">
        <v>15.182132162665704</v>
      </c>
      <c r="BZ11" s="25">
        <v>15.863511411433615</v>
      </c>
      <c r="CA11" s="27">
        <v>0.14384640922570202</v>
      </c>
      <c r="CB11" s="25">
        <v>0.15253874940623188</v>
      </c>
      <c r="CC11" s="25">
        <v>0.13230768402497037</v>
      </c>
      <c r="CD11" s="25">
        <v>0.13078785755617192</v>
      </c>
      <c r="CE11" s="25">
        <v>8.7653610051184563E-2</v>
      </c>
      <c r="CF11" s="25">
        <v>0.12126900718981401</v>
      </c>
      <c r="CG11" s="25">
        <v>0.13853120748989281</v>
      </c>
      <c r="CH11" s="25">
        <v>0.14375061095428579</v>
      </c>
      <c r="CI11" s="25">
        <v>0.1243826732639819</v>
      </c>
      <c r="CJ11" s="25">
        <v>9.539000728486037E-2</v>
      </c>
      <c r="CK11" s="25">
        <v>6.1579713355528552E-2</v>
      </c>
      <c r="CL11" s="25">
        <v>5.8484411510336447E-2</v>
      </c>
      <c r="CM11" s="25">
        <v>6.8002461567466629E-2</v>
      </c>
      <c r="CN11" s="25">
        <v>6.5910219227313965E-2</v>
      </c>
      <c r="CO11" s="25">
        <v>6.955739819061435E-2</v>
      </c>
      <c r="CP11" s="25">
        <v>8.0640253516090249E-2</v>
      </c>
      <c r="CQ11" s="25">
        <v>7.5719809462977183E-2</v>
      </c>
      <c r="CR11" s="25">
        <v>7.3058768703293725E-2</v>
      </c>
      <c r="CS11" s="25">
        <v>8.5727758042263874E-2</v>
      </c>
      <c r="CT11" s="25">
        <v>0.10080634166033772</v>
      </c>
      <c r="CU11" s="25">
        <v>0.11547929147563425</v>
      </c>
      <c r="CV11" s="25">
        <v>0.14028071572852807</v>
      </c>
      <c r="CW11" s="25">
        <v>0.15655258124340121</v>
      </c>
      <c r="CX11" s="25">
        <v>0.14347079712957722</v>
      </c>
      <c r="CY11" s="25">
        <v>0.13006235639606134</v>
      </c>
      <c r="CZ11" s="25">
        <v>0.10714115019083222</v>
      </c>
      <c r="DA11" s="25">
        <v>7.2360814396810594E-2</v>
      </c>
      <c r="DB11" s="25">
        <v>0.11533725194452624</v>
      </c>
      <c r="DC11" s="25">
        <v>0.15844582484227113</v>
      </c>
      <c r="DD11" s="25">
        <v>0.17080399570594126</v>
      </c>
      <c r="DE11" s="25">
        <v>0.17150989803285793</v>
      </c>
      <c r="DF11" s="25">
        <v>0.14866948526793108</v>
      </c>
      <c r="DG11" s="25">
        <v>9.4408372059928719E-2</v>
      </c>
      <c r="DH11" s="25">
        <v>8.4366897021185189E-2</v>
      </c>
      <c r="DI11" s="25">
        <v>7.2166768920532059E-2</v>
      </c>
      <c r="DJ11" s="25">
        <v>0.10429945243639939</v>
      </c>
      <c r="DK11" s="25">
        <v>0.10902714235358638</v>
      </c>
      <c r="DL11" s="20">
        <v>1.8770051667283743E-3</v>
      </c>
      <c r="DM11" s="19">
        <v>1.9668315011435824E-3</v>
      </c>
      <c r="DN11" s="19">
        <v>1.8225157532731856E-3</v>
      </c>
      <c r="DO11" s="19">
        <v>1.5045793072849458E-3</v>
      </c>
      <c r="DP11" s="19">
        <v>1.0625279745611444E-3</v>
      </c>
      <c r="DQ11" s="19">
        <v>7.7945517669173088E-4</v>
      </c>
      <c r="DR11" s="19">
        <v>8.3828870101817848E-4</v>
      </c>
      <c r="DS11" s="19">
        <v>9.317943437486759E-4</v>
      </c>
      <c r="DT11" s="19">
        <v>9.1180846481430202E-4</v>
      </c>
      <c r="DU11" s="19">
        <v>8.3258990197205738E-4</v>
      </c>
      <c r="DV11" s="19">
        <v>5.4520720031397258E-4</v>
      </c>
      <c r="DW11" s="19">
        <v>3.5552637287017278E-4</v>
      </c>
      <c r="DX11" s="19">
        <v>3.1118942318089963E-4</v>
      </c>
      <c r="DY11" s="19">
        <v>3.6731175572044E-4</v>
      </c>
      <c r="DZ11" s="19">
        <v>3.3623980649603229E-4</v>
      </c>
      <c r="EA11" s="19">
        <v>4.6163347154938052E-4</v>
      </c>
      <c r="EB11" s="19">
        <v>4.3106472489237463E-4</v>
      </c>
      <c r="EC11" s="19">
        <v>4.4550095902698238E-4</v>
      </c>
      <c r="ED11" s="19">
        <v>4.7930727737876638E-4</v>
      </c>
      <c r="EE11" s="19">
        <v>4.4845607305850078E-4</v>
      </c>
      <c r="EF11" s="19">
        <v>4.4750777057280498E-4</v>
      </c>
      <c r="EG11" s="19">
        <v>4.0934811618516102E-4</v>
      </c>
      <c r="EH11" s="19">
        <v>5.0348497917884023E-4</v>
      </c>
      <c r="EI11" s="19">
        <v>5.128747821597278E-4</v>
      </c>
      <c r="EJ11" s="19">
        <v>6.1685413012078417E-4</v>
      </c>
      <c r="EK11" s="19">
        <v>6.6364558672062438E-4</v>
      </c>
      <c r="EL11" s="19">
        <v>7.2863118541982412E-4</v>
      </c>
      <c r="EM11" s="19">
        <v>1.081785558362599E-3</v>
      </c>
      <c r="EN11" s="19">
        <v>1.286516032689434E-3</v>
      </c>
      <c r="EO11" s="19">
        <v>1.4797029272967E-3</v>
      </c>
      <c r="EP11" s="19">
        <v>2.3311397652892142E-3</v>
      </c>
      <c r="EQ11" s="19">
        <v>2.362445473277484E-3</v>
      </c>
      <c r="ER11" s="19">
        <v>2.2285059703175338E-3</v>
      </c>
      <c r="ES11" s="19">
        <v>2.0520201371775838E-3</v>
      </c>
      <c r="ET11" s="19">
        <v>1.3331737625544287E-3</v>
      </c>
      <c r="EU11" s="19">
        <v>1.5531052867841738E-3</v>
      </c>
      <c r="EV11" s="19">
        <v>1.7158383157420299E-3</v>
      </c>
    </row>
    <row r="12" spans="1:153" x14ac:dyDescent="0.25">
      <c r="A12" s="24" t="s">
        <v>14</v>
      </c>
      <c r="B12" s="24" t="s">
        <v>10</v>
      </c>
      <c r="C12" s="24">
        <v>20</v>
      </c>
      <c r="D12" s="25">
        <v>1.5414225369098944</v>
      </c>
      <c r="E12" s="27">
        <v>0.65186181421068146</v>
      </c>
      <c r="F12" s="25">
        <v>0.58951992874562698</v>
      </c>
      <c r="G12" s="25">
        <v>0.86992312702879016</v>
      </c>
      <c r="H12" s="25">
        <v>0.95983117891330838</v>
      </c>
      <c r="I12" s="25">
        <v>1.3563534508371666</v>
      </c>
      <c r="J12" s="25">
        <v>1.3776248832861506</v>
      </c>
      <c r="K12" s="25">
        <v>1.3224757549157853</v>
      </c>
      <c r="L12" s="25">
        <v>1.2488373523455332</v>
      </c>
      <c r="M12" s="25">
        <v>1.0656161119673873</v>
      </c>
      <c r="N12" s="25">
        <v>1.2463652447882756</v>
      </c>
      <c r="O12" s="25">
        <v>1.158958500166704</v>
      </c>
      <c r="P12" s="25">
        <v>1.1787273086238006</v>
      </c>
      <c r="Q12" s="25">
        <v>0.95729085676707304</v>
      </c>
      <c r="R12" s="25">
        <v>0.61048531373916681</v>
      </c>
      <c r="S12" s="25">
        <v>0.93314358657390239</v>
      </c>
      <c r="T12" s="25">
        <v>0.87895675205428214</v>
      </c>
      <c r="U12" s="25">
        <v>1.0899437975840536</v>
      </c>
      <c r="V12" s="25">
        <v>1.0875405281724528</v>
      </c>
      <c r="W12" s="25">
        <v>0.77433536126657776</v>
      </c>
      <c r="X12" s="25">
        <v>0.83674198805955025</v>
      </c>
      <c r="Y12" s="25">
        <v>0.54827607557260971</v>
      </c>
      <c r="Z12" s="25">
        <v>0.5614260050926132</v>
      </c>
      <c r="AA12" s="25">
        <v>0.58320563587578134</v>
      </c>
      <c r="AB12" s="25">
        <v>0.53490500876867897</v>
      </c>
      <c r="AC12" s="25">
        <v>0.53080959148652951</v>
      </c>
      <c r="AD12" s="25">
        <v>0.59853485602280787</v>
      </c>
      <c r="AE12" s="25">
        <v>0.57550973419892382</v>
      </c>
      <c r="AF12" s="25">
        <v>0.53315152240967478</v>
      </c>
      <c r="AG12" s="25">
        <v>0.55489508487059169</v>
      </c>
      <c r="AH12" s="25">
        <v>0.57161651542863878</v>
      </c>
      <c r="AI12" s="25">
        <v>0.59986086382923587</v>
      </c>
      <c r="AJ12" s="25">
        <v>0.75249038906255961</v>
      </c>
      <c r="AK12" s="25">
        <v>0.80421199775580954</v>
      </c>
      <c r="AL12" s="25">
        <v>0.8069216058268206</v>
      </c>
      <c r="AM12" s="25">
        <v>0.76648447887546889</v>
      </c>
      <c r="AN12" s="25">
        <v>0.70982163001576526</v>
      </c>
      <c r="AO12" s="25">
        <v>1.0779968118955281</v>
      </c>
      <c r="AP12" s="27">
        <v>20.349785798729449</v>
      </c>
      <c r="AQ12" s="25">
        <v>20.913206013061394</v>
      </c>
      <c r="AR12" s="25">
        <v>25.607626900781334</v>
      </c>
      <c r="AS12" s="25">
        <v>25.038889952024363</v>
      </c>
      <c r="AT12" s="25">
        <v>25.979088013542523</v>
      </c>
      <c r="AU12" s="25">
        <v>25.556219766591866</v>
      </c>
      <c r="AV12" s="25">
        <v>21.966710449711069</v>
      </c>
      <c r="AW12" s="25">
        <v>21.011806667872882</v>
      </c>
      <c r="AX12" s="25">
        <v>18.742308856052713</v>
      </c>
      <c r="AY12" s="25">
        <v>19.042682844550324</v>
      </c>
      <c r="AZ12" s="25">
        <v>16.292089576924582</v>
      </c>
      <c r="BA12" s="25">
        <v>17.15139212385467</v>
      </c>
      <c r="BB12" s="25">
        <v>21.750411190832256</v>
      </c>
      <c r="BC12" s="25">
        <v>21.078523523011523</v>
      </c>
      <c r="BD12" s="25">
        <v>20.774810544708654</v>
      </c>
      <c r="BE12" s="25">
        <v>21.088249424353606</v>
      </c>
      <c r="BF12" s="25">
        <v>18.741045906703601</v>
      </c>
      <c r="BG12" s="25">
        <v>21.532597069782156</v>
      </c>
      <c r="BH12" s="25">
        <v>20.913835060097728</v>
      </c>
      <c r="BI12" s="25">
        <v>21.633047701802898</v>
      </c>
      <c r="BJ12" s="25">
        <v>19.383460175825057</v>
      </c>
      <c r="BK12" s="25">
        <v>16.489788033752887</v>
      </c>
      <c r="BL12" s="25">
        <v>16.954427652874291</v>
      </c>
      <c r="BM12" s="25">
        <v>16.320717423246247</v>
      </c>
      <c r="BN12" s="25">
        <v>15.727255106259712</v>
      </c>
      <c r="BO12" s="25">
        <v>21.269185098315955</v>
      </c>
      <c r="BP12" s="25">
        <v>20.782061167176213</v>
      </c>
      <c r="BQ12" s="25">
        <v>24.206377057811718</v>
      </c>
      <c r="BR12" s="25">
        <v>20.807399572839842</v>
      </c>
      <c r="BS12" s="25">
        <v>22.002608430566852</v>
      </c>
      <c r="BT12" s="25">
        <v>22.77773164227759</v>
      </c>
      <c r="BU12" s="25">
        <v>22.994821016404401</v>
      </c>
      <c r="BV12" s="25">
        <v>25.889650622798605</v>
      </c>
      <c r="BW12" s="25">
        <v>20.507093643262746</v>
      </c>
      <c r="BX12" s="25">
        <v>20.614894103126399</v>
      </c>
      <c r="BY12" s="25">
        <v>18.297421694868646</v>
      </c>
      <c r="BZ12" s="25">
        <v>21.763371729523612</v>
      </c>
      <c r="CA12" s="27">
        <v>0.11660338057530813</v>
      </c>
      <c r="CB12" s="25">
        <v>5.8821161130262631E-2</v>
      </c>
      <c r="CC12" s="25">
        <v>0.13304117748146438</v>
      </c>
      <c r="CD12" s="25">
        <v>0.16400360161956931</v>
      </c>
      <c r="CE12" s="25">
        <v>0.21912257034081403</v>
      </c>
      <c r="CF12" s="25">
        <v>0.22882740632793724</v>
      </c>
      <c r="CG12" s="25">
        <v>0.20181991017703485</v>
      </c>
      <c r="CH12" s="25">
        <v>0.18093527931838596</v>
      </c>
      <c r="CI12" s="25">
        <v>0.12889212776834094</v>
      </c>
      <c r="CJ12" s="25">
        <v>0.17141593772829486</v>
      </c>
      <c r="CK12" s="25">
        <v>0.17091263351784544</v>
      </c>
      <c r="CL12" s="25">
        <v>0.18131732027866193</v>
      </c>
      <c r="CM12" s="25">
        <v>0.19017947243405667</v>
      </c>
      <c r="CN12" s="25">
        <v>0.16524017436861899</v>
      </c>
      <c r="CO12" s="25">
        <v>0.17752549760903882</v>
      </c>
      <c r="CP12" s="25">
        <v>0.17094183292246559</v>
      </c>
      <c r="CQ12" s="25">
        <v>0.15051287861674004</v>
      </c>
      <c r="CR12" s="25">
        <v>0.13834087925982563</v>
      </c>
      <c r="CS12" s="25">
        <v>0.11282372857867262</v>
      </c>
      <c r="CT12" s="25">
        <v>0.12451387766444991</v>
      </c>
      <c r="CU12" s="25">
        <v>0.12114082920218977</v>
      </c>
      <c r="CV12" s="25">
        <v>0.11036796235621464</v>
      </c>
      <c r="CW12" s="25">
        <v>0.10705327640236971</v>
      </c>
      <c r="CX12" s="25">
        <v>0.10689288354104358</v>
      </c>
      <c r="CY12" s="25">
        <v>0.10695895367003978</v>
      </c>
      <c r="CZ12" s="25">
        <v>0.11746278795419435</v>
      </c>
      <c r="DA12" s="25">
        <v>0.11112700313880357</v>
      </c>
      <c r="DB12" s="25">
        <v>0.15317388705963469</v>
      </c>
      <c r="DC12" s="25">
        <v>0.14769319347528645</v>
      </c>
      <c r="DD12" s="25">
        <v>0.14107924601857935</v>
      </c>
      <c r="DE12" s="25">
        <v>0.1341953557131535</v>
      </c>
      <c r="DF12" s="25">
        <v>8.1770383545903075E-2</v>
      </c>
      <c r="DG12" s="25">
        <v>0.11661181049922321</v>
      </c>
      <c r="DH12" s="25">
        <v>0.11943293692855976</v>
      </c>
      <c r="DI12" s="25">
        <v>0.13090816187887361</v>
      </c>
      <c r="DJ12" s="25">
        <v>0.13858313300326172</v>
      </c>
      <c r="DK12" s="25">
        <v>0.18353695953463015</v>
      </c>
      <c r="DL12" s="20">
        <v>2.3488082577540993E-3</v>
      </c>
      <c r="DM12" s="19">
        <v>2.118622556470559E-3</v>
      </c>
      <c r="DN12" s="19">
        <v>3.1274158958262644E-3</v>
      </c>
      <c r="DO12" s="19">
        <v>3.4616625430127939E-3</v>
      </c>
      <c r="DP12" s="19">
        <v>4.945152969171614E-3</v>
      </c>
      <c r="DQ12" s="19">
        <v>5.0245829958822904E-3</v>
      </c>
      <c r="DR12" s="19">
        <v>4.8097288070814989E-3</v>
      </c>
      <c r="DS12" s="19">
        <v>4.5385646492011175E-3</v>
      </c>
      <c r="DT12" s="19">
        <v>3.8618122876165418E-3</v>
      </c>
      <c r="DU12" s="19">
        <v>4.5054422438219124E-3</v>
      </c>
      <c r="DV12" s="19">
        <v>4.1893899742600866E-3</v>
      </c>
      <c r="DW12" s="19">
        <v>4.271559765169481E-3</v>
      </c>
      <c r="DX12" s="19">
        <v>3.4630861842137651E-3</v>
      </c>
      <c r="DY12" s="19">
        <v>2.2129930201471941E-3</v>
      </c>
      <c r="DZ12" s="19">
        <v>3.368846800513883E-3</v>
      </c>
      <c r="EA12" s="19">
        <v>3.1634607712441756E-3</v>
      </c>
      <c r="EB12" s="19">
        <v>3.9379488932746436E-3</v>
      </c>
      <c r="EC12" s="19">
        <v>3.9443532018192951E-3</v>
      </c>
      <c r="ED12" s="19">
        <v>2.8303526235752496E-3</v>
      </c>
      <c r="EE12" s="19">
        <v>3.0566659795306325E-3</v>
      </c>
      <c r="EF12" s="19">
        <v>1.9882488593509248E-3</v>
      </c>
      <c r="EG12" s="19">
        <v>2.0320287470168364E-3</v>
      </c>
      <c r="EH12" s="19">
        <v>2.1073974543106295E-3</v>
      </c>
      <c r="EI12" s="19">
        <v>1.9419311524896488E-3</v>
      </c>
      <c r="EJ12" s="19">
        <v>1.931868511201604E-3</v>
      </c>
      <c r="EK12" s="19">
        <v>2.1878995317016949E-3</v>
      </c>
      <c r="EL12" s="19">
        <v>2.1113152859276569E-3</v>
      </c>
      <c r="EM12" s="19">
        <v>1.9567597568270101E-3</v>
      </c>
      <c r="EN12" s="19">
        <v>2.0386498338803801E-3</v>
      </c>
      <c r="EO12" s="19">
        <v>2.0935410616236224E-3</v>
      </c>
      <c r="EP12" s="19">
        <v>2.1923308972516512E-3</v>
      </c>
      <c r="EQ12" s="19">
        <v>2.7608553786610274E-3</v>
      </c>
      <c r="ER12" s="19">
        <v>2.9585804286927199E-3</v>
      </c>
      <c r="ES12" s="19">
        <v>2.9833420786632143E-3</v>
      </c>
      <c r="ET12" s="19">
        <v>2.8401167451169579E-3</v>
      </c>
      <c r="EU12" s="19">
        <v>2.6052187621263745E-3</v>
      </c>
      <c r="EV12" s="19">
        <v>3.8914370515540984E-3</v>
      </c>
    </row>
    <row r="13" spans="1:153" x14ac:dyDescent="0.25">
      <c r="A13" s="24" t="s">
        <v>15</v>
      </c>
      <c r="B13" s="24" t="s">
        <v>10</v>
      </c>
      <c r="C13" s="24">
        <v>5</v>
      </c>
      <c r="D13" s="25">
        <v>1.1563205660980431</v>
      </c>
      <c r="E13" s="27">
        <v>0.38256710037238939</v>
      </c>
      <c r="F13" s="25">
        <v>0.35847822044916805</v>
      </c>
      <c r="G13" s="25">
        <v>0.26221158191606336</v>
      </c>
      <c r="H13" s="25">
        <v>0.15519059650759756</v>
      </c>
      <c r="I13" s="25">
        <v>0.27846662513496884</v>
      </c>
      <c r="J13" s="25">
        <v>0.25477362113178142</v>
      </c>
      <c r="K13" s="25">
        <v>0.32358656235076255</v>
      </c>
      <c r="L13" s="25">
        <v>0.31745040776749089</v>
      </c>
      <c r="M13" s="25">
        <v>0.29964465059601664</v>
      </c>
      <c r="N13" s="25">
        <v>0.35657981701044483</v>
      </c>
      <c r="O13" s="25">
        <v>0.40450054832630106</v>
      </c>
      <c r="P13" s="25">
        <v>0.40075210310365</v>
      </c>
      <c r="Q13" s="25">
        <v>0.39507160982131923</v>
      </c>
      <c r="R13" s="25">
        <v>0.4419672531176439</v>
      </c>
      <c r="S13" s="25">
        <v>0.65474701221882736</v>
      </c>
      <c r="T13" s="25">
        <v>0.71205037385995829</v>
      </c>
      <c r="U13" s="25">
        <v>0.72141149194106813</v>
      </c>
      <c r="V13" s="25">
        <v>0.65507200484903816</v>
      </c>
      <c r="W13" s="25">
        <v>0.29410517392800395</v>
      </c>
      <c r="X13" s="25">
        <v>0.40025315923064853</v>
      </c>
      <c r="Y13" s="25">
        <v>0.3356402310612453</v>
      </c>
      <c r="Z13" s="25">
        <v>0.49269620979960882</v>
      </c>
      <c r="AA13" s="25">
        <v>0.50676571322457709</v>
      </c>
      <c r="AB13" s="25">
        <v>0.40066370471963392</v>
      </c>
      <c r="AC13" s="25">
        <v>0.41662027695726661</v>
      </c>
      <c r="AD13" s="25">
        <v>0.26643732703211437</v>
      </c>
      <c r="AE13" s="25">
        <v>0.2970487532264659</v>
      </c>
      <c r="AF13" s="25">
        <v>0.29951427789934321</v>
      </c>
      <c r="AG13" s="25">
        <v>0.31103924312734205</v>
      </c>
      <c r="AH13" s="25">
        <v>0.31938229607350138</v>
      </c>
      <c r="AI13" s="25">
        <v>0.30272665187427905</v>
      </c>
      <c r="AJ13" s="25">
        <v>0.50463129710928523</v>
      </c>
      <c r="AK13" s="25">
        <v>0.8065398189666706</v>
      </c>
      <c r="AL13" s="25">
        <v>0.85285076660257642</v>
      </c>
      <c r="AM13" s="25">
        <v>0.91369039259226614</v>
      </c>
      <c r="AN13" s="25">
        <v>0.8234335695315872</v>
      </c>
      <c r="AO13" s="25">
        <v>0.54281056019942586</v>
      </c>
      <c r="AP13" s="27">
        <v>9.9006918371927579</v>
      </c>
      <c r="AQ13" s="25">
        <v>10.805716430699871</v>
      </c>
      <c r="AR13" s="25">
        <v>11.397936368921984</v>
      </c>
      <c r="AS13" s="25">
        <v>11.990083493129834</v>
      </c>
      <c r="AT13" s="25">
        <v>13.219407335509084</v>
      </c>
      <c r="AU13" s="25">
        <v>12.585867144331566</v>
      </c>
      <c r="AV13" s="25">
        <v>12.571479711255359</v>
      </c>
      <c r="AW13" s="25">
        <v>11.63445612611425</v>
      </c>
      <c r="AX13" s="25">
        <v>7.0699707134935936</v>
      </c>
      <c r="AY13" s="25">
        <v>7.735872371207356</v>
      </c>
      <c r="AZ13" s="25">
        <v>8.2059412978424682</v>
      </c>
      <c r="BA13" s="25">
        <v>7.5909041153965378</v>
      </c>
      <c r="BB13" s="25">
        <v>8.115075454578518</v>
      </c>
      <c r="BC13" s="25">
        <v>6.6872811300446724</v>
      </c>
      <c r="BD13" s="25">
        <v>10.568179247113612</v>
      </c>
      <c r="BE13" s="25">
        <v>11.500178618847936</v>
      </c>
      <c r="BF13" s="25">
        <v>11.663668289255233</v>
      </c>
      <c r="BG13" s="25">
        <v>11.213504092489742</v>
      </c>
      <c r="BH13" s="25">
        <v>7.6108436326565272</v>
      </c>
      <c r="BI13" s="25">
        <v>7.5285831763727149</v>
      </c>
      <c r="BJ13" s="25">
        <v>7.4005129982023661</v>
      </c>
      <c r="BK13" s="25">
        <v>7.466233275615477</v>
      </c>
      <c r="BL13" s="25">
        <v>7.8731892565619885</v>
      </c>
      <c r="BM13" s="25">
        <v>7.5896905070289851</v>
      </c>
      <c r="BN13" s="25">
        <v>7.396681924327015</v>
      </c>
      <c r="BO13" s="25">
        <v>7.4218301323315412</v>
      </c>
      <c r="BP13" s="25">
        <v>6.8490142870541737</v>
      </c>
      <c r="BQ13" s="25">
        <v>6.4303271281020526</v>
      </c>
      <c r="BR13" s="25">
        <v>6.3671084852146729</v>
      </c>
      <c r="BS13" s="25">
        <v>6.8024274118641648</v>
      </c>
      <c r="BT13" s="25">
        <v>6.2512190157914196</v>
      </c>
      <c r="BU13" s="25">
        <v>6.1705720010906537</v>
      </c>
      <c r="BV13" s="25">
        <v>6.676195385036058</v>
      </c>
      <c r="BW13" s="25">
        <v>6.6836128391079965</v>
      </c>
      <c r="BX13" s="25">
        <v>6.9691379828937317</v>
      </c>
      <c r="BY13" s="25">
        <v>6.928587760887484</v>
      </c>
      <c r="BZ13" s="25">
        <v>6.6035518008135421</v>
      </c>
      <c r="CA13" s="27">
        <v>3.5231169803213842E-2</v>
      </c>
      <c r="CB13" s="25">
        <v>3.6058821526248189E-2</v>
      </c>
      <c r="CC13" s="25">
        <v>2.9643371991377173E-2</v>
      </c>
      <c r="CD13" s="25">
        <v>2.1880020462868136E-2</v>
      </c>
      <c r="CE13" s="25">
        <v>2.1738275288473503E-2</v>
      </c>
      <c r="CF13" s="25">
        <v>3.8597518448290395E-2</v>
      </c>
      <c r="CG13" s="25">
        <v>4.3984618382770249E-2</v>
      </c>
      <c r="CH13" s="25">
        <v>4.4392977479090566E-2</v>
      </c>
      <c r="CI13" s="25">
        <v>4.4456446612293532E-2</v>
      </c>
      <c r="CJ13" s="25">
        <v>3.6390170124063495E-2</v>
      </c>
      <c r="CK13" s="25">
        <v>3.8707465617542409E-2</v>
      </c>
      <c r="CL13" s="25">
        <v>4.2040150243386247E-2</v>
      </c>
      <c r="CM13" s="25">
        <v>3.9663993070171197E-2</v>
      </c>
      <c r="CN13" s="25">
        <v>4.5205346207782472E-2</v>
      </c>
      <c r="CO13" s="25">
        <v>6.9282066066027395E-2</v>
      </c>
      <c r="CP13" s="25">
        <v>8.1107450216250571E-2</v>
      </c>
      <c r="CQ13" s="25">
        <v>7.9473654496871993E-2</v>
      </c>
      <c r="CR13" s="25">
        <v>7.3230951352340645E-2</v>
      </c>
      <c r="CS13" s="25">
        <v>3.2708715927519866E-2</v>
      </c>
      <c r="CT13" s="25">
        <v>3.8200676381715357E-2</v>
      </c>
      <c r="CU13" s="25">
        <v>4.0269908563278264E-2</v>
      </c>
      <c r="CV13" s="25">
        <v>5.3418106766788362E-2</v>
      </c>
      <c r="CW13" s="25">
        <v>5.1689346892336521E-2</v>
      </c>
      <c r="CX13" s="25">
        <v>4.289554885705215E-2</v>
      </c>
      <c r="CY13" s="25">
        <v>4.0814247456966116E-2</v>
      </c>
      <c r="CZ13" s="25">
        <v>2.3455514253091812E-2</v>
      </c>
      <c r="DA13" s="25">
        <v>2.1840544208648286E-2</v>
      </c>
      <c r="DB13" s="25">
        <v>2.4099599131942769E-2</v>
      </c>
      <c r="DC13" s="25">
        <v>3.2510530951917138E-2</v>
      </c>
      <c r="DD13" s="25">
        <v>3.49109624770765E-2</v>
      </c>
      <c r="DE13" s="25">
        <v>3.7924951785970433E-2</v>
      </c>
      <c r="DF13" s="25">
        <v>3.7187233508003223E-2</v>
      </c>
      <c r="DG13" s="25">
        <v>4.5241003668844537E-2</v>
      </c>
      <c r="DH13" s="25">
        <v>4.6158754821517031E-2</v>
      </c>
      <c r="DI13" s="25">
        <v>4.8639013533490962E-2</v>
      </c>
      <c r="DJ13" s="25">
        <v>4.9488181009411075E-2</v>
      </c>
      <c r="DK13" s="25">
        <v>4.3047296785208002E-2</v>
      </c>
      <c r="DL13" s="20">
        <v>4.6055094168923083E-4</v>
      </c>
      <c r="DM13" s="19">
        <v>4.3242470607556471E-4</v>
      </c>
      <c r="DN13" s="19">
        <v>3.1737194641432944E-4</v>
      </c>
      <c r="DO13" s="19">
        <v>1.8835680392130058E-4</v>
      </c>
      <c r="DP13" s="19">
        <v>3.375222330062465E-4</v>
      </c>
      <c r="DQ13" s="19">
        <v>3.0822928546579876E-4</v>
      </c>
      <c r="DR13" s="19">
        <v>3.9163350107234823E-4</v>
      </c>
      <c r="DS13" s="19">
        <v>3.840888507343387E-4</v>
      </c>
      <c r="DT13" s="19">
        <v>3.6338311364777045E-4</v>
      </c>
      <c r="DU13" s="19">
        <v>4.3223143268053505E-4</v>
      </c>
      <c r="DV13" s="19">
        <v>4.8844803588461098E-4</v>
      </c>
      <c r="DW13" s="19">
        <v>4.8248874332005193E-4</v>
      </c>
      <c r="DX13" s="19">
        <v>4.7337186392647468E-4</v>
      </c>
      <c r="DY13" s="19">
        <v>5.2812201030341948E-4</v>
      </c>
      <c r="DZ13" s="19">
        <v>7.8240960813113125E-4</v>
      </c>
      <c r="EA13" s="19">
        <v>8.467557159559236E-4</v>
      </c>
      <c r="EB13" s="19">
        <v>8.5378603833190312E-4</v>
      </c>
      <c r="EC13" s="19">
        <v>7.7245292113260332E-4</v>
      </c>
      <c r="ED13" s="19">
        <v>3.4619289605317171E-4</v>
      </c>
      <c r="EE13" s="19">
        <v>4.7363799231552435E-4</v>
      </c>
      <c r="EF13" s="19">
        <v>3.9940706814026264E-4</v>
      </c>
      <c r="EG13" s="19">
        <v>5.8731700380233059E-4</v>
      </c>
      <c r="EH13" s="19">
        <v>6.0405696809283274E-4</v>
      </c>
      <c r="EI13" s="19">
        <v>4.7778524377759083E-4</v>
      </c>
      <c r="EJ13" s="19">
        <v>4.9832813934132887E-4</v>
      </c>
      <c r="EK13" s="19">
        <v>3.2048738040481696E-4</v>
      </c>
      <c r="EL13" s="19">
        <v>3.5829961256911915E-4</v>
      </c>
      <c r="EM13" s="19">
        <v>3.6173434576879283E-4</v>
      </c>
      <c r="EN13" s="19">
        <v>3.7569906950280819E-4</v>
      </c>
      <c r="EO13" s="19">
        <v>3.8563775801819794E-4</v>
      </c>
      <c r="EP13" s="19">
        <v>3.6523556732167379E-4</v>
      </c>
      <c r="EQ13" s="19">
        <v>6.0714506417855224E-4</v>
      </c>
      <c r="ER13" s="19">
        <v>9.7228432294446318E-4</v>
      </c>
      <c r="ES13" s="19">
        <v>1.0274008890388557E-3</v>
      </c>
      <c r="ET13" s="19">
        <v>1.0995198547727916E-3</v>
      </c>
      <c r="EU13" s="19">
        <v>9.94075850823932E-4</v>
      </c>
      <c r="EV13" s="19">
        <v>6.5578698219128945E-4</v>
      </c>
    </row>
    <row r="14" spans="1:153" x14ac:dyDescent="0.25">
      <c r="A14" s="24" t="s">
        <v>15</v>
      </c>
      <c r="B14" s="24" t="s">
        <v>10</v>
      </c>
      <c r="C14" s="24">
        <v>20</v>
      </c>
      <c r="D14" s="25">
        <v>1.6794517268605857</v>
      </c>
      <c r="E14" s="27">
        <v>0.91492038061961056</v>
      </c>
      <c r="F14" s="25">
        <v>0.63997150365527111</v>
      </c>
      <c r="G14" s="25">
        <v>0.64125263680012823</v>
      </c>
      <c r="H14" s="25">
        <v>0.57513384903674414</v>
      </c>
      <c r="I14" s="25">
        <v>0.50867615703994884</v>
      </c>
      <c r="J14" s="25">
        <v>0.53497417147620141</v>
      </c>
      <c r="K14" s="25">
        <v>0.90645380298586897</v>
      </c>
      <c r="L14" s="25">
        <v>0.9253058518656293</v>
      </c>
      <c r="M14" s="25">
        <v>1.0434467897277127</v>
      </c>
      <c r="N14" s="25">
        <v>1.0509008329000928</v>
      </c>
      <c r="O14" s="25">
        <v>0.78965694527528407</v>
      </c>
      <c r="P14" s="25">
        <v>0.97167792592784108</v>
      </c>
      <c r="Q14" s="25">
        <v>0.96773344577547837</v>
      </c>
      <c r="R14" s="25">
        <v>0.9755136467162393</v>
      </c>
      <c r="S14" s="25">
        <v>0.92756637430066202</v>
      </c>
      <c r="T14" s="25">
        <v>0.73258139011470524</v>
      </c>
      <c r="U14" s="25">
        <v>0.59596621436173902</v>
      </c>
      <c r="V14" s="25">
        <v>0.58940662763145757</v>
      </c>
      <c r="W14" s="25">
        <v>0.60328456709713751</v>
      </c>
      <c r="X14" s="25">
        <v>0.70142316256261217</v>
      </c>
      <c r="Y14" s="25">
        <v>0.75495950029700776</v>
      </c>
      <c r="Z14" s="25">
        <v>0.75979206505750552</v>
      </c>
      <c r="AA14" s="25">
        <v>0.74261866292540712</v>
      </c>
      <c r="AB14" s="25">
        <v>0.67101682835228471</v>
      </c>
      <c r="AC14" s="25">
        <v>0.61123893027590703</v>
      </c>
      <c r="AD14" s="25">
        <v>0.55510419605338235</v>
      </c>
      <c r="AE14" s="25">
        <v>0.54716789311472502</v>
      </c>
      <c r="AF14" s="25">
        <v>0.82154255969572321</v>
      </c>
      <c r="AG14" s="25">
        <v>0.99686317200035401</v>
      </c>
      <c r="AH14" s="25">
        <v>1.0990348523334197</v>
      </c>
      <c r="AI14" s="25">
        <v>1.0977338722172287</v>
      </c>
      <c r="AJ14" s="25">
        <v>0.96440683110614256</v>
      </c>
      <c r="AK14" s="25">
        <v>0.73883956654840599</v>
      </c>
      <c r="AL14" s="25">
        <v>0.53187089547166999</v>
      </c>
      <c r="AM14" s="25">
        <v>0.44488443090798174</v>
      </c>
      <c r="AN14" s="25">
        <v>0.40057060031657166</v>
      </c>
      <c r="AO14" s="25">
        <v>0.43814266736643792</v>
      </c>
      <c r="AP14" s="27">
        <v>12.176984746250275</v>
      </c>
      <c r="AQ14" s="25">
        <v>12.236556452315572</v>
      </c>
      <c r="AR14" s="25">
        <v>13.358853090380027</v>
      </c>
      <c r="AS14" s="25">
        <v>11.922491635503151</v>
      </c>
      <c r="AT14" s="25">
        <v>12.381216379563902</v>
      </c>
      <c r="AU14" s="25">
        <v>11.24621512219275</v>
      </c>
      <c r="AV14" s="25">
        <v>9.784856581221911</v>
      </c>
      <c r="AW14" s="25">
        <v>10.679206231774524</v>
      </c>
      <c r="AX14" s="25">
        <v>10.5018490443369</v>
      </c>
      <c r="AY14" s="25">
        <v>10.641499352634856</v>
      </c>
      <c r="AZ14" s="25">
        <v>9.0991524875159744</v>
      </c>
      <c r="BA14" s="25">
        <v>9.6456034767014884</v>
      </c>
      <c r="BB14" s="25">
        <v>10.238275147733239</v>
      </c>
      <c r="BC14" s="25">
        <v>10.409096422960166</v>
      </c>
      <c r="BD14" s="25">
        <v>10.301471514934768</v>
      </c>
      <c r="BE14" s="25">
        <v>10.035262665032604</v>
      </c>
      <c r="BF14" s="25">
        <v>8.9881774568131174</v>
      </c>
      <c r="BG14" s="25">
        <v>9.6226866706837075</v>
      </c>
      <c r="BH14" s="25">
        <v>8.9694986813743789</v>
      </c>
      <c r="BI14" s="25">
        <v>9.5857770095197061</v>
      </c>
      <c r="BJ14" s="25">
        <v>10.079105185363391</v>
      </c>
      <c r="BK14" s="25">
        <v>9.6476274348061146</v>
      </c>
      <c r="BL14" s="25">
        <v>8.9189646601494719</v>
      </c>
      <c r="BM14" s="25">
        <v>9.308572455703116</v>
      </c>
      <c r="BN14" s="25">
        <v>9.429564304165341</v>
      </c>
      <c r="BO14" s="25">
        <v>9.7776406148781128</v>
      </c>
      <c r="BP14" s="25">
        <v>10.076390743805133</v>
      </c>
      <c r="BQ14" s="25">
        <v>11.194619716236099</v>
      </c>
      <c r="BR14" s="25">
        <v>12.165519962056782</v>
      </c>
      <c r="BS14" s="25">
        <v>11.779396881795137</v>
      </c>
      <c r="BT14" s="25">
        <v>12.707245933439202</v>
      </c>
      <c r="BU14" s="25">
        <v>14.580062470080387</v>
      </c>
      <c r="BV14" s="25">
        <v>16.260944642476428</v>
      </c>
      <c r="BW14" s="25">
        <v>14.752031725783626</v>
      </c>
      <c r="BX14" s="25">
        <v>14.603265817310161</v>
      </c>
      <c r="BY14" s="25">
        <v>11.914562732357812</v>
      </c>
      <c r="BZ14" s="25">
        <v>10.376877484227625</v>
      </c>
      <c r="CA14" s="27">
        <v>2.7394825648874816E-2</v>
      </c>
      <c r="CB14" s="25">
        <v>5.2396665228306022E-2</v>
      </c>
      <c r="CC14" s="25">
        <v>5.1461655854255071E-2</v>
      </c>
      <c r="CD14" s="25">
        <v>4.456436293739241E-2</v>
      </c>
      <c r="CE14" s="25">
        <v>4.6408396456622661E-2</v>
      </c>
      <c r="CF14" s="25">
        <v>2.347856983483421E-2</v>
      </c>
      <c r="CG14" s="25">
        <v>7.6258732394085205E-2</v>
      </c>
      <c r="CH14" s="25">
        <v>8.7326120336061033E-2</v>
      </c>
      <c r="CI14" s="25">
        <v>8.7515931236165717E-2</v>
      </c>
      <c r="CJ14" s="25">
        <v>8.293920874003792E-2</v>
      </c>
      <c r="CK14" s="25">
        <v>4.5817962549840233E-2</v>
      </c>
      <c r="CL14" s="25">
        <v>3.1562718100579812E-2</v>
      </c>
      <c r="CM14" s="25">
        <v>3.5446975224553208E-2</v>
      </c>
      <c r="CN14" s="25">
        <v>5.6469401334965599E-2</v>
      </c>
      <c r="CO14" s="25">
        <v>5.7909503190322655E-2</v>
      </c>
      <c r="CP14" s="25">
        <v>5.4302434127660407E-2</v>
      </c>
      <c r="CQ14" s="25">
        <v>4.9578353281403226E-2</v>
      </c>
      <c r="CR14" s="25">
        <v>2.084172271608439E-2</v>
      </c>
      <c r="CS14" s="25">
        <v>4.2209958164666994E-2</v>
      </c>
      <c r="CT14" s="25">
        <v>4.5550231071843576E-2</v>
      </c>
      <c r="CU14" s="25">
        <v>4.6928530443568123E-2</v>
      </c>
      <c r="CV14" s="25">
        <v>5.0608373361421127E-2</v>
      </c>
      <c r="CW14" s="25">
        <v>3.8648212074791639E-2</v>
      </c>
      <c r="CX14" s="25">
        <v>4.7316809357858744E-2</v>
      </c>
      <c r="CY14" s="25">
        <v>4.9927896105707914E-2</v>
      </c>
      <c r="CZ14" s="25">
        <v>5.030219571937436E-2</v>
      </c>
      <c r="DA14" s="25">
        <v>5.1391208327337463E-2</v>
      </c>
      <c r="DB14" s="25">
        <v>5.5228408992813477E-2</v>
      </c>
      <c r="DC14" s="25">
        <v>6.1565679756381407E-2</v>
      </c>
      <c r="DD14" s="25">
        <v>7.8124460077635419E-2</v>
      </c>
      <c r="DE14" s="25">
        <v>8.967015199454767E-2</v>
      </c>
      <c r="DF14" s="25">
        <v>8.3219952294738733E-2</v>
      </c>
      <c r="DG14" s="25">
        <v>7.8697618068064676E-2</v>
      </c>
      <c r="DH14" s="25">
        <v>5.646240597008001E-2</v>
      </c>
      <c r="DI14" s="25">
        <v>3.0795724831138523E-2</v>
      </c>
      <c r="DJ14" s="25">
        <v>2.6748651834048846E-2</v>
      </c>
      <c r="DK14" s="25">
        <v>2.4220027652651514E-2</v>
      </c>
      <c r="DL14" s="20">
        <v>4.385146880951719E-3</v>
      </c>
      <c r="DM14" s="19">
        <v>3.0802829284378324E-3</v>
      </c>
      <c r="DN14" s="19">
        <v>3.1016230452083939E-3</v>
      </c>
      <c r="DO14" s="19">
        <v>2.7984242929930594E-3</v>
      </c>
      <c r="DP14" s="19">
        <v>2.4812803495049846E-3</v>
      </c>
      <c r="DQ14" s="19">
        <v>2.6109713651109798E-3</v>
      </c>
      <c r="DR14" s="19">
        <v>4.4041954437269324E-3</v>
      </c>
      <c r="DS14" s="19">
        <v>4.4795635768865643E-3</v>
      </c>
      <c r="DT14" s="19">
        <v>5.0349832280037416E-3</v>
      </c>
      <c r="DU14" s="19">
        <v>5.0411089544449414E-3</v>
      </c>
      <c r="DV14" s="19">
        <v>3.7917265653350978E-3</v>
      </c>
      <c r="DW14" s="19">
        <v>4.6591808415158706E-3</v>
      </c>
      <c r="DX14" s="19">
        <v>4.6497298552595143E-3</v>
      </c>
      <c r="DY14" s="19">
        <v>4.6956518014109319E-3</v>
      </c>
      <c r="DZ14" s="19">
        <v>4.477104822826007E-3</v>
      </c>
      <c r="EA14" s="19">
        <v>3.5304859924993825E-3</v>
      </c>
      <c r="EB14" s="19">
        <v>2.850285284357637E-3</v>
      </c>
      <c r="EC14" s="19">
        <v>2.8137268574387662E-3</v>
      </c>
      <c r="ED14" s="19">
        <v>2.8619619725759569E-3</v>
      </c>
      <c r="EE14" s="19">
        <v>3.3257492038291409E-3</v>
      </c>
      <c r="EF14" s="19">
        <v>3.5849583024924678E-3</v>
      </c>
      <c r="EG14" s="19">
        <v>3.6065273557667958E-3</v>
      </c>
      <c r="EH14" s="19">
        <v>3.5432410812804172E-3</v>
      </c>
      <c r="EI14" s="19">
        <v>3.2174918661847652E-3</v>
      </c>
      <c r="EJ14" s="19">
        <v>2.9410995668842782E-3</v>
      </c>
      <c r="EK14" s="19">
        <v>2.6836716205184499E-3</v>
      </c>
      <c r="EL14" s="19">
        <v>2.6501823244981632E-3</v>
      </c>
      <c r="EM14" s="19">
        <v>3.9539975505773249E-3</v>
      </c>
      <c r="EN14" s="19">
        <v>4.7865200233675837E-3</v>
      </c>
      <c r="EO14" s="19">
        <v>5.2563670622144728E-3</v>
      </c>
      <c r="EP14" s="19">
        <v>5.2188814648377021E-3</v>
      </c>
      <c r="EQ14" s="19">
        <v>4.6061011600558232E-3</v>
      </c>
      <c r="ER14" s="19">
        <v>3.5326593795201198E-3</v>
      </c>
      <c r="ES14" s="19">
        <v>2.5541391720635717E-3</v>
      </c>
      <c r="ET14" s="19">
        <v>2.1583278778240962E-3</v>
      </c>
      <c r="EU14" s="19">
        <v>1.9598052028624892E-3</v>
      </c>
      <c r="EV14" s="19">
        <v>2.156768881833008E-3</v>
      </c>
    </row>
    <row r="15" spans="1:153" x14ac:dyDescent="0.25">
      <c r="A15" s="24" t="s">
        <v>16</v>
      </c>
      <c r="B15" s="24" t="s">
        <v>10</v>
      </c>
      <c r="C15" s="24">
        <v>5</v>
      </c>
      <c r="D15" s="25">
        <v>2.0648837290632369</v>
      </c>
      <c r="E15" s="27">
        <v>1.2455138225185789</v>
      </c>
      <c r="F15" s="25">
        <v>1.3147553623134283</v>
      </c>
      <c r="G15" s="25">
        <v>1.5061602641925462</v>
      </c>
      <c r="H15" s="25">
        <v>1.4388937375950328</v>
      </c>
      <c r="I15" s="25">
        <v>1.0524252468916848</v>
      </c>
      <c r="J15" s="25">
        <v>1.180665779660651</v>
      </c>
      <c r="K15" s="25">
        <v>1.0029694665163889</v>
      </c>
      <c r="L15" s="25">
        <v>1.2433945364933952</v>
      </c>
      <c r="M15" s="25">
        <v>1.3670863431205109</v>
      </c>
      <c r="N15" s="25">
        <v>1.2460389316094596</v>
      </c>
      <c r="O15" s="25">
        <v>1.2653373154986713</v>
      </c>
      <c r="P15" s="25">
        <v>1.122053696059123</v>
      </c>
      <c r="Q15" s="25">
        <v>0.8667611247171596</v>
      </c>
      <c r="R15" s="25">
        <v>1.9077909463354008</v>
      </c>
      <c r="S15" s="25">
        <v>1.9624289215464643</v>
      </c>
      <c r="T15" s="25">
        <v>2.1170224161980107</v>
      </c>
      <c r="U15" s="25">
        <v>2.2469082981696524</v>
      </c>
      <c r="V15" s="25">
        <v>1.7956752989656406</v>
      </c>
      <c r="W15" s="25">
        <v>1.7668076665312031</v>
      </c>
      <c r="X15" s="25">
        <v>1.5352351119524872</v>
      </c>
      <c r="Y15" s="25">
        <v>1.3658281279153557</v>
      </c>
      <c r="Z15" s="25">
        <v>1.0352271252524703</v>
      </c>
      <c r="AA15" s="25">
        <v>0.87532364222026426</v>
      </c>
      <c r="AB15" s="25">
        <v>1.0937999511033822</v>
      </c>
      <c r="AC15" s="25">
        <v>1.0123353147323535</v>
      </c>
      <c r="AD15" s="25">
        <v>1.0476363158084669</v>
      </c>
      <c r="AE15" s="25">
        <v>1.0263962750091173</v>
      </c>
      <c r="AF15" s="25">
        <v>0.79153898107956222</v>
      </c>
      <c r="AG15" s="25">
        <v>0.82197322445496102</v>
      </c>
      <c r="AH15" s="25">
        <v>0.75161222434323716</v>
      </c>
      <c r="AI15" s="25">
        <v>0.91138926124633002</v>
      </c>
      <c r="AJ15" s="25">
        <v>0.91709208230891315</v>
      </c>
      <c r="AK15" s="25">
        <v>0.82972958619904147</v>
      </c>
      <c r="AL15" s="25">
        <v>0.81733626677033056</v>
      </c>
      <c r="AM15" s="25">
        <v>0.59724041453653165</v>
      </c>
      <c r="AN15" s="25">
        <v>0.60180393353450523</v>
      </c>
      <c r="AO15" s="25">
        <v>0.62507773469098982</v>
      </c>
      <c r="AP15" s="27">
        <v>15.487885948719912</v>
      </c>
      <c r="AQ15" s="25">
        <v>15.879570139922585</v>
      </c>
      <c r="AR15" s="25">
        <v>15.562696278141805</v>
      </c>
      <c r="AS15" s="25">
        <v>18.609412905695358</v>
      </c>
      <c r="AT15" s="25">
        <v>21.967322713729832</v>
      </c>
      <c r="AU15" s="25">
        <v>26.983947844789022</v>
      </c>
      <c r="AV15" s="25">
        <v>31.46913757901558</v>
      </c>
      <c r="AW15" s="25">
        <v>29.504840000397081</v>
      </c>
      <c r="AX15" s="25">
        <v>27.167891011431408</v>
      </c>
      <c r="AY15" s="25">
        <v>23.951620551665357</v>
      </c>
      <c r="AZ15" s="25">
        <v>19.088785850373696</v>
      </c>
      <c r="BA15" s="25">
        <v>15.683421803351033</v>
      </c>
      <c r="BB15" s="25">
        <v>19.670054340232404</v>
      </c>
      <c r="BC15" s="25">
        <v>21.091429061866993</v>
      </c>
      <c r="BD15" s="25">
        <v>30.029013258000688</v>
      </c>
      <c r="BE15" s="25">
        <v>32.071009005376645</v>
      </c>
      <c r="BF15" s="25">
        <v>29.72715057723244</v>
      </c>
      <c r="BG15" s="25">
        <v>21.593067755212438</v>
      </c>
      <c r="BH15" s="25">
        <v>20.528087742593993</v>
      </c>
      <c r="BI15" s="25">
        <v>20.818522825223329</v>
      </c>
      <c r="BJ15" s="25">
        <v>16.525889005741014</v>
      </c>
      <c r="BK15" s="25">
        <v>17.141078021851918</v>
      </c>
      <c r="BL15" s="25">
        <v>17.195639354492812</v>
      </c>
      <c r="BM15" s="25">
        <v>17.746839413637403</v>
      </c>
      <c r="BN15" s="25">
        <v>16.283934874132655</v>
      </c>
      <c r="BO15" s="25">
        <v>17.645355565821326</v>
      </c>
      <c r="BP15" s="25">
        <v>17.285497188400772</v>
      </c>
      <c r="BQ15" s="25">
        <v>14.0861391480496</v>
      </c>
      <c r="BR15" s="25">
        <v>14.319266198161955</v>
      </c>
      <c r="BS15" s="25">
        <v>12.337264317672041</v>
      </c>
      <c r="BT15" s="25">
        <v>13.207985349139875</v>
      </c>
      <c r="BU15" s="25">
        <v>13.985520122875835</v>
      </c>
      <c r="BV15" s="25">
        <v>14.544436968722257</v>
      </c>
      <c r="BW15" s="25">
        <v>14.593719837197227</v>
      </c>
      <c r="BX15" s="25">
        <v>15.092478940161349</v>
      </c>
      <c r="BY15" s="25">
        <v>13.114157834819082</v>
      </c>
      <c r="BZ15" s="25">
        <v>13.987109220731858</v>
      </c>
      <c r="CA15" s="27">
        <v>0.18971958686575016</v>
      </c>
      <c r="CB15" s="25">
        <v>0.22160653547270448</v>
      </c>
      <c r="CC15" s="25">
        <v>0.20679114345488483</v>
      </c>
      <c r="CD15" s="25">
        <v>0.20602352766827378</v>
      </c>
      <c r="CE15" s="25">
        <v>0.12898007554445565</v>
      </c>
      <c r="CF15" s="25">
        <v>0.10087257532476884</v>
      </c>
      <c r="CG15" s="25">
        <v>0.13412982781715305</v>
      </c>
      <c r="CH15" s="25">
        <v>0.15711878632478349</v>
      </c>
      <c r="CI15" s="25">
        <v>0.16250715654423023</v>
      </c>
      <c r="CJ15" s="25">
        <v>0.15138526815362463</v>
      </c>
      <c r="CK15" s="25">
        <v>0.12248888289960835</v>
      </c>
      <c r="CL15" s="25">
        <v>9.120733294954185E-2</v>
      </c>
      <c r="CM15" s="25">
        <v>0.11242812902002847</v>
      </c>
      <c r="CN15" s="25">
        <v>0.17078875865061677</v>
      </c>
      <c r="CO15" s="25">
        <v>0.23466480225072472</v>
      </c>
      <c r="CP15" s="25">
        <v>0.24565735878887943</v>
      </c>
      <c r="CQ15" s="25">
        <v>0.25182823843237279</v>
      </c>
      <c r="CR15" s="25">
        <v>0.21835377432909164</v>
      </c>
      <c r="CS15" s="25">
        <v>0.17606531616016502</v>
      </c>
      <c r="CT15" s="25">
        <v>0.15124879186375356</v>
      </c>
      <c r="CU15" s="25">
        <v>0.13416215236544943</v>
      </c>
      <c r="CV15" s="25">
        <v>9.7074393536051407E-2</v>
      </c>
      <c r="CW15" s="25">
        <v>7.6314198278242346E-2</v>
      </c>
      <c r="CX15" s="25">
        <v>9.2226686046701575E-2</v>
      </c>
      <c r="CY15" s="25">
        <v>7.8993310287726159E-2</v>
      </c>
      <c r="CZ15" s="25">
        <v>0.11171410643337587</v>
      </c>
      <c r="DA15" s="25">
        <v>0.12734032673342691</v>
      </c>
      <c r="DB15" s="25">
        <v>0.11632560685922176</v>
      </c>
      <c r="DC15" s="25">
        <v>0.11331570661233507</v>
      </c>
      <c r="DD15" s="25">
        <v>9.8295304262095692E-2</v>
      </c>
      <c r="DE15" s="25">
        <v>0.102533375700218</v>
      </c>
      <c r="DF15" s="25">
        <v>0.11890191137811983</v>
      </c>
      <c r="DG15" s="25">
        <v>0.1222280801486442</v>
      </c>
      <c r="DH15" s="25">
        <v>0.12280774793678599</v>
      </c>
      <c r="DI15" s="25">
        <v>0.10956825175171744</v>
      </c>
      <c r="DJ15" s="25">
        <v>9.4388870210097148E-2</v>
      </c>
      <c r="DK15" s="25">
        <v>7.8504634880983568E-2</v>
      </c>
      <c r="DL15" s="20">
        <v>6.6452916022102999E-4</v>
      </c>
      <c r="DM15" s="19">
        <v>7.0602454724642892E-4</v>
      </c>
      <c r="DN15" s="19">
        <v>8.1913722331963161E-4</v>
      </c>
      <c r="DO15" s="19">
        <v>7.869753084271241E-4</v>
      </c>
      <c r="DP15" s="19">
        <v>5.7859639022544301E-4</v>
      </c>
      <c r="DQ15" s="19">
        <v>6.4336673822126312E-4</v>
      </c>
      <c r="DR15" s="19">
        <v>5.4104371524003273E-4</v>
      </c>
      <c r="DS15" s="19">
        <v>6.6656457166822114E-4</v>
      </c>
      <c r="DT15" s="19">
        <v>7.2740818985077456E-4</v>
      </c>
      <c r="DU15" s="19">
        <v>6.6587056277431233E-4</v>
      </c>
      <c r="DV15" s="19">
        <v>6.7897588170525846E-4</v>
      </c>
      <c r="DW15" s="19">
        <v>6.0360580349550646E-4</v>
      </c>
      <c r="DX15" s="19">
        <v>4.6611341456634245E-4</v>
      </c>
      <c r="DY15" s="19">
        <v>1.0130886574765726E-3</v>
      </c>
      <c r="DZ15" s="19">
        <v>1.0376370862728141E-3</v>
      </c>
      <c r="EA15" s="19">
        <v>1.1201360573471471E-3</v>
      </c>
      <c r="EB15" s="19">
        <v>1.1881924908694694E-3</v>
      </c>
      <c r="EC15" s="19">
        <v>9.5761651999299474E-4</v>
      </c>
      <c r="ED15" s="19">
        <v>9.4388993500947691E-4</v>
      </c>
      <c r="EE15" s="19">
        <v>8.1743194528553222E-4</v>
      </c>
      <c r="EF15" s="19">
        <v>7.2820013349948016E-4</v>
      </c>
      <c r="EG15" s="19">
        <v>5.5178129772818672E-4</v>
      </c>
      <c r="EH15" s="19">
        <v>4.6703705661243372E-4</v>
      </c>
      <c r="EI15" s="19">
        <v>5.8749719617002248E-4</v>
      </c>
      <c r="EJ15" s="19">
        <v>5.4805856577528722E-4</v>
      </c>
      <c r="EK15" s="19">
        <v>5.6764852222777472E-4</v>
      </c>
      <c r="EL15" s="19">
        <v>5.530925694630784E-4</v>
      </c>
      <c r="EM15" s="19">
        <v>4.2205766297720264E-4</v>
      </c>
      <c r="EN15" s="19">
        <v>4.3499095105740298E-4</v>
      </c>
      <c r="EO15" s="19">
        <v>3.9554317492196438E-4</v>
      </c>
      <c r="EP15" s="19">
        <v>4.7724770120129595E-4</v>
      </c>
      <c r="EQ15" s="19">
        <v>4.7882685063202842E-4</v>
      </c>
      <c r="ER15" s="19">
        <v>4.3312570957433058E-4</v>
      </c>
      <c r="ES15" s="19">
        <v>4.3144169563773857E-4</v>
      </c>
      <c r="ET15" s="19">
        <v>3.180021420431818E-4</v>
      </c>
      <c r="EU15" s="19">
        <v>3.2316344819556552E-4</v>
      </c>
      <c r="EV15" s="19">
        <v>3.364023935892316E-4</v>
      </c>
    </row>
    <row r="16" spans="1:153" x14ac:dyDescent="0.25">
      <c r="A16" s="24" t="s">
        <v>16</v>
      </c>
      <c r="B16" s="24" t="s">
        <v>10</v>
      </c>
      <c r="C16" s="24">
        <v>20</v>
      </c>
      <c r="D16" s="25">
        <v>1.2140141970340499</v>
      </c>
      <c r="E16" s="27">
        <v>0.56887027408721491</v>
      </c>
      <c r="F16" s="25">
        <v>0.44681196532979528</v>
      </c>
      <c r="G16" s="25">
        <v>0.29096436710361201</v>
      </c>
      <c r="H16" s="25">
        <v>0.35517798255678179</v>
      </c>
      <c r="I16" s="25">
        <v>0.36342670256772125</v>
      </c>
      <c r="J16" s="25">
        <v>0.38865296341686983</v>
      </c>
      <c r="K16" s="25">
        <v>0.39564208236240267</v>
      </c>
      <c r="L16" s="25">
        <v>0.42682431526564574</v>
      </c>
      <c r="M16" s="25">
        <v>0.560293864334243</v>
      </c>
      <c r="N16" s="25">
        <v>0.60888769647039265</v>
      </c>
      <c r="O16" s="25">
        <v>0.72803052020340697</v>
      </c>
      <c r="P16" s="25">
        <v>0.6662065359453837</v>
      </c>
      <c r="Q16" s="25">
        <v>0.53561302558170087</v>
      </c>
      <c r="R16" s="25">
        <v>0.45403344957507419</v>
      </c>
      <c r="S16" s="25">
        <v>0.24245884494363493</v>
      </c>
      <c r="T16" s="25">
        <v>0.29160579591533381</v>
      </c>
      <c r="U16" s="25">
        <v>0.53467085645837764</v>
      </c>
      <c r="V16" s="25">
        <v>0.59556029584060644</v>
      </c>
      <c r="W16" s="25">
        <v>0.61431813421654735</v>
      </c>
      <c r="X16" s="25">
        <v>0.64264709119259988</v>
      </c>
      <c r="Y16" s="25">
        <v>0.44232453824316081</v>
      </c>
      <c r="Z16" s="25">
        <v>0.42568571508456338</v>
      </c>
      <c r="AA16" s="25">
        <v>0.5126426786159205</v>
      </c>
      <c r="AB16" s="25">
        <v>0.59548086665193722</v>
      </c>
      <c r="AC16" s="25">
        <v>0.65523673458417642</v>
      </c>
      <c r="AD16" s="25">
        <v>0.71348715821327358</v>
      </c>
      <c r="AE16" s="25">
        <v>0.72294102906050317</v>
      </c>
      <c r="AF16" s="25">
        <v>0.72318487535668263</v>
      </c>
      <c r="AG16" s="25">
        <v>0.86969096881310426</v>
      </c>
      <c r="AH16" s="25">
        <v>0.85512042099389318</v>
      </c>
      <c r="AI16" s="25">
        <v>0.87214869270718021</v>
      </c>
      <c r="AJ16" s="25">
        <v>0.79459672137295334</v>
      </c>
      <c r="AK16" s="25">
        <v>0.78556644645045737</v>
      </c>
      <c r="AL16" s="25">
        <v>0.73375827444082298</v>
      </c>
      <c r="AM16" s="25">
        <v>0.78611728673072401</v>
      </c>
      <c r="AN16" s="25">
        <v>0.80464125948388709</v>
      </c>
      <c r="AO16" s="25">
        <v>0.71192753992272773</v>
      </c>
      <c r="AP16" s="27">
        <v>10.887774886479693</v>
      </c>
      <c r="AQ16" s="25">
        <v>10.904690846274036</v>
      </c>
      <c r="AR16" s="25">
        <v>11.24848282690389</v>
      </c>
      <c r="AS16" s="25">
        <v>10.333459937750773</v>
      </c>
      <c r="AT16" s="25">
        <v>10.496991613367614</v>
      </c>
      <c r="AU16" s="25">
        <v>10.123370449592166</v>
      </c>
      <c r="AV16" s="25">
        <v>10.867582849185643</v>
      </c>
      <c r="AW16" s="25">
        <v>12.583586282879129</v>
      </c>
      <c r="AX16" s="25">
        <v>11.046571997504985</v>
      </c>
      <c r="AY16" s="25">
        <v>10.201716484965914</v>
      </c>
      <c r="AZ16" s="25">
        <v>11.648115517882397</v>
      </c>
      <c r="BA16" s="25">
        <v>10.994631846002672</v>
      </c>
      <c r="BB16" s="25">
        <v>10.854293234567907</v>
      </c>
      <c r="BC16" s="25">
        <v>10.141771081728479</v>
      </c>
      <c r="BD16" s="25">
        <v>8.546041873088889</v>
      </c>
      <c r="BE16" s="25">
        <v>9.0611933119771102</v>
      </c>
      <c r="BF16" s="25">
        <v>9.0913391076443695</v>
      </c>
      <c r="BG16" s="25">
        <v>13.161575669098323</v>
      </c>
      <c r="BH16" s="25">
        <v>14.405734259981873</v>
      </c>
      <c r="BI16" s="25">
        <v>15.29001331739121</v>
      </c>
      <c r="BJ16" s="25">
        <v>13.178774441436694</v>
      </c>
      <c r="BK16" s="25">
        <v>12.401414006322945</v>
      </c>
      <c r="BL16" s="25">
        <v>12.37848608398512</v>
      </c>
      <c r="BM16" s="25">
        <v>10.668945530666667</v>
      </c>
      <c r="BN16" s="25">
        <v>11.276978891606316</v>
      </c>
      <c r="BO16" s="25">
        <v>12.313009589701991</v>
      </c>
      <c r="BP16" s="25">
        <v>13.010105065014343</v>
      </c>
      <c r="BQ16" s="25">
        <v>12.784556390830634</v>
      </c>
      <c r="BR16" s="25">
        <v>12.995759607051113</v>
      </c>
      <c r="BS16" s="25">
        <v>13.700117213927467</v>
      </c>
      <c r="BT16" s="25">
        <v>14.174827012053834</v>
      </c>
      <c r="BU16" s="25">
        <v>14.657794944554112</v>
      </c>
      <c r="BV16" s="25">
        <v>14.295284051134178</v>
      </c>
      <c r="BW16" s="25">
        <v>13.56355247409617</v>
      </c>
      <c r="BX16" s="25">
        <v>12.47402424206749</v>
      </c>
      <c r="BY16" s="25">
        <v>11.824601225172518</v>
      </c>
      <c r="BZ16" s="25">
        <v>11.383964123807154</v>
      </c>
      <c r="CA16" s="27">
        <v>9.8105854916144236E-2</v>
      </c>
      <c r="CB16" s="25">
        <v>7.337657211283749E-2</v>
      </c>
      <c r="CC16" s="25">
        <v>5.3503016196549569E-2</v>
      </c>
      <c r="CD16" s="25">
        <v>5.9184807841239147E-2</v>
      </c>
      <c r="CE16" s="25">
        <v>5.765707116606239E-2</v>
      </c>
      <c r="CF16" s="25">
        <v>5.8087409643767657E-2</v>
      </c>
      <c r="CG16" s="25">
        <v>6.6557634583582062E-2</v>
      </c>
      <c r="CH16" s="25">
        <v>6.0739047712021724E-2</v>
      </c>
      <c r="CI16" s="25">
        <v>7.8145873867921045E-2</v>
      </c>
      <c r="CJ16" s="25">
        <v>7.8818453996775353E-2</v>
      </c>
      <c r="CK16" s="25">
        <v>8.8031282671611727E-2</v>
      </c>
      <c r="CL16" s="25">
        <v>8.3806586686925061E-2</v>
      </c>
      <c r="CM16" s="25">
        <v>6.3837863538261541E-2</v>
      </c>
      <c r="CN16" s="25">
        <v>6.1185823589596074E-2</v>
      </c>
      <c r="CO16" s="25">
        <v>2.8887075731514091E-2</v>
      </c>
      <c r="CP16" s="25">
        <v>4.6293141376142148E-2</v>
      </c>
      <c r="CQ16" s="25">
        <v>7.5222986847068268E-2</v>
      </c>
      <c r="CR16" s="25">
        <v>9.4569037774618211E-2</v>
      </c>
      <c r="CS16" s="25">
        <v>9.6085954626164885E-2</v>
      </c>
      <c r="CT16" s="25">
        <v>0.10481856597153985</v>
      </c>
      <c r="CU16" s="25">
        <v>8.7137062967844472E-2</v>
      </c>
      <c r="CV16" s="25">
        <v>7.0598612875772612E-2</v>
      </c>
      <c r="CW16" s="25">
        <v>7.1337690042441254E-2</v>
      </c>
      <c r="CX16" s="25">
        <v>6.3842812264206031E-2</v>
      </c>
      <c r="CY16" s="25">
        <v>7.2382490510768227E-2</v>
      </c>
      <c r="CZ16" s="25">
        <v>8.4883323993421189E-2</v>
      </c>
      <c r="DA16" s="25">
        <v>8.8203399892062717E-2</v>
      </c>
      <c r="DB16" s="25">
        <v>8.1939730608892619E-2</v>
      </c>
      <c r="DC16" s="25">
        <v>0.10539472875394469</v>
      </c>
      <c r="DD16" s="25">
        <v>0.1140802167300223</v>
      </c>
      <c r="DE16" s="25">
        <v>0.11232099031416469</v>
      </c>
      <c r="DF16" s="25">
        <v>0.11178121729415538</v>
      </c>
      <c r="DG16" s="25">
        <v>0.11173372629661528</v>
      </c>
      <c r="DH16" s="25">
        <v>0.11150692393527112</v>
      </c>
      <c r="DI16" s="25">
        <v>0.11341604823968447</v>
      </c>
      <c r="DJ16" s="25">
        <v>0.10880520259977527</v>
      </c>
      <c r="DK16" s="25">
        <v>8.4958017361324134E-2</v>
      </c>
      <c r="DL16" s="20">
        <v>1.1907151692353666E-3</v>
      </c>
      <c r="DM16" s="19">
        <v>9.3615766616487702E-4</v>
      </c>
      <c r="DN16" s="19">
        <v>6.108884630901285E-4</v>
      </c>
      <c r="DO16" s="19">
        <v>7.4462957737278501E-4</v>
      </c>
      <c r="DP16" s="19">
        <v>7.6140559863875721E-4</v>
      </c>
      <c r="DQ16" s="19">
        <v>8.1389665065595852E-4</v>
      </c>
      <c r="DR16" s="19">
        <v>8.2775761811817127E-4</v>
      </c>
      <c r="DS16" s="19">
        <v>8.9183303464516735E-4</v>
      </c>
      <c r="DT16" s="19">
        <v>1.1667466019997445E-3</v>
      </c>
      <c r="DU16" s="19">
        <v>1.267913892781497E-3</v>
      </c>
      <c r="DV16" s="19">
        <v>1.522601061832809E-3</v>
      </c>
      <c r="DW16" s="19">
        <v>1.3996511516873552E-3</v>
      </c>
      <c r="DX16" s="19">
        <v>1.1311401638867328E-3</v>
      </c>
      <c r="DY16" s="19">
        <v>9.5970130065973483E-4</v>
      </c>
      <c r="DZ16" s="19">
        <v>5.0974106944985469E-4</v>
      </c>
      <c r="EA16" s="19">
        <v>6.0967739541474314E-4</v>
      </c>
      <c r="EB16" s="19">
        <v>1.1107004771443924E-3</v>
      </c>
      <c r="EC16" s="19">
        <v>1.2324847060729601E-3</v>
      </c>
      <c r="ED16" s="19">
        <v>1.2700597607854503E-3</v>
      </c>
      <c r="EE16" s="19">
        <v>1.3306525136173477E-3</v>
      </c>
      <c r="EF16" s="19">
        <v>9.1911790906145513E-4</v>
      </c>
      <c r="EG16" s="19">
        <v>8.8622062171340684E-4</v>
      </c>
      <c r="EH16" s="19">
        <v>1.0631142645226794E-3</v>
      </c>
      <c r="EI16" s="19">
        <v>1.2275332635778931E-3</v>
      </c>
      <c r="EJ16" s="19">
        <v>1.3475051040555313E-3</v>
      </c>
      <c r="EK16" s="19">
        <v>1.4650268197403755E-3</v>
      </c>
      <c r="EL16" s="19">
        <v>1.487485112923119E-3</v>
      </c>
      <c r="EM16" s="19">
        <v>1.4987663750502618E-3</v>
      </c>
      <c r="EN16" s="19">
        <v>1.8096112010965492E-3</v>
      </c>
      <c r="EO16" s="19">
        <v>1.7749421314092405E-3</v>
      </c>
      <c r="EP16" s="19">
        <v>1.8065029509956589E-3</v>
      </c>
      <c r="EQ16" s="19">
        <v>1.6402631660418327E-3</v>
      </c>
      <c r="ER16" s="19">
        <v>1.6195514649695198E-3</v>
      </c>
      <c r="ES16" s="19">
        <v>1.5118146398077725E-3</v>
      </c>
      <c r="ET16" s="19">
        <v>1.6177170468996771E-3</v>
      </c>
      <c r="EU16" s="19">
        <v>1.6578696280170309E-3</v>
      </c>
      <c r="EV16" s="19">
        <v>1.4739235717333081E-3</v>
      </c>
    </row>
    <row r="17" spans="1:152" x14ac:dyDescent="0.25">
      <c r="A17" s="24" t="s">
        <v>17</v>
      </c>
      <c r="B17" s="24" t="s">
        <v>10</v>
      </c>
      <c r="C17" s="24">
        <v>5</v>
      </c>
      <c r="D17" s="25">
        <v>2.9387026235271385</v>
      </c>
      <c r="E17" s="27">
        <v>2.1820499346708591</v>
      </c>
      <c r="F17" s="25">
        <v>1.94068363084639</v>
      </c>
      <c r="G17" s="25">
        <v>2.3194618422449143</v>
      </c>
      <c r="H17" s="25">
        <v>2.161068335779385</v>
      </c>
      <c r="I17" s="25">
        <v>1.8436783886930412</v>
      </c>
      <c r="J17" s="25">
        <v>1.6769572620861757</v>
      </c>
      <c r="K17" s="25">
        <v>1.0521733857783684</v>
      </c>
      <c r="L17" s="25">
        <v>1.0540206732689366</v>
      </c>
      <c r="M17" s="25">
        <v>1.5196137248948958</v>
      </c>
      <c r="N17" s="25">
        <v>1.6326692764944932</v>
      </c>
      <c r="O17" s="25">
        <v>2.0521303302046414</v>
      </c>
      <c r="P17" s="25">
        <v>2.4633565911162689</v>
      </c>
      <c r="Q17" s="25">
        <v>2.751278823456865</v>
      </c>
      <c r="R17" s="25">
        <v>2.8275138229900847</v>
      </c>
      <c r="S17" s="25">
        <v>2.719025773891572</v>
      </c>
      <c r="T17" s="25">
        <v>2.5647515631735769</v>
      </c>
      <c r="U17" s="25">
        <v>2.3887125587904299</v>
      </c>
      <c r="V17" s="25">
        <v>2.2156325415180178</v>
      </c>
      <c r="W17" s="25">
        <v>2.0209118788646454</v>
      </c>
      <c r="X17" s="25">
        <v>1.8661373081051802</v>
      </c>
      <c r="Y17" s="25">
        <v>1.4187298298912583</v>
      </c>
      <c r="Z17" s="25">
        <v>1.5065606477602007</v>
      </c>
      <c r="AA17" s="25">
        <v>1.470409287023742</v>
      </c>
      <c r="AB17" s="25">
        <v>1.7261956364121873</v>
      </c>
      <c r="AC17" s="25">
        <v>1.9886800431301266</v>
      </c>
      <c r="AD17" s="25">
        <v>2.8591399902885968</v>
      </c>
      <c r="AE17" s="25">
        <v>3.019314839121944</v>
      </c>
      <c r="AF17" s="25">
        <v>2.9444779144139903</v>
      </c>
      <c r="AG17" s="25">
        <v>2.9873899380086955</v>
      </c>
      <c r="AH17" s="25">
        <v>2.7739240374849996</v>
      </c>
      <c r="AI17" s="25">
        <v>2.8999286876745112</v>
      </c>
      <c r="AJ17" s="25">
        <v>2.7868102377761188</v>
      </c>
      <c r="AK17" s="25">
        <v>2.4418793303431929</v>
      </c>
      <c r="AL17" s="25">
        <v>1.8946692685314206</v>
      </c>
      <c r="AM17" s="25">
        <v>1.4922506571417151</v>
      </c>
      <c r="AN17" s="25">
        <v>1.5141729197203251</v>
      </c>
      <c r="AO17" s="25">
        <v>1.6404967773326991</v>
      </c>
      <c r="AP17" s="27">
        <v>18.542626830646508</v>
      </c>
      <c r="AQ17" s="25">
        <v>17.61695573369612</v>
      </c>
      <c r="AR17" s="25">
        <v>17.112490538284145</v>
      </c>
      <c r="AS17" s="25">
        <v>16.045806515397487</v>
      </c>
      <c r="AT17" s="25">
        <v>15.666639976949682</v>
      </c>
      <c r="AU17" s="25">
        <v>13.662271173228874</v>
      </c>
      <c r="AV17" s="25">
        <v>12.517851019588653</v>
      </c>
      <c r="AW17" s="25">
        <v>13.584757491097051</v>
      </c>
      <c r="AX17" s="25">
        <v>16.708537730276856</v>
      </c>
      <c r="AY17" s="25">
        <v>17.275355868976821</v>
      </c>
      <c r="AZ17" s="25">
        <v>17.661067829560757</v>
      </c>
      <c r="BA17" s="25">
        <v>14.418627813760912</v>
      </c>
      <c r="BB17" s="25">
        <v>16.61854168958347</v>
      </c>
      <c r="BC17" s="25">
        <v>20.091649804036699</v>
      </c>
      <c r="BD17" s="25">
        <v>21.761952484966528</v>
      </c>
      <c r="BE17" s="25">
        <v>20.209415917997227</v>
      </c>
      <c r="BF17" s="25">
        <v>18.974071086293979</v>
      </c>
      <c r="BG17" s="25">
        <v>20.671710012246315</v>
      </c>
      <c r="BH17" s="25">
        <v>18.50988018942585</v>
      </c>
      <c r="BI17" s="25">
        <v>16.764748933428578</v>
      </c>
      <c r="BJ17" s="25">
        <v>17.749789409332667</v>
      </c>
      <c r="BK17" s="25">
        <v>17.083375115683992</v>
      </c>
      <c r="BL17" s="25">
        <v>14.597097546726168</v>
      </c>
      <c r="BM17" s="25">
        <v>13.117593665520625</v>
      </c>
      <c r="BN17" s="25">
        <v>14.714090516042491</v>
      </c>
      <c r="BO17" s="25">
        <v>14.155482747880264</v>
      </c>
      <c r="BP17" s="25">
        <v>14.451470342624265</v>
      </c>
      <c r="BQ17" s="25">
        <v>18.468536503174811</v>
      </c>
      <c r="BR17" s="25">
        <v>21.203953835858556</v>
      </c>
      <c r="BS17" s="25">
        <v>21.034194638780029</v>
      </c>
      <c r="BT17" s="25">
        <v>20.078567343118809</v>
      </c>
      <c r="BU17" s="25">
        <v>19.293843849980458</v>
      </c>
      <c r="BV17" s="25">
        <v>17.521805840676162</v>
      </c>
      <c r="BW17" s="25">
        <v>12.614565420692305</v>
      </c>
      <c r="BX17" s="25">
        <v>12.988973501757547</v>
      </c>
      <c r="BY17" s="25">
        <v>15.827635931505514</v>
      </c>
      <c r="BZ17" s="25">
        <v>18.182271976534405</v>
      </c>
      <c r="CA17" s="27">
        <v>7.8544410831584005E-2</v>
      </c>
      <c r="CB17" s="25">
        <v>7.5007831514665987E-2</v>
      </c>
      <c r="CC17" s="25">
        <v>9.0651689666097018E-2</v>
      </c>
      <c r="CD17" s="25">
        <v>0.10830952689787078</v>
      </c>
      <c r="CE17" s="25">
        <v>9.52031767636599E-2</v>
      </c>
      <c r="CF17" s="25">
        <v>9.6497604887793645E-2</v>
      </c>
      <c r="CG17" s="25">
        <v>7.4390860475626611E-2</v>
      </c>
      <c r="CH17" s="25">
        <v>3.5725333523017599E-2</v>
      </c>
      <c r="CI17" s="25">
        <v>4.7491834858590376E-2</v>
      </c>
      <c r="CJ17" s="25">
        <v>5.6562821835348949E-2</v>
      </c>
      <c r="CK17" s="25">
        <v>9.0379814638584063E-2</v>
      </c>
      <c r="CL17" s="25">
        <v>0.10439433115982306</v>
      </c>
      <c r="CM17" s="25">
        <v>0.11601694004762138</v>
      </c>
      <c r="CN17" s="25">
        <v>0.12821810823752688</v>
      </c>
      <c r="CO17" s="25">
        <v>0.11352912301388385</v>
      </c>
      <c r="CP17" s="25">
        <v>0.11996736678614318</v>
      </c>
      <c r="CQ17" s="25">
        <v>0.12329604449002038</v>
      </c>
      <c r="CR17" s="25">
        <v>0.11117892407045754</v>
      </c>
      <c r="CS17" s="25">
        <v>0.11701375829443282</v>
      </c>
      <c r="CT17" s="25">
        <v>9.9852649087919604E-2</v>
      </c>
      <c r="CU17" s="25">
        <v>7.8427321568229069E-2</v>
      </c>
      <c r="CV17" s="25">
        <v>6.8394347572692998E-2</v>
      </c>
      <c r="CW17" s="25">
        <v>5.365266020873919E-2</v>
      </c>
      <c r="CX17" s="25">
        <v>4.9122083795091344E-2</v>
      </c>
      <c r="CY17" s="25">
        <v>4.6853144876589869E-2</v>
      </c>
      <c r="CZ17" s="25">
        <v>6.2459293515303459E-2</v>
      </c>
      <c r="DA17" s="25">
        <v>6.7786570780522151E-2</v>
      </c>
      <c r="DB17" s="25">
        <v>0.11094964234776857</v>
      </c>
      <c r="DC17" s="25">
        <v>0.12390177748080623</v>
      </c>
      <c r="DD17" s="25">
        <v>0.14345742578184886</v>
      </c>
      <c r="DE17" s="25">
        <v>0.14367252917160428</v>
      </c>
      <c r="DF17" s="25">
        <v>0.12431961734418549</v>
      </c>
      <c r="DG17" s="25">
        <v>0.10827412856617037</v>
      </c>
      <c r="DH17" s="25">
        <v>7.5090859947519878E-2</v>
      </c>
      <c r="DI17" s="25">
        <v>7.0947542521440726E-2</v>
      </c>
      <c r="DJ17" s="25">
        <v>6.381268629382722E-2</v>
      </c>
      <c r="DK17" s="25">
        <v>6.5440486683692553E-2</v>
      </c>
      <c r="DL17" s="20">
        <v>2.4087864222078364E-3</v>
      </c>
      <c r="DM17" s="19">
        <v>2.138017643660014E-3</v>
      </c>
      <c r="DN17" s="19">
        <v>2.5640814399371984E-3</v>
      </c>
      <c r="DO17" s="19">
        <v>2.3801100027411714E-3</v>
      </c>
      <c r="DP17" s="19">
        <v>2.0578787810026206E-3</v>
      </c>
      <c r="DQ17" s="19">
        <v>1.8825593665873195E-3</v>
      </c>
      <c r="DR17" s="19">
        <v>1.177188869715573E-3</v>
      </c>
      <c r="DS17" s="19">
        <v>1.1841182230838293E-3</v>
      </c>
      <c r="DT17" s="19">
        <v>1.6925915357491983E-3</v>
      </c>
      <c r="DU17" s="19">
        <v>1.8146703148225413E-3</v>
      </c>
      <c r="DV17" s="19">
        <v>2.2880811495899285E-3</v>
      </c>
      <c r="DW17" s="19">
        <v>2.7343398690129177E-3</v>
      </c>
      <c r="DX17" s="19">
        <v>3.0216381867297732E-3</v>
      </c>
      <c r="DY17" s="19">
        <v>3.0931273706680802E-3</v>
      </c>
      <c r="DZ17" s="19">
        <v>2.9481455822735416E-3</v>
      </c>
      <c r="EA17" s="19">
        <v>2.752318227109387E-3</v>
      </c>
      <c r="EB17" s="19">
        <v>2.6006898908338552E-3</v>
      </c>
      <c r="EC17" s="19">
        <v>2.4374337181117351E-3</v>
      </c>
      <c r="ED17" s="19">
        <v>2.2253191107837887E-3</v>
      </c>
      <c r="EE17" s="19">
        <v>2.0716859715805402E-3</v>
      </c>
      <c r="EF17" s="19">
        <v>1.5861213609294101E-3</v>
      </c>
      <c r="EG17" s="19">
        <v>1.6945200467823509E-3</v>
      </c>
      <c r="EH17" s="19">
        <v>1.6575801808487521E-3</v>
      </c>
      <c r="EI17" s="19">
        <v>1.9365423560486368E-3</v>
      </c>
      <c r="EJ17" s="19">
        <v>2.2183478627045648E-3</v>
      </c>
      <c r="EK17" s="19">
        <v>3.1532231106680617E-3</v>
      </c>
      <c r="EL17" s="19">
        <v>3.2978548132211859E-3</v>
      </c>
      <c r="EM17" s="19">
        <v>3.2290121398178464E-3</v>
      </c>
      <c r="EN17" s="19">
        <v>3.2787321983280306E-3</v>
      </c>
      <c r="EO17" s="19">
        <v>3.0015392690340703E-3</v>
      </c>
      <c r="EP17" s="19">
        <v>3.1445291267841674E-3</v>
      </c>
      <c r="EQ17" s="19">
        <v>3.0451453512050182E-3</v>
      </c>
      <c r="ER17" s="19">
        <v>2.6695979289699944E-3</v>
      </c>
      <c r="ES17" s="19">
        <v>2.0903753409609311E-3</v>
      </c>
      <c r="ET17" s="19">
        <v>1.6531559461045394E-3</v>
      </c>
      <c r="EU17" s="19">
        <v>1.6636641488942431E-3</v>
      </c>
      <c r="EV17" s="19">
        <v>1.7774965863858675E-3</v>
      </c>
    </row>
    <row r="18" spans="1:152" x14ac:dyDescent="0.25">
      <c r="A18" s="24" t="s">
        <v>17</v>
      </c>
      <c r="B18" s="24" t="s">
        <v>10</v>
      </c>
      <c r="C18" s="24">
        <v>20</v>
      </c>
      <c r="D18" s="25">
        <v>1.7925730512440483</v>
      </c>
      <c r="E18" s="27">
        <v>0.84833621522908853</v>
      </c>
      <c r="F18" s="25">
        <v>0.78124428839905824</v>
      </c>
      <c r="G18" s="25">
        <v>0.66515902314587705</v>
      </c>
      <c r="H18" s="25">
        <v>0.61213284784928501</v>
      </c>
      <c r="I18" s="25">
        <v>0.68391782382743704</v>
      </c>
      <c r="J18" s="25">
        <v>0.9604146138555022</v>
      </c>
      <c r="K18" s="25">
        <v>1.0630158018991986</v>
      </c>
      <c r="L18" s="25">
        <v>1.2801054782183507</v>
      </c>
      <c r="M18" s="25">
        <v>1.3728282442737103</v>
      </c>
      <c r="N18" s="25">
        <v>1.2128841214952797</v>
      </c>
      <c r="O18" s="25">
        <v>1.1807180298989581</v>
      </c>
      <c r="P18" s="25">
        <v>0.96820067107241814</v>
      </c>
      <c r="Q18" s="25">
        <v>0.7442640625659418</v>
      </c>
      <c r="R18" s="25">
        <v>0.72257816696308685</v>
      </c>
      <c r="S18" s="25">
        <v>0.71027699249894105</v>
      </c>
      <c r="T18" s="25">
        <v>1.3767024376548993</v>
      </c>
      <c r="U18" s="25">
        <v>1.5052978461140054</v>
      </c>
      <c r="V18" s="25">
        <v>1.4911313839495071</v>
      </c>
      <c r="W18" s="25">
        <v>1.5096190184016403</v>
      </c>
      <c r="X18" s="25">
        <v>0.99142601334794866</v>
      </c>
      <c r="Y18" s="25">
        <v>1.1274276631828595</v>
      </c>
      <c r="Z18" s="25">
        <v>1.1977840106736295</v>
      </c>
      <c r="AA18" s="25">
        <v>0.9746724574313802</v>
      </c>
      <c r="AB18" s="25">
        <v>1.0580677826626439</v>
      </c>
      <c r="AC18" s="25">
        <v>0.7996518905361083</v>
      </c>
      <c r="AD18" s="25">
        <v>0.84633102857404663</v>
      </c>
      <c r="AE18" s="25">
        <v>0.95085709579858646</v>
      </c>
      <c r="AF18" s="25">
        <v>0.91446429917974603</v>
      </c>
      <c r="AG18" s="25">
        <v>1.0312813184267875</v>
      </c>
      <c r="AH18" s="25">
        <v>1.0486846528562992</v>
      </c>
      <c r="AI18" s="25">
        <v>1.045298441032247</v>
      </c>
      <c r="AJ18" s="25">
        <v>1.0210291770944599</v>
      </c>
      <c r="AK18" s="25">
        <v>0.82637557237561721</v>
      </c>
      <c r="AL18" s="25">
        <v>0.76763186524323912</v>
      </c>
      <c r="AM18" s="25">
        <v>0.68380650096830786</v>
      </c>
      <c r="AN18" s="25">
        <v>0.97083388773604884</v>
      </c>
      <c r="AO18" s="25">
        <v>1.0639253966392088</v>
      </c>
      <c r="AP18" s="27">
        <v>17.799429195680592</v>
      </c>
      <c r="AQ18" s="25">
        <v>20.712317716633525</v>
      </c>
      <c r="AR18" s="25">
        <v>21.035126429562116</v>
      </c>
      <c r="AS18" s="25">
        <v>18.942363966683278</v>
      </c>
      <c r="AT18" s="25">
        <v>18.606281058464631</v>
      </c>
      <c r="AU18" s="25">
        <v>16.509293289872378</v>
      </c>
      <c r="AV18" s="25">
        <v>15.662675264186342</v>
      </c>
      <c r="AW18" s="25">
        <v>15.640472735374992</v>
      </c>
      <c r="AX18" s="25">
        <v>15.177938491527131</v>
      </c>
      <c r="AY18" s="25">
        <v>14.56604119272396</v>
      </c>
      <c r="AZ18" s="25">
        <v>16.062871154885062</v>
      </c>
      <c r="BA18" s="25">
        <v>17.042289963766017</v>
      </c>
      <c r="BB18" s="25">
        <v>20.106693447642666</v>
      </c>
      <c r="BC18" s="25">
        <v>19.750903521930478</v>
      </c>
      <c r="BD18" s="25">
        <v>19.833568470446359</v>
      </c>
      <c r="BE18" s="25">
        <v>18.497460726999755</v>
      </c>
      <c r="BF18" s="25">
        <v>14.217985451788088</v>
      </c>
      <c r="BG18" s="25">
        <v>13.573443289559131</v>
      </c>
      <c r="BH18" s="25">
        <v>14.623294091394285</v>
      </c>
      <c r="BI18" s="25">
        <v>14.960817657484608</v>
      </c>
      <c r="BJ18" s="25">
        <v>17.004526089451971</v>
      </c>
      <c r="BK18" s="25">
        <v>17.487376895966491</v>
      </c>
      <c r="BL18" s="25">
        <v>16.702194068196011</v>
      </c>
      <c r="BM18" s="25">
        <v>15.899790118701025</v>
      </c>
      <c r="BN18" s="25">
        <v>13.934927396614048</v>
      </c>
      <c r="BO18" s="25">
        <v>14.430445076212871</v>
      </c>
      <c r="BP18" s="25">
        <v>16.161505003766596</v>
      </c>
      <c r="BQ18" s="25">
        <v>15.148279910120198</v>
      </c>
      <c r="BR18" s="25">
        <v>12.79674445410329</v>
      </c>
      <c r="BS18" s="25">
        <v>13.310551222822815</v>
      </c>
      <c r="BT18" s="25">
        <v>13.958877440605649</v>
      </c>
      <c r="BU18" s="25">
        <v>15.802846790298124</v>
      </c>
      <c r="BV18" s="25">
        <v>16.715026639837461</v>
      </c>
      <c r="BW18" s="25">
        <v>17.438951845683576</v>
      </c>
      <c r="BX18" s="25">
        <v>14.819933940010092</v>
      </c>
      <c r="BY18" s="25">
        <v>14.061959913273908</v>
      </c>
      <c r="BZ18" s="25">
        <v>14.369142221768113</v>
      </c>
      <c r="CA18" s="27">
        <v>0.11046632311711645</v>
      </c>
      <c r="CB18" s="25">
        <v>0.11330137932613428</v>
      </c>
      <c r="CC18" s="25">
        <v>0.11345850228800473</v>
      </c>
      <c r="CD18" s="25">
        <v>0.10673334556621053</v>
      </c>
      <c r="CE18" s="25">
        <v>7.8224771024293607E-2</v>
      </c>
      <c r="CF18" s="25">
        <v>4.0923339014655759E-2</v>
      </c>
      <c r="CG18" s="25">
        <v>4.0807474251418785E-2</v>
      </c>
      <c r="CH18" s="25">
        <v>6.3721019031866943E-2</v>
      </c>
      <c r="CI18" s="25">
        <v>7.8668814814424531E-2</v>
      </c>
      <c r="CJ18" s="25">
        <v>8.3353546654542601E-2</v>
      </c>
      <c r="CK18" s="25">
        <v>8.8180162316590302E-2</v>
      </c>
      <c r="CL18" s="25">
        <v>7.4064273617855697E-2</v>
      </c>
      <c r="CM18" s="25">
        <v>6.5626171100620259E-2</v>
      </c>
      <c r="CN18" s="25">
        <v>6.8247765762048537E-2</v>
      </c>
      <c r="CO18" s="25">
        <v>8.4377793702894374E-2</v>
      </c>
      <c r="CP18" s="25">
        <v>0.10947685856759545</v>
      </c>
      <c r="CQ18" s="25">
        <v>0.11749334385789841</v>
      </c>
      <c r="CR18" s="25">
        <v>0.11197336477127721</v>
      </c>
      <c r="CS18" s="25">
        <v>0.10816039221636271</v>
      </c>
      <c r="CT18" s="25">
        <v>8.7488968580518328E-2</v>
      </c>
      <c r="CU18" s="25">
        <v>9.409411232991105E-2</v>
      </c>
      <c r="CV18" s="25">
        <v>0.11289518901690605</v>
      </c>
      <c r="CW18" s="25">
        <v>0.1050367343088988</v>
      </c>
      <c r="CX18" s="25">
        <v>0.10739409419980794</v>
      </c>
      <c r="CY18" s="25">
        <v>9.5563016251040661E-2</v>
      </c>
      <c r="CZ18" s="25">
        <v>7.3229384521344296E-2</v>
      </c>
      <c r="DA18" s="25">
        <v>6.9308197235854976E-2</v>
      </c>
      <c r="DB18" s="25">
        <v>6.1828378223276977E-2</v>
      </c>
      <c r="DC18" s="25">
        <v>5.9697430923013967E-2</v>
      </c>
      <c r="DD18" s="25">
        <v>5.9737969500537509E-2</v>
      </c>
      <c r="DE18" s="25">
        <v>6.8278867337562998E-2</v>
      </c>
      <c r="DF18" s="25">
        <v>6.3681078593337909E-2</v>
      </c>
      <c r="DG18" s="25">
        <v>7.2514377377126307E-2</v>
      </c>
      <c r="DH18" s="25">
        <v>7.7046734595084973E-2</v>
      </c>
      <c r="DI18" s="25">
        <v>7.0115563330666014E-2</v>
      </c>
      <c r="DJ18" s="25">
        <v>6.2064800691707965E-2</v>
      </c>
      <c r="DK18" s="25">
        <v>6.8900669703795686E-2</v>
      </c>
      <c r="DL18" s="20">
        <v>3.6595241557499472E-3</v>
      </c>
      <c r="DM18" s="19">
        <v>3.3823403071245686E-3</v>
      </c>
      <c r="DN18" s="19">
        <v>2.8977591181101017E-3</v>
      </c>
      <c r="DO18" s="19">
        <v>2.6907650055315725E-3</v>
      </c>
      <c r="DP18" s="19">
        <v>3.0056824359081329E-3</v>
      </c>
      <c r="DQ18" s="19">
        <v>4.1993864411934596E-3</v>
      </c>
      <c r="DR18" s="19">
        <v>4.6284489005140456E-3</v>
      </c>
      <c r="DS18" s="19">
        <v>5.5376197303386799E-3</v>
      </c>
      <c r="DT18" s="19">
        <v>5.885185270354751E-3</v>
      </c>
      <c r="DU18" s="19">
        <v>5.1975367588534462E-3</v>
      </c>
      <c r="DV18" s="19">
        <v>5.0396554446050729E-3</v>
      </c>
      <c r="DW18" s="19">
        <v>4.1101584055645282E-3</v>
      </c>
      <c r="DX18" s="19">
        <v>3.1741556434210102E-3</v>
      </c>
      <c r="DY18" s="19">
        <v>3.0897458890840148E-3</v>
      </c>
      <c r="DZ18" s="19">
        <v>3.0527743033930822E-3</v>
      </c>
      <c r="EA18" s="19">
        <v>6.0236647425468129E-3</v>
      </c>
      <c r="EB18" s="19">
        <v>6.6284087631166494E-3</v>
      </c>
      <c r="EC18" s="19">
        <v>6.6085762586809713E-3</v>
      </c>
      <c r="ED18" s="19">
        <v>6.7090157580639931E-3</v>
      </c>
      <c r="EE18" s="19">
        <v>4.3598393272885894E-3</v>
      </c>
      <c r="EF18" s="19">
        <v>4.9195763518816082E-3</v>
      </c>
      <c r="EG18" s="19">
        <v>5.2115951652112755E-3</v>
      </c>
      <c r="EH18" s="19">
        <v>4.2219378863947278E-3</v>
      </c>
      <c r="EI18" s="19">
        <v>4.5862284799173102E-3</v>
      </c>
      <c r="EJ18" s="19">
        <v>3.4794206123356839E-3</v>
      </c>
      <c r="EK18" s="19">
        <v>3.6787358317543531E-3</v>
      </c>
      <c r="EL18" s="19">
        <v>4.128244232786917E-3</v>
      </c>
      <c r="EM18" s="19">
        <v>3.9731183993992024E-3</v>
      </c>
      <c r="EN18" s="19">
        <v>4.4890192155510088E-3</v>
      </c>
      <c r="EO18" s="19">
        <v>4.5604222896270521E-3</v>
      </c>
      <c r="EP18" s="19">
        <v>4.5320191227693173E-3</v>
      </c>
      <c r="EQ18" s="19">
        <v>4.3973204069893742E-3</v>
      </c>
      <c r="ER18" s="19">
        <v>3.5509378533062699E-3</v>
      </c>
      <c r="ES18" s="19">
        <v>3.3002073722347676E-3</v>
      </c>
      <c r="ET18" s="19">
        <v>2.9382930401832233E-3</v>
      </c>
      <c r="EU18" s="19">
        <v>4.1503789365373907E-3</v>
      </c>
      <c r="EV18" s="19">
        <v>4.5378509225057068E-3</v>
      </c>
    </row>
    <row r="19" spans="1:152" x14ac:dyDescent="0.25">
      <c r="A19" s="26" t="s">
        <v>18</v>
      </c>
      <c r="B19" s="26" t="s">
        <v>10</v>
      </c>
      <c r="C19" s="26">
        <v>5</v>
      </c>
      <c r="D19" s="25">
        <v>1.3625615651381209</v>
      </c>
      <c r="E19" s="27">
        <v>0.59464450356821696</v>
      </c>
      <c r="F19" s="25">
        <v>0.61829777377498496</v>
      </c>
      <c r="G19" s="25">
        <v>0.51944697281703056</v>
      </c>
      <c r="H19" s="25">
        <v>0.31270091265143879</v>
      </c>
      <c r="I19" s="25">
        <v>0.46699822717563566</v>
      </c>
      <c r="J19" s="25">
        <v>0.40791478167102735</v>
      </c>
      <c r="K19" s="25">
        <v>0.37841857081288965</v>
      </c>
      <c r="L19" s="25">
        <v>0.37819817189673322</v>
      </c>
      <c r="M19" s="25">
        <v>0.36415900851911176</v>
      </c>
      <c r="N19" s="25">
        <v>0.53924181079254851</v>
      </c>
      <c r="O19" s="25">
        <v>0.67110781790176532</v>
      </c>
      <c r="P19" s="25">
        <v>0.65150670790861009</v>
      </c>
      <c r="Q19" s="25">
        <v>0.59723202624074845</v>
      </c>
      <c r="R19" s="25">
        <v>0.55954931374887018</v>
      </c>
      <c r="S19" s="25">
        <v>0.41024909049919495</v>
      </c>
      <c r="T19" s="25">
        <v>0.56653292169633873</v>
      </c>
      <c r="U19" s="25">
        <v>0.59745228711693654</v>
      </c>
      <c r="V19" s="25">
        <v>0.63263820797035086</v>
      </c>
      <c r="W19" s="25">
        <v>0.59159527546166335</v>
      </c>
      <c r="X19" s="25">
        <v>0.47344922966033304</v>
      </c>
      <c r="Y19" s="25">
        <v>0.5157861844150059</v>
      </c>
      <c r="Z19" s="25">
        <v>0.49213713565391209</v>
      </c>
      <c r="AA19" s="25">
        <v>0.6416407411839079</v>
      </c>
      <c r="AB19" s="25">
        <v>0.66058748979488624</v>
      </c>
      <c r="AC19" s="25">
        <v>0.60203818520441676</v>
      </c>
      <c r="AD19" s="25">
        <v>0.73355747944444516</v>
      </c>
      <c r="AE19" s="25">
        <v>0.60457299001903364</v>
      </c>
      <c r="AF19" s="25">
        <v>0.698755731333495</v>
      </c>
      <c r="AG19" s="25">
        <v>0.65250414289092518</v>
      </c>
      <c r="AH19" s="25">
        <v>0.5840679943185364</v>
      </c>
      <c r="AI19" s="25">
        <v>0.62851909083615953</v>
      </c>
      <c r="AJ19" s="25">
        <v>0.54948176020992889</v>
      </c>
      <c r="AK19" s="25">
        <v>0.48126138748080755</v>
      </c>
      <c r="AL19" s="25">
        <v>0.62244552848148116</v>
      </c>
      <c r="AM19" s="25">
        <v>0.64636266493723304</v>
      </c>
      <c r="AN19" s="25">
        <v>0.66810246926638939</v>
      </c>
      <c r="AO19" s="25">
        <v>0.68133054501369594</v>
      </c>
      <c r="AP19" s="27">
        <v>14.09790990676008</v>
      </c>
      <c r="AQ19" s="25">
        <v>18.662070336850793</v>
      </c>
      <c r="AR19" s="25">
        <v>19.893936226358221</v>
      </c>
      <c r="AS19" s="25">
        <v>19.957213141355087</v>
      </c>
      <c r="AT19" s="25">
        <v>17.673467847742447</v>
      </c>
      <c r="AU19" s="25">
        <v>10.716632252784564</v>
      </c>
      <c r="AV19" s="25">
        <v>10.503914735640647</v>
      </c>
      <c r="AW19" s="25">
        <v>16.479064525787425</v>
      </c>
      <c r="AX19" s="25">
        <v>15.51910799944539</v>
      </c>
      <c r="AY19" s="25">
        <v>16.006034948380588</v>
      </c>
      <c r="AZ19" s="25">
        <v>16.324968488504549</v>
      </c>
      <c r="BA19" s="25">
        <v>16.649880887534501</v>
      </c>
      <c r="BB19" s="25">
        <v>17.553680516134598</v>
      </c>
      <c r="BC19" s="25">
        <v>14.506916801607991</v>
      </c>
      <c r="BD19" s="25">
        <v>13.048373986753694</v>
      </c>
      <c r="BE19" s="25">
        <v>17.779571922443132</v>
      </c>
      <c r="BF19" s="25">
        <v>18.562733368628294</v>
      </c>
      <c r="BG19" s="25">
        <v>18.491916013075802</v>
      </c>
      <c r="BH19" s="25">
        <v>16.326042274116791</v>
      </c>
      <c r="BI19" s="25">
        <v>14.10638279233507</v>
      </c>
      <c r="BJ19" s="25">
        <v>17.388003822420423</v>
      </c>
      <c r="BK19" s="25">
        <v>18.27731086047261</v>
      </c>
      <c r="BL19" s="25">
        <v>17.762824895008361</v>
      </c>
      <c r="BM19" s="25">
        <v>23.668313645252844</v>
      </c>
      <c r="BN19" s="25">
        <v>21.997443663793483</v>
      </c>
      <c r="BO19" s="25">
        <v>24.562421867996239</v>
      </c>
      <c r="BP19" s="25">
        <v>21.852495773493967</v>
      </c>
      <c r="BQ19" s="25">
        <v>25.282141587653101</v>
      </c>
      <c r="BR19" s="25">
        <v>19.284539116757362</v>
      </c>
      <c r="BS19" s="25">
        <v>15.274164342845374</v>
      </c>
      <c r="BT19" s="25">
        <v>11.365037811655744</v>
      </c>
      <c r="BU19" s="25">
        <v>11.284482197920255</v>
      </c>
      <c r="BV19" s="25">
        <v>13.286222750001214</v>
      </c>
      <c r="BW19" s="25">
        <v>13.05785717806684</v>
      </c>
      <c r="BX19" s="25">
        <v>15.669355863907203</v>
      </c>
      <c r="BY19" s="25">
        <v>15.784650478286517</v>
      </c>
      <c r="BZ19" s="25">
        <v>15.672661398358466</v>
      </c>
      <c r="CA19" s="27">
        <v>8.3054683963024789E-2</v>
      </c>
      <c r="CB19" s="25">
        <v>9.7968407096174909E-2</v>
      </c>
      <c r="CC19" s="25">
        <v>9.4789399065344337E-2</v>
      </c>
      <c r="CD19" s="25">
        <v>9.6645238673159176E-2</v>
      </c>
      <c r="CE19" s="25">
        <v>0.10033297648717385</v>
      </c>
      <c r="CF19" s="25">
        <v>9.5881743840053005E-2</v>
      </c>
      <c r="CG19" s="25">
        <v>9.3591115876847417E-2</v>
      </c>
      <c r="CH19" s="25">
        <v>0.11477139932768486</v>
      </c>
      <c r="CI19" s="25">
        <v>0.13233705151015684</v>
      </c>
      <c r="CJ19" s="25">
        <v>0.14887709762988774</v>
      </c>
      <c r="CK19" s="25">
        <v>0.13841284576361779</v>
      </c>
      <c r="CL19" s="25">
        <v>0.14748751258364054</v>
      </c>
      <c r="CM19" s="25">
        <v>0.13499356242891017</v>
      </c>
      <c r="CN19" s="25">
        <v>0.1103072377137158</v>
      </c>
      <c r="CO19" s="25">
        <v>0.12196353285987188</v>
      </c>
      <c r="CP19" s="25">
        <v>0.12793036160334975</v>
      </c>
      <c r="CQ19" s="25">
        <v>0.13588378552829464</v>
      </c>
      <c r="CR19" s="25">
        <v>0.12605978195513839</v>
      </c>
      <c r="CS19" s="25">
        <v>0.11317658818894975</v>
      </c>
      <c r="CT19" s="25">
        <v>0.12622118363815779</v>
      </c>
      <c r="CU19" s="25">
        <v>0.11891472403567474</v>
      </c>
      <c r="CV19" s="25">
        <v>0.1387362805947365</v>
      </c>
      <c r="CW19" s="25">
        <v>0.14383512665236056</v>
      </c>
      <c r="CX19" s="25">
        <v>0.1234406114114365</v>
      </c>
      <c r="CY19" s="25">
        <v>0.11311588801254738</v>
      </c>
      <c r="CZ19" s="25">
        <v>0.12003432608157612</v>
      </c>
      <c r="DA19" s="25">
        <v>0.13202135081192615</v>
      </c>
      <c r="DB19" s="25">
        <v>0.15168429549907078</v>
      </c>
      <c r="DC19" s="25">
        <v>0.15049182411661416</v>
      </c>
      <c r="DD19" s="25">
        <v>0.14325522358701237</v>
      </c>
      <c r="DE19" s="25">
        <v>0.14227181403472544</v>
      </c>
      <c r="DF19" s="25">
        <v>0.11863059808307841</v>
      </c>
      <c r="DG19" s="25">
        <v>0.10686115571095016</v>
      </c>
      <c r="DH19" s="25">
        <v>0.10318365997485394</v>
      </c>
      <c r="DI19" s="25">
        <v>8.205660782922837E-2</v>
      </c>
      <c r="DJ19" s="25">
        <v>6.5645062955953362E-2</v>
      </c>
      <c r="DK19" s="25">
        <v>0.11790356833052808</v>
      </c>
      <c r="DL19" s="20">
        <v>4.6035382901735166E-4</v>
      </c>
      <c r="DM19" s="19">
        <v>4.7771196904848888E-4</v>
      </c>
      <c r="DN19" s="19">
        <v>3.9812859714577806E-4</v>
      </c>
      <c r="DO19" s="19">
        <v>2.3780842858570279E-4</v>
      </c>
      <c r="DP19" s="19">
        <v>3.5524711506258099E-4</v>
      </c>
      <c r="DQ19" s="19">
        <v>3.1163306151530469E-4</v>
      </c>
      <c r="DR19" s="19">
        <v>2.8997600866876102E-4</v>
      </c>
      <c r="DS19" s="19">
        <v>2.9082755383518085E-4</v>
      </c>
      <c r="DT19" s="19">
        <v>2.7972071097344322E-4</v>
      </c>
      <c r="DU19" s="19">
        <v>4.1151414840634947E-4</v>
      </c>
      <c r="DV19" s="19">
        <v>5.0865091672931185E-4</v>
      </c>
      <c r="DW19" s="19">
        <v>4.9262539003220218E-4</v>
      </c>
      <c r="DX19" s="19">
        <v>4.5230298786183305E-4</v>
      </c>
      <c r="DY19" s="19">
        <v>4.2769010884417954E-4</v>
      </c>
      <c r="DZ19" s="19">
        <v>3.1643999910827507E-4</v>
      </c>
      <c r="EA19" s="19">
        <v>4.3894185462118229E-4</v>
      </c>
      <c r="EB19" s="19">
        <v>4.6534499934720191E-4</v>
      </c>
      <c r="EC19" s="19">
        <v>4.9400992541173293E-4</v>
      </c>
      <c r="ED19" s="19">
        <v>4.6207000005539511E-4</v>
      </c>
      <c r="EE19" s="19">
        <v>3.6911377894460859E-4</v>
      </c>
      <c r="EF19" s="19">
        <v>3.9958395177022135E-4</v>
      </c>
      <c r="EG19" s="19">
        <v>3.8047973115785613E-4</v>
      </c>
      <c r="EH19" s="19">
        <v>4.9712389988293285E-4</v>
      </c>
      <c r="EI19" s="19">
        <v>5.122080982994646E-4</v>
      </c>
      <c r="EJ19" s="19">
        <v>4.6841141559546452E-4</v>
      </c>
      <c r="EK19" s="19">
        <v>5.680403861145247E-4</v>
      </c>
      <c r="EL19" s="19">
        <v>4.6617925598099188E-4</v>
      </c>
      <c r="EM19" s="19">
        <v>5.3988874271521277E-4</v>
      </c>
      <c r="EN19" s="19">
        <v>5.0278158274134508E-4</v>
      </c>
      <c r="EO19" s="19">
        <v>4.5095955309603373E-4</v>
      </c>
      <c r="EP19" s="19">
        <v>4.8574177788039111E-4</v>
      </c>
      <c r="EQ19" s="19">
        <v>4.2352988487099166E-4</v>
      </c>
      <c r="ER19" s="19">
        <v>3.7025077517067166E-4</v>
      </c>
      <c r="ES19" s="19">
        <v>4.7608837784343417E-4</v>
      </c>
      <c r="ET19" s="19">
        <v>4.932746230175382E-4</v>
      </c>
      <c r="EU19" s="19">
        <v>5.1178046887570897E-4</v>
      </c>
      <c r="EV19" s="19">
        <v>5.2580314590006398E-4</v>
      </c>
    </row>
    <row r="20" spans="1:152" x14ac:dyDescent="0.25">
      <c r="A20" s="24" t="s">
        <v>18</v>
      </c>
      <c r="B20" s="24" t="s">
        <v>10</v>
      </c>
      <c r="C20" s="24">
        <v>20</v>
      </c>
      <c r="D20" s="25">
        <v>1.3520015970055403</v>
      </c>
      <c r="E20" s="27">
        <v>0.28998785922683173</v>
      </c>
      <c r="F20" s="25">
        <v>0.6279539291166597</v>
      </c>
      <c r="G20" s="25">
        <v>0.6115281118706366</v>
      </c>
      <c r="H20" s="25">
        <v>0.54260202341775576</v>
      </c>
      <c r="I20" s="25">
        <v>0.42189437614344244</v>
      </c>
      <c r="J20" s="25">
        <v>0.57526922680670389</v>
      </c>
      <c r="K20" s="25">
        <v>0.61348471324425857</v>
      </c>
      <c r="L20" s="25">
        <v>0.862417361116952</v>
      </c>
      <c r="M20" s="25">
        <v>1.0551003705508224</v>
      </c>
      <c r="N20" s="25">
        <v>0.89371031520597566</v>
      </c>
      <c r="O20" s="25">
        <v>1.0402833263080078</v>
      </c>
      <c r="P20" s="25">
        <v>1.1625058033968587</v>
      </c>
      <c r="Q20" s="25">
        <v>1.5586630568901014</v>
      </c>
      <c r="R20" s="25">
        <v>1.6813256099096889</v>
      </c>
      <c r="S20" s="25">
        <v>1.5962186977490065</v>
      </c>
      <c r="T20" s="25">
        <v>1.4000723059596865</v>
      </c>
      <c r="U20" s="25">
        <v>0.71521226554710393</v>
      </c>
      <c r="V20" s="25">
        <v>0.44288659797365804</v>
      </c>
      <c r="W20" s="25">
        <v>0.2042271548951469</v>
      </c>
      <c r="X20" s="25">
        <v>0.51328703284829935</v>
      </c>
      <c r="Y20" s="25">
        <v>0.54445659357125764</v>
      </c>
      <c r="Z20" s="25">
        <v>0.86243757715531277</v>
      </c>
      <c r="AA20" s="25">
        <v>0.93327502473628787</v>
      </c>
      <c r="AB20" s="25">
        <v>0.89982157326078183</v>
      </c>
      <c r="AC20" s="25">
        <v>0.83154956626964172</v>
      </c>
      <c r="AD20" s="25">
        <v>0.58402577339547701</v>
      </c>
      <c r="AE20" s="25">
        <v>0.43205028772585052</v>
      </c>
      <c r="AF20" s="25">
        <v>0.29066442905230339</v>
      </c>
      <c r="AG20" s="25">
        <v>0.29281835487429303</v>
      </c>
      <c r="AH20" s="25">
        <v>0.37704998177431842</v>
      </c>
      <c r="AI20" s="25">
        <v>0.4172088577727418</v>
      </c>
      <c r="AJ20" s="25">
        <v>0.51675648670710317</v>
      </c>
      <c r="AK20" s="25">
        <v>0.58895255592449347</v>
      </c>
      <c r="AL20" s="25">
        <v>0.54604428693858287</v>
      </c>
      <c r="AM20" s="25">
        <v>0.55974644917914551</v>
      </c>
      <c r="AN20" s="25">
        <v>0.47343782647824489</v>
      </c>
      <c r="AO20" s="25">
        <v>0.41267184699252191</v>
      </c>
      <c r="AP20" s="27">
        <v>13.041683230871396</v>
      </c>
      <c r="AQ20" s="25">
        <v>16.173175504577959</v>
      </c>
      <c r="AR20" s="25">
        <v>13.127778636454357</v>
      </c>
      <c r="AS20" s="25">
        <v>13.003003538222771</v>
      </c>
      <c r="AT20" s="25">
        <v>13.532998566026762</v>
      </c>
      <c r="AU20" s="25">
        <v>10.739164424879133</v>
      </c>
      <c r="AV20" s="25">
        <v>13.675182234873557</v>
      </c>
      <c r="AW20" s="25">
        <v>15.596348716032244</v>
      </c>
      <c r="AX20" s="25">
        <v>16.35828659797307</v>
      </c>
      <c r="AY20" s="25">
        <v>14.923336392188494</v>
      </c>
      <c r="AZ20" s="25">
        <v>14.292696985818329</v>
      </c>
      <c r="BA20" s="25">
        <v>13.411548527225394</v>
      </c>
      <c r="BB20" s="25">
        <v>18.742434427039488</v>
      </c>
      <c r="BC20" s="25">
        <v>19.274469003134012</v>
      </c>
      <c r="BD20" s="25">
        <v>19.146331381392258</v>
      </c>
      <c r="BE20" s="25">
        <v>17.661154632343937</v>
      </c>
      <c r="BF20" s="25">
        <v>14.23832452470046</v>
      </c>
      <c r="BG20" s="25">
        <v>12.017201658781877</v>
      </c>
      <c r="BH20" s="25">
        <v>12.698273880786777</v>
      </c>
      <c r="BI20" s="25">
        <v>12.320814100145503</v>
      </c>
      <c r="BJ20" s="25">
        <v>12.927650092249804</v>
      </c>
      <c r="BK20" s="25">
        <v>16.191305489035386</v>
      </c>
      <c r="BL20" s="25">
        <v>15.623928901662529</v>
      </c>
      <c r="BM20" s="25">
        <v>14.505854269625763</v>
      </c>
      <c r="BN20" s="25">
        <v>14.250397270726118</v>
      </c>
      <c r="BO20" s="25">
        <v>12.946664393940901</v>
      </c>
      <c r="BP20" s="25">
        <v>13.068505313104103</v>
      </c>
      <c r="BQ20" s="25">
        <v>12.142477851563171</v>
      </c>
      <c r="BR20" s="25">
        <v>11.157581812212401</v>
      </c>
      <c r="BS20" s="25">
        <v>10.330766146877918</v>
      </c>
      <c r="BT20" s="25">
        <v>11.240632938474359</v>
      </c>
      <c r="BU20" s="25">
        <v>11.038666331097405</v>
      </c>
      <c r="BV20" s="25">
        <v>12.938659193918117</v>
      </c>
      <c r="BW20" s="25">
        <v>13.211578101177665</v>
      </c>
      <c r="BX20" s="25">
        <v>13.051815283819455</v>
      </c>
      <c r="BY20" s="25">
        <v>13.008303102458143</v>
      </c>
      <c r="BZ20" s="25">
        <v>9.6036240553539436</v>
      </c>
      <c r="CA20" s="27">
        <v>4.1205447717925427E-2</v>
      </c>
      <c r="CB20" s="25">
        <v>0.12123579417494226</v>
      </c>
      <c r="CC20" s="25">
        <v>0.12180254595607794</v>
      </c>
      <c r="CD20" s="25">
        <v>0.1139206409152901</v>
      </c>
      <c r="CE20" s="25">
        <v>0.10982783463169914</v>
      </c>
      <c r="CF20" s="25">
        <v>6.2302420857871646E-2</v>
      </c>
      <c r="CG20" s="25">
        <v>8.4867054619166257E-2</v>
      </c>
      <c r="CH20" s="25">
        <v>0.11558375638895699</v>
      </c>
      <c r="CI20" s="25">
        <v>0.13665334141836846</v>
      </c>
      <c r="CJ20" s="25">
        <v>0.1363488719547124</v>
      </c>
      <c r="CK20" s="25">
        <v>0.14048303709547291</v>
      </c>
      <c r="CL20" s="25">
        <v>0.14461084651132575</v>
      </c>
      <c r="CM20" s="25">
        <v>0.22101112178258914</v>
      </c>
      <c r="CN20" s="25">
        <v>0.25566159317322196</v>
      </c>
      <c r="CO20" s="25">
        <v>0.24956244720783441</v>
      </c>
      <c r="CP20" s="25">
        <v>0.24179925654539228</v>
      </c>
      <c r="CQ20" s="25">
        <v>0.15518036874126212</v>
      </c>
      <c r="CR20" s="25">
        <v>8.1932748552770621E-2</v>
      </c>
      <c r="CS20" s="25">
        <v>5.3546784293344363E-2</v>
      </c>
      <c r="CT20" s="25">
        <v>9.4858747171940067E-2</v>
      </c>
      <c r="CU20" s="25">
        <v>0.10611579106884833</v>
      </c>
      <c r="CV20" s="25">
        <v>0.14687969214275415</v>
      </c>
      <c r="CW20" s="25">
        <v>0.15371844312947361</v>
      </c>
      <c r="CX20" s="25">
        <v>0.13786821577628228</v>
      </c>
      <c r="CY20" s="25">
        <v>0.12925133834951716</v>
      </c>
      <c r="CZ20" s="25">
        <v>0.11880567213591202</v>
      </c>
      <c r="DA20" s="25">
        <v>0.11597026762192306</v>
      </c>
      <c r="DB20" s="25">
        <v>0.10153915311939654</v>
      </c>
      <c r="DC20" s="25">
        <v>9.8643348033718353E-2</v>
      </c>
      <c r="DD20" s="25">
        <v>5.9401240227152596E-2</v>
      </c>
      <c r="DE20" s="25">
        <v>5.5380844092149419E-2</v>
      </c>
      <c r="DF20" s="25">
        <v>5.3340407332064466E-2</v>
      </c>
      <c r="DG20" s="25">
        <v>5.3544892741892697E-2</v>
      </c>
      <c r="DH20" s="25">
        <v>4.5721210913054991E-2</v>
      </c>
      <c r="DI20" s="25">
        <v>4.1113657523757029E-2</v>
      </c>
      <c r="DJ20" s="25">
        <v>4.2478039772929882E-2</v>
      </c>
      <c r="DK20" s="25">
        <v>4.4168597846525451E-2</v>
      </c>
      <c r="DL20" s="20">
        <v>8.742569648263988E-4</v>
      </c>
      <c r="DM20" s="19">
        <v>1.884369827801274E-3</v>
      </c>
      <c r="DN20" s="19">
        <v>1.828546871736315E-3</v>
      </c>
      <c r="DO20" s="19">
        <v>1.6201266235415428E-3</v>
      </c>
      <c r="DP20" s="19">
        <v>1.2641193886387728E-3</v>
      </c>
      <c r="DQ20" s="19">
        <v>1.7448523770288804E-3</v>
      </c>
      <c r="DR20" s="19">
        <v>1.8740717815396379E-3</v>
      </c>
      <c r="DS20" s="19">
        <v>2.627360775779439E-3</v>
      </c>
      <c r="DT20" s="19">
        <v>3.1912852644123647E-3</v>
      </c>
      <c r="DU20" s="19">
        <v>2.6858398548244874E-3</v>
      </c>
      <c r="DV20" s="19">
        <v>3.1208483568245233E-3</v>
      </c>
      <c r="DW20" s="19">
        <v>3.4933097340369757E-3</v>
      </c>
      <c r="DX20" s="19">
        <v>4.6617373605486994E-3</v>
      </c>
      <c r="DY20" s="19">
        <v>5.0304241428986724E-3</v>
      </c>
      <c r="DZ20" s="19">
        <v>4.764558964570142E-3</v>
      </c>
      <c r="EA20" s="19">
        <v>4.1765614157245569E-3</v>
      </c>
      <c r="EB20" s="19">
        <v>2.1507210598372688E-3</v>
      </c>
      <c r="EC20" s="19">
        <v>1.3298987018295566E-3</v>
      </c>
      <c r="ED20" s="19">
        <v>6.1375281017575706E-4</v>
      </c>
      <c r="EE20" s="19">
        <v>1.5524996963525489E-3</v>
      </c>
      <c r="EF20" s="19">
        <v>1.6530214788439146E-3</v>
      </c>
      <c r="EG20" s="19">
        <v>2.6084247709693303E-3</v>
      </c>
      <c r="EH20" s="19">
        <v>2.8089712952252799E-3</v>
      </c>
      <c r="EI20" s="19">
        <v>2.6982515696740467E-3</v>
      </c>
      <c r="EJ20" s="19">
        <v>2.4873049768510242E-3</v>
      </c>
      <c r="EK20" s="19">
        <v>1.7547029231591413E-3</v>
      </c>
      <c r="EL20" s="19">
        <v>1.3031113020642742E-3</v>
      </c>
      <c r="EM20" s="19">
        <v>8.7494248870745577E-4</v>
      </c>
      <c r="EN20" s="19">
        <v>8.7806259683540075E-4</v>
      </c>
      <c r="EO20" s="19">
        <v>1.1247590221118262E-3</v>
      </c>
      <c r="EP20" s="19">
        <v>1.2406089326804886E-3</v>
      </c>
      <c r="EQ20" s="19">
        <v>1.5351772780390351E-3</v>
      </c>
      <c r="ER20" s="19">
        <v>1.7474922831068503E-3</v>
      </c>
      <c r="ES20" s="19">
        <v>1.6242756528643989E-3</v>
      </c>
      <c r="ET20" s="19">
        <v>1.6694358932185845E-3</v>
      </c>
      <c r="EU20" s="19">
        <v>1.4143244468803342E-3</v>
      </c>
      <c r="EV20" s="19">
        <v>1.2379899989878884E-3</v>
      </c>
    </row>
    <row r="21" spans="1:152" x14ac:dyDescent="0.25">
      <c r="A21" s="24" t="s">
        <v>19</v>
      </c>
      <c r="B21" s="24" t="s">
        <v>10</v>
      </c>
      <c r="C21" s="24">
        <v>5</v>
      </c>
      <c r="D21" s="25">
        <v>1.9079113769716178</v>
      </c>
      <c r="E21" s="27">
        <v>0.87669310310972504</v>
      </c>
      <c r="F21" s="25">
        <v>1.1650679051305302</v>
      </c>
      <c r="G21" s="25">
        <v>1.1753252851576697</v>
      </c>
      <c r="H21" s="25">
        <v>1.4497143557374967</v>
      </c>
      <c r="I21" s="25">
        <v>1.4249651451389762</v>
      </c>
      <c r="J21" s="25">
        <v>1.2522801927170892</v>
      </c>
      <c r="K21" s="25">
        <v>1.2618305955659583</v>
      </c>
      <c r="L21" s="25">
        <v>1.2192854004330129</v>
      </c>
      <c r="M21" s="25">
        <v>1.1828521842143931</v>
      </c>
      <c r="N21" s="25">
        <v>1.097710057455026</v>
      </c>
      <c r="O21" s="25">
        <v>1.0329716690224977</v>
      </c>
      <c r="P21" s="25">
        <v>0.89210533260953295</v>
      </c>
      <c r="Q21" s="25">
        <v>1.0882840088195014</v>
      </c>
      <c r="R21" s="25">
        <v>1.3619719307340592</v>
      </c>
      <c r="S21" s="25">
        <v>1.2597759807959135</v>
      </c>
      <c r="T21" s="25">
        <v>1.3957794340045997</v>
      </c>
      <c r="U21" s="25">
        <v>1.3655244075971062</v>
      </c>
      <c r="V21" s="25">
        <v>1.2796309349688513</v>
      </c>
      <c r="W21" s="25">
        <v>1.3224567963885061</v>
      </c>
      <c r="X21" s="25">
        <v>1.234959775377829</v>
      </c>
      <c r="Y21" s="25">
        <v>0.98252156949207181</v>
      </c>
      <c r="Z21" s="25">
        <v>0.83692893593728623</v>
      </c>
      <c r="AA21" s="25">
        <v>0.89400429644360846</v>
      </c>
      <c r="AB21" s="25">
        <v>0.85443921430060121</v>
      </c>
      <c r="AC21" s="25">
        <v>0.93073392048260029</v>
      </c>
      <c r="AD21" s="25">
        <v>1.3716468031640521</v>
      </c>
      <c r="AE21" s="25">
        <v>1.274385788511416</v>
      </c>
      <c r="AF21" s="25">
        <v>1.2273347426223249</v>
      </c>
      <c r="AG21" s="25">
        <v>1.292430234338787</v>
      </c>
      <c r="AH21" s="25">
        <v>0.93939543361655276</v>
      </c>
      <c r="AI21" s="25">
        <v>0.97407138311147545</v>
      </c>
      <c r="AJ21" s="25">
        <v>0.95280127948414273</v>
      </c>
      <c r="AK21" s="25">
        <v>0.72990893546239421</v>
      </c>
      <c r="AL21" s="25">
        <v>0.6131755443478939</v>
      </c>
      <c r="AM21" s="25">
        <v>0.60070024298021785</v>
      </c>
      <c r="AN21" s="25">
        <v>1.0404853718779299</v>
      </c>
      <c r="AO21" s="25">
        <v>1.2895768804975845</v>
      </c>
      <c r="AP21" s="27">
        <v>17.994660738881493</v>
      </c>
      <c r="AQ21" s="25">
        <v>18.770519548114414</v>
      </c>
      <c r="AR21" s="25">
        <v>18.265486641050302</v>
      </c>
      <c r="AS21" s="25">
        <v>16.366856583990845</v>
      </c>
      <c r="AT21" s="25">
        <v>17.425694562463338</v>
      </c>
      <c r="AU21" s="25">
        <v>16.859418881809827</v>
      </c>
      <c r="AV21" s="25">
        <v>16.278625132796222</v>
      </c>
      <c r="AW21" s="25">
        <v>14.540518195963227</v>
      </c>
      <c r="AX21" s="25">
        <v>12.796923180741109</v>
      </c>
      <c r="AY21" s="25">
        <v>12.956539554665769</v>
      </c>
      <c r="AZ21" s="25">
        <v>13.961049529832223</v>
      </c>
      <c r="BA21" s="25">
        <v>14.440575667433016</v>
      </c>
      <c r="BB21" s="25">
        <v>14.55806935232204</v>
      </c>
      <c r="BC21" s="25">
        <v>16.347246223950695</v>
      </c>
      <c r="BD21" s="25">
        <v>17.153039868473186</v>
      </c>
      <c r="BE21" s="25">
        <v>17.37370778278596</v>
      </c>
      <c r="BF21" s="25">
        <v>14.735101915573072</v>
      </c>
      <c r="BG21" s="25">
        <v>12.647577206017159</v>
      </c>
      <c r="BH21" s="25">
        <v>12.302879466748136</v>
      </c>
      <c r="BI21" s="25">
        <v>14.166726742815241</v>
      </c>
      <c r="BJ21" s="25">
        <v>14.486256946698067</v>
      </c>
      <c r="BK21" s="25">
        <v>14.969309366748334</v>
      </c>
      <c r="BL21" s="25">
        <v>14.107191114070663</v>
      </c>
      <c r="BM21" s="25">
        <v>13.101316871946629</v>
      </c>
      <c r="BN21" s="25">
        <v>13.796925679908483</v>
      </c>
      <c r="BO21" s="25">
        <v>12.748005041581822</v>
      </c>
      <c r="BP21" s="25">
        <v>13.012225776402852</v>
      </c>
      <c r="BQ21" s="25">
        <v>12.81440695290838</v>
      </c>
      <c r="BR21" s="25">
        <v>12.500493626605421</v>
      </c>
      <c r="BS21" s="25">
        <v>12.721686499500393</v>
      </c>
      <c r="BT21" s="25">
        <v>14.240641530508173</v>
      </c>
      <c r="BU21" s="25">
        <v>15.4859464881752</v>
      </c>
      <c r="BV21" s="25">
        <v>16.146426553036171</v>
      </c>
      <c r="BW21" s="25">
        <v>13.320599954978434</v>
      </c>
      <c r="BX21" s="25">
        <v>12.42901892596525</v>
      </c>
      <c r="BY21" s="25">
        <v>15.31980869580828</v>
      </c>
      <c r="BZ21" s="25">
        <v>15.193457491949502</v>
      </c>
      <c r="CA21" s="27">
        <v>0.11137948312664275</v>
      </c>
      <c r="CB21" s="25">
        <v>7.9273566225521619E-2</v>
      </c>
      <c r="CC21" s="25">
        <v>7.1488776348107422E-2</v>
      </c>
      <c r="CD21" s="25">
        <v>7.8679322861026635E-2</v>
      </c>
      <c r="CE21" s="25">
        <v>7.9080506310529694E-2</v>
      </c>
      <c r="CF21" s="25">
        <v>7.3744641223239815E-2</v>
      </c>
      <c r="CG21" s="25">
        <v>7.3573505146700191E-2</v>
      </c>
      <c r="CH21" s="25">
        <v>5.8204505813790858E-2</v>
      </c>
      <c r="CI21" s="25">
        <v>5.6449177619464087E-2</v>
      </c>
      <c r="CJ21" s="25">
        <v>4.5863184937541532E-2</v>
      </c>
      <c r="CK21" s="25">
        <v>7.6432171571132274E-2</v>
      </c>
      <c r="CL21" s="25">
        <v>6.6680399187149769E-2</v>
      </c>
      <c r="CM21" s="25">
        <v>0.10051939617707341</v>
      </c>
      <c r="CN21" s="25">
        <v>0.10105797453737754</v>
      </c>
      <c r="CO21" s="25">
        <v>8.2214642348971481E-2</v>
      </c>
      <c r="CP21" s="25">
        <v>9.1652013274613267E-2</v>
      </c>
      <c r="CQ21" s="25">
        <v>5.108752740680414E-2</v>
      </c>
      <c r="CR21" s="25">
        <v>6.4511364436367055E-2</v>
      </c>
      <c r="CS21" s="25">
        <v>6.888650005965051E-2</v>
      </c>
      <c r="CT21" s="25">
        <v>6.8049250577018938E-2</v>
      </c>
      <c r="CU21" s="25">
        <v>6.6492169125238976E-2</v>
      </c>
      <c r="CV21" s="25">
        <v>5.3747802727571244E-2</v>
      </c>
      <c r="CW21" s="25">
        <v>4.867505851352661E-2</v>
      </c>
      <c r="CX21" s="25">
        <v>4.5981495252995545E-2</v>
      </c>
      <c r="CY21" s="25">
        <v>4.5674248625128477E-2</v>
      </c>
      <c r="CZ21" s="25">
        <v>5.0893448405399139E-2</v>
      </c>
      <c r="DA21" s="25">
        <v>5.2780912719400309E-2</v>
      </c>
      <c r="DB21" s="25">
        <v>6.3296450439018118E-2</v>
      </c>
      <c r="DC21" s="25">
        <v>7.1041138416656255E-2</v>
      </c>
      <c r="DD21" s="25">
        <v>0.11677473312656243</v>
      </c>
      <c r="DE21" s="25">
        <v>0.1165200704992253</v>
      </c>
      <c r="DF21" s="25">
        <v>0.11392928009719444</v>
      </c>
      <c r="DG21" s="25">
        <v>0.10473444037703589</v>
      </c>
      <c r="DH21" s="25">
        <v>5.6876543991575775E-2</v>
      </c>
      <c r="DI21" s="25">
        <v>5.6712692748319984E-2</v>
      </c>
      <c r="DJ21" s="25">
        <v>5.7506933076870631E-2</v>
      </c>
      <c r="DK21" s="25">
        <v>7.5252049472297827E-2</v>
      </c>
      <c r="DL21" s="20">
        <v>8.7024904015797018E-4</v>
      </c>
      <c r="DM21" s="19">
        <v>1.1547632618921608E-3</v>
      </c>
      <c r="DN21" s="19">
        <v>1.1612438264913664E-3</v>
      </c>
      <c r="DO21" s="19">
        <v>1.4377379154829676E-3</v>
      </c>
      <c r="DP21" s="19">
        <v>1.4188697085197094E-3</v>
      </c>
      <c r="DQ21" s="19">
        <v>1.2574903275996573E-3</v>
      </c>
      <c r="DR21" s="19">
        <v>1.2718877936207756E-3</v>
      </c>
      <c r="DS21" s="19">
        <v>1.2112455700913109E-3</v>
      </c>
      <c r="DT21" s="19">
        <v>1.1664196885586026E-3</v>
      </c>
      <c r="DU21" s="19">
        <v>1.0754343207255962E-3</v>
      </c>
      <c r="DV21" s="19">
        <v>1.0109123439939504E-3</v>
      </c>
      <c r="DW21" s="19">
        <v>8.777448195864204E-4</v>
      </c>
      <c r="DX21" s="19">
        <v>1.0762723577322452E-3</v>
      </c>
      <c r="DY21" s="19">
        <v>1.3462000027099461E-3</v>
      </c>
      <c r="DZ21" s="19">
        <v>1.2458381458203512E-3</v>
      </c>
      <c r="EA21" s="19">
        <v>1.3913801505230632E-3</v>
      </c>
      <c r="EB21" s="19">
        <v>1.3635005228218417E-3</v>
      </c>
      <c r="EC21" s="19">
        <v>1.2707135628753773E-3</v>
      </c>
      <c r="ED21" s="19">
        <v>1.2991165515068286E-3</v>
      </c>
      <c r="EE21" s="19">
        <v>1.2025894692913625E-3</v>
      </c>
      <c r="EF21" s="19">
        <v>9.5203855160470115E-4</v>
      </c>
      <c r="EG21" s="19">
        <v>8.1683224133675578E-4</v>
      </c>
      <c r="EH21" s="19">
        <v>8.8062441496306889E-4</v>
      </c>
      <c r="EI21" s="19">
        <v>8.4727331675805799E-4</v>
      </c>
      <c r="EJ21" s="19">
        <v>9.2772332140520972E-4</v>
      </c>
      <c r="EK21" s="19">
        <v>1.3588820527340782E-3</v>
      </c>
      <c r="EL21" s="19">
        <v>1.2595618845398363E-3</v>
      </c>
      <c r="EM21" s="19">
        <v>1.2119214140141172E-3</v>
      </c>
      <c r="EN21" s="19">
        <v>1.2796851749630606E-3</v>
      </c>
      <c r="EO21" s="19">
        <v>9.3560953408485718E-4</v>
      </c>
      <c r="EP21" s="19">
        <v>9.7211465317851686E-4</v>
      </c>
      <c r="EQ21" s="19">
        <v>9.520521611243915E-4</v>
      </c>
      <c r="ER21" s="19">
        <v>7.2825783493216708E-4</v>
      </c>
      <c r="ES21" s="19">
        <v>6.1407187556730626E-4</v>
      </c>
      <c r="ET21" s="19">
        <v>6.0364320714565041E-4</v>
      </c>
      <c r="EU21" s="19">
        <v>1.0482814343490592E-3</v>
      </c>
      <c r="EV21" s="19">
        <v>1.2911647001128124E-3</v>
      </c>
    </row>
    <row r="22" spans="1:152" x14ac:dyDescent="0.25">
      <c r="A22" s="24" t="s">
        <v>19</v>
      </c>
      <c r="B22" s="24" t="s">
        <v>10</v>
      </c>
      <c r="C22" s="24">
        <v>20</v>
      </c>
      <c r="D22" s="25">
        <v>1.1444732291060304</v>
      </c>
      <c r="E22" s="27">
        <v>0.50080762431175563</v>
      </c>
      <c r="F22" s="25">
        <v>0.47237743851161595</v>
      </c>
      <c r="G22" s="25">
        <v>0.4480846777931603</v>
      </c>
      <c r="H22" s="25">
        <v>0.43102609488152144</v>
      </c>
      <c r="I22" s="25">
        <v>0.41747536352595599</v>
      </c>
      <c r="J22" s="25">
        <v>0.5216652587827203</v>
      </c>
      <c r="K22" s="25">
        <v>0.53677338019752541</v>
      </c>
      <c r="L22" s="25">
        <v>0.51420117779373453</v>
      </c>
      <c r="M22" s="25">
        <v>0.41492872835226297</v>
      </c>
      <c r="N22" s="25">
        <v>0.38446583804817908</v>
      </c>
      <c r="O22" s="25">
        <v>0.29318080094935811</v>
      </c>
      <c r="P22" s="25">
        <v>0.29300666029712824</v>
      </c>
      <c r="Q22" s="25">
        <v>0.21215281128342836</v>
      </c>
      <c r="R22" s="25">
        <v>0.18016772116839425</v>
      </c>
      <c r="S22" s="25">
        <v>0.3188264087181209</v>
      </c>
      <c r="T22" s="25">
        <v>0.38940445193198481</v>
      </c>
      <c r="U22" s="25">
        <v>0.39365949156604396</v>
      </c>
      <c r="V22" s="25">
        <v>0.36333021004232791</v>
      </c>
      <c r="W22" s="25">
        <v>0.24378726103125598</v>
      </c>
      <c r="X22" s="25">
        <v>0.15484107565305508</v>
      </c>
      <c r="Y22" s="25">
        <v>0.18592749060754674</v>
      </c>
      <c r="Z22" s="25">
        <v>0.26566809217318477</v>
      </c>
      <c r="AA22" s="25">
        <v>0.58746228094953368</v>
      </c>
      <c r="AB22" s="25">
        <v>0.64697042963488793</v>
      </c>
      <c r="AC22" s="25">
        <v>0.73259946001128251</v>
      </c>
      <c r="AD22" s="25">
        <v>0.72361114377889879</v>
      </c>
      <c r="AE22" s="25">
        <v>0.55809639311645542</v>
      </c>
      <c r="AF22" s="25">
        <v>0.45731433526341314</v>
      </c>
      <c r="AG22" s="25">
        <v>0.45001209417421767</v>
      </c>
      <c r="AH22" s="25">
        <v>0.77983588169580209</v>
      </c>
      <c r="AI22" s="25">
        <v>0.8793412434155593</v>
      </c>
      <c r="AJ22" s="25">
        <v>1.0182927856487471</v>
      </c>
      <c r="AK22" s="25">
        <v>1.0203477902915699</v>
      </c>
      <c r="AL22" s="25">
        <v>0.80361836572980283</v>
      </c>
      <c r="AM22" s="25">
        <v>0.61253135947859771</v>
      </c>
      <c r="AN22" s="25">
        <v>0.58103980383524767</v>
      </c>
      <c r="AO22" s="25">
        <v>0.40233971755222447</v>
      </c>
      <c r="AP22" s="27">
        <v>16.117335765538165</v>
      </c>
      <c r="AQ22" s="25">
        <v>15.372543380046217</v>
      </c>
      <c r="AR22" s="25">
        <v>15.860886169843585</v>
      </c>
      <c r="AS22" s="25">
        <v>15.454833290294202</v>
      </c>
      <c r="AT22" s="25">
        <v>14.775109365542395</v>
      </c>
      <c r="AU22" s="25">
        <v>13.246697403949822</v>
      </c>
      <c r="AV22" s="25">
        <v>14.59124818323882</v>
      </c>
      <c r="AW22" s="25">
        <v>13.953453689620641</v>
      </c>
      <c r="AX22" s="25">
        <v>14.788602990486302</v>
      </c>
      <c r="AY22" s="25">
        <v>13.751265728050099</v>
      </c>
      <c r="AZ22" s="25">
        <v>13.155399460388393</v>
      </c>
      <c r="BA22" s="25">
        <v>13.429189256708758</v>
      </c>
      <c r="BB22" s="25">
        <v>14.150597211899935</v>
      </c>
      <c r="BC22" s="25">
        <v>13.464045547840541</v>
      </c>
      <c r="BD22" s="25">
        <v>13.068847807148199</v>
      </c>
      <c r="BE22" s="25">
        <v>13.415177064183109</v>
      </c>
      <c r="BF22" s="25">
        <v>13.560700551871243</v>
      </c>
      <c r="BG22" s="25">
        <v>13.315604197928362</v>
      </c>
      <c r="BH22" s="25">
        <v>13.720986293243699</v>
      </c>
      <c r="BI22" s="25">
        <v>12.509817375178883</v>
      </c>
      <c r="BJ22" s="25">
        <v>13.005103816238591</v>
      </c>
      <c r="BK22" s="25">
        <v>14.081795498091621</v>
      </c>
      <c r="BL22" s="25">
        <v>16.785532281473969</v>
      </c>
      <c r="BM22" s="25">
        <v>17.483591574074897</v>
      </c>
      <c r="BN22" s="25">
        <v>20.699053270401429</v>
      </c>
      <c r="BO22" s="25">
        <v>16.558598854317978</v>
      </c>
      <c r="BP22" s="25">
        <v>16.976374225594416</v>
      </c>
      <c r="BQ22" s="25">
        <v>17.390116418586196</v>
      </c>
      <c r="BR22" s="25">
        <v>15.810886238775177</v>
      </c>
      <c r="BS22" s="25">
        <v>16.403142018495313</v>
      </c>
      <c r="BT22" s="25">
        <v>18.317937681770413</v>
      </c>
      <c r="BU22" s="25">
        <v>18.210607955271659</v>
      </c>
      <c r="BV22" s="25">
        <v>18.498943312974585</v>
      </c>
      <c r="BW22" s="25">
        <v>15.302392990646238</v>
      </c>
      <c r="BX22" s="25">
        <v>20.222013290186684</v>
      </c>
      <c r="BY22" s="25">
        <v>19.86018296154085</v>
      </c>
      <c r="BZ22" s="25">
        <v>19.806048640051699</v>
      </c>
      <c r="CA22" s="27">
        <v>0.14043794993765038</v>
      </c>
      <c r="CB22" s="25">
        <v>0.14374199686311628</v>
      </c>
      <c r="CC22" s="25">
        <v>0.14131582406770579</v>
      </c>
      <c r="CD22" s="25">
        <v>0.15025171110336796</v>
      </c>
      <c r="CE22" s="25">
        <v>0.120541255305947</v>
      </c>
      <c r="CF22" s="25">
        <v>0.14889764718893414</v>
      </c>
      <c r="CG22" s="25">
        <v>0.1718444401539366</v>
      </c>
      <c r="CH22" s="25">
        <v>0.160438571720353</v>
      </c>
      <c r="CI22" s="25">
        <v>0.14290489359193898</v>
      </c>
      <c r="CJ22" s="25">
        <v>0.12116519894753498</v>
      </c>
      <c r="CK22" s="25">
        <v>5.7016813168759381E-2</v>
      </c>
      <c r="CL22" s="25">
        <v>6.4398797252800663E-2</v>
      </c>
      <c r="CM22" s="25">
        <v>6.9322064512747472E-2</v>
      </c>
      <c r="CN22" s="25">
        <v>3.5594964039035906E-2</v>
      </c>
      <c r="CO22" s="25">
        <v>6.3743746868986734E-2</v>
      </c>
      <c r="CP22" s="25">
        <v>8.6148289487960786E-2</v>
      </c>
      <c r="CQ22" s="25">
        <v>8.7873809704767145E-2</v>
      </c>
      <c r="CR22" s="25">
        <v>8.8536399732759577E-2</v>
      </c>
      <c r="CS22" s="25">
        <v>7.3678216595351953E-2</v>
      </c>
      <c r="CT22" s="25">
        <v>3.2795874010441935E-2</v>
      </c>
      <c r="CU22" s="25">
        <v>5.1843831860800528E-2</v>
      </c>
      <c r="CV22" s="25">
        <v>0.11774264883141722</v>
      </c>
      <c r="CW22" s="25">
        <v>0.1357247691543528</v>
      </c>
      <c r="CX22" s="25">
        <v>0.15261597747606409</v>
      </c>
      <c r="CY22" s="25">
        <v>0.18067810047429866</v>
      </c>
      <c r="CZ22" s="25">
        <v>0.17280146457993559</v>
      </c>
      <c r="DA22" s="25">
        <v>0.15208425254665986</v>
      </c>
      <c r="DB22" s="25">
        <v>0.14439316270152167</v>
      </c>
      <c r="DC22" s="25">
        <v>0.11554131682678603</v>
      </c>
      <c r="DD22" s="25">
        <v>0.14611494034031597</v>
      </c>
      <c r="DE22" s="25">
        <v>0.16883555675410963</v>
      </c>
      <c r="DF22" s="25">
        <v>0.18944024993540623</v>
      </c>
      <c r="DG22" s="25">
        <v>0.20232238808358646</v>
      </c>
      <c r="DH22" s="25">
        <v>0.20789868233766931</v>
      </c>
      <c r="DI22" s="25">
        <v>0.19185502627350701</v>
      </c>
      <c r="DJ22" s="25">
        <v>0.16015765848784907</v>
      </c>
      <c r="DK22" s="25">
        <v>0.13454762611439591</v>
      </c>
      <c r="DL22" s="20">
        <v>1.9260256013896441E-3</v>
      </c>
      <c r="DM22" s="19">
        <v>1.8214794548199271E-3</v>
      </c>
      <c r="DN22" s="19">
        <v>1.7325220337034914E-3</v>
      </c>
      <c r="DO22" s="19">
        <v>1.6726524090449001E-3</v>
      </c>
      <c r="DP22" s="19">
        <v>1.6208669299206855E-3</v>
      </c>
      <c r="DQ22" s="19">
        <v>2.0202106837782681E-3</v>
      </c>
      <c r="DR22" s="19">
        <v>2.0725283872030276E-3</v>
      </c>
      <c r="DS22" s="19">
        <v>1.9792498531468407E-3</v>
      </c>
      <c r="DT22" s="19">
        <v>1.5943159570606111E-3</v>
      </c>
      <c r="DU22" s="19">
        <v>1.4850031986004407E-3</v>
      </c>
      <c r="DV22" s="19">
        <v>1.1397969963655159E-3</v>
      </c>
      <c r="DW22" s="19">
        <v>1.1440143202182946E-3</v>
      </c>
      <c r="DX22" s="19">
        <v>8.2961955287508651E-4</v>
      </c>
      <c r="DY22" s="19">
        <v>7.0296791982568402E-4</v>
      </c>
      <c r="DZ22" s="19">
        <v>1.2397546576305687E-3</v>
      </c>
      <c r="EA22" s="19">
        <v>1.5078232714519121E-3</v>
      </c>
      <c r="EB22" s="19">
        <v>1.5212570442710237E-3</v>
      </c>
      <c r="EC22" s="19">
        <v>1.4038054220694561E-3</v>
      </c>
      <c r="ED22" s="19">
        <v>9.4358096360270898E-4</v>
      </c>
      <c r="EE22" s="19">
        <v>6.0133618530425442E-4</v>
      </c>
      <c r="EF22" s="19">
        <v>7.2230096165702381E-4</v>
      </c>
      <c r="EG22" s="19">
        <v>1.0280019124338142E-3</v>
      </c>
      <c r="EH22" s="19">
        <v>2.2537063015587756E-3</v>
      </c>
      <c r="EI22" s="19">
        <v>2.4703993936489744E-3</v>
      </c>
      <c r="EJ22" s="19">
        <v>2.8016033805499407E-3</v>
      </c>
      <c r="EK22" s="19">
        <v>2.779772614988196E-3</v>
      </c>
      <c r="EL22" s="19">
        <v>2.165092671163214E-3</v>
      </c>
      <c r="EM22" s="19">
        <v>1.7876633811432423E-3</v>
      </c>
      <c r="EN22" s="19">
        <v>1.7649423116320084E-3</v>
      </c>
      <c r="EO22" s="19">
        <v>3.0539701403776466E-3</v>
      </c>
      <c r="EP22" s="19">
        <v>3.4362483009410063E-3</v>
      </c>
      <c r="EQ22" s="19">
        <v>3.9866721352012262E-3</v>
      </c>
      <c r="ER22" s="19">
        <v>3.99471319989595E-3</v>
      </c>
      <c r="ES22" s="19">
        <v>3.1478808109135377E-3</v>
      </c>
      <c r="ET22" s="19">
        <v>2.3956672229938211E-3</v>
      </c>
      <c r="EU22" s="19">
        <v>2.2516547117190345E-3</v>
      </c>
      <c r="EV22" s="19">
        <v>1.5531154767649913E-3</v>
      </c>
    </row>
    <row r="23" spans="1:152" x14ac:dyDescent="0.25">
      <c r="A23" s="24" t="s">
        <v>20</v>
      </c>
      <c r="B23" s="24" t="s">
        <v>10</v>
      </c>
      <c r="C23" s="24">
        <v>5</v>
      </c>
      <c r="D23" s="25">
        <v>1.9134506877371522</v>
      </c>
      <c r="E23" s="27">
        <v>0.7687641223670163</v>
      </c>
      <c r="F23" s="25">
        <v>0.56827577892781178</v>
      </c>
      <c r="G23" s="25">
        <v>0.99472308305878132</v>
      </c>
      <c r="H23" s="25">
        <v>1.2290886586654786</v>
      </c>
      <c r="I23" s="25">
        <v>1.263037335487611</v>
      </c>
      <c r="J23" s="25">
        <v>1.050275295993482</v>
      </c>
      <c r="K23" s="25">
        <v>0.89465373178767493</v>
      </c>
      <c r="L23" s="25">
        <v>0.54220895764706822</v>
      </c>
      <c r="M23" s="25">
        <v>0.3811719690124889</v>
      </c>
      <c r="N23" s="25">
        <v>0.63476575122355017</v>
      </c>
      <c r="O23" s="25">
        <v>0.66128940555323834</v>
      </c>
      <c r="P23" s="25">
        <v>0.76673345500255685</v>
      </c>
      <c r="Q23" s="25">
        <v>0.77520866914327791</v>
      </c>
      <c r="R23" s="25">
        <v>0.63343411285023798</v>
      </c>
      <c r="S23" s="25">
        <v>0.5210607308236419</v>
      </c>
      <c r="T23" s="25">
        <v>0.3825023258948993</v>
      </c>
      <c r="U23" s="25">
        <v>0.32368292000569304</v>
      </c>
      <c r="V23" s="25">
        <v>0.37891776224880969</v>
      </c>
      <c r="W23" s="25">
        <v>0.36615665013685544</v>
      </c>
      <c r="X23" s="25">
        <v>0.51828023963540026</v>
      </c>
      <c r="Y23" s="25">
        <v>0.52601826489455528</v>
      </c>
      <c r="Z23" s="25">
        <v>0.49689184822996058</v>
      </c>
      <c r="AA23" s="25">
        <v>0.46653424759932272</v>
      </c>
      <c r="AB23" s="25">
        <v>0.35337575072227284</v>
      </c>
      <c r="AC23" s="25">
        <v>0.31417466093519419</v>
      </c>
      <c r="AD23" s="25">
        <v>0.31432188659017274</v>
      </c>
      <c r="AE23" s="25">
        <v>0.35945584202301561</v>
      </c>
      <c r="AF23" s="25">
        <v>0.36084571817174532</v>
      </c>
      <c r="AG23" s="25">
        <v>0.35459555925371561</v>
      </c>
      <c r="AH23" s="25">
        <v>0.59139419710567931</v>
      </c>
      <c r="AI23" s="25">
        <v>0.70781320615975885</v>
      </c>
      <c r="AJ23" s="25">
        <v>0.79113571159915264</v>
      </c>
      <c r="AK23" s="25">
        <v>0.77958365630697934</v>
      </c>
      <c r="AL23" s="25">
        <v>0.67144530071095598</v>
      </c>
      <c r="AM23" s="25">
        <v>0.4118433594810309</v>
      </c>
      <c r="AN23" s="25">
        <v>0.35592256895724395</v>
      </c>
      <c r="AO23" s="25">
        <v>0.27479226195063045</v>
      </c>
      <c r="AP23" s="27">
        <v>10.252134181034908</v>
      </c>
      <c r="AQ23" s="25">
        <v>10.511174901949953</v>
      </c>
      <c r="AR23" s="25">
        <v>10.28300066639134</v>
      </c>
      <c r="AS23" s="25">
        <v>12.855468667648386</v>
      </c>
      <c r="AT23" s="25">
        <v>11.762479714148665</v>
      </c>
      <c r="AU23" s="25">
        <v>12.414310487555507</v>
      </c>
      <c r="AV23" s="25">
        <v>11.539768668110005</v>
      </c>
      <c r="AW23" s="25">
        <v>9.7933071302958918</v>
      </c>
      <c r="AX23" s="25">
        <v>10.911660703945877</v>
      </c>
      <c r="AY23" s="25">
        <v>11.734047218590614</v>
      </c>
      <c r="AZ23" s="25">
        <v>10.963258086084055</v>
      </c>
      <c r="BA23" s="25">
        <v>10.240490812089339</v>
      </c>
      <c r="BB23" s="25">
        <v>11.275081863687834</v>
      </c>
      <c r="BC23" s="25">
        <v>10.363548445591201</v>
      </c>
      <c r="BD23" s="25">
        <v>10.99915478745406</v>
      </c>
      <c r="BE23" s="25">
        <v>8.1865332291246133</v>
      </c>
      <c r="BF23" s="25">
        <v>7.3324338242271914</v>
      </c>
      <c r="BG23" s="25">
        <v>8.9009260578707945</v>
      </c>
      <c r="BH23" s="25">
        <v>10.235472961666371</v>
      </c>
      <c r="BI23" s="25">
        <v>11.681093818337709</v>
      </c>
      <c r="BJ23" s="25">
        <v>13.05928305288046</v>
      </c>
      <c r="BK23" s="25">
        <v>10.726461301509397</v>
      </c>
      <c r="BL23" s="25">
        <v>10.311502887515488</v>
      </c>
      <c r="BM23" s="25">
        <v>9.8714037288967447</v>
      </c>
      <c r="BN23" s="25">
        <v>10.234798544006662</v>
      </c>
      <c r="BO23" s="25">
        <v>10.375853238486815</v>
      </c>
      <c r="BP23" s="25">
        <v>10.034337812380793</v>
      </c>
      <c r="BQ23" s="25">
        <v>8.2276113422364467</v>
      </c>
      <c r="BR23" s="25">
        <v>7.9994934394192567</v>
      </c>
      <c r="BS23" s="25">
        <v>7.8008009921004264</v>
      </c>
      <c r="BT23" s="25">
        <v>9.2096512632599978</v>
      </c>
      <c r="BU23" s="25">
        <v>11.196174064054039</v>
      </c>
      <c r="BV23" s="25">
        <v>10.772852707885606</v>
      </c>
      <c r="BW23" s="25">
        <v>10.39037732840174</v>
      </c>
      <c r="BX23" s="25">
        <v>10.181845926515635</v>
      </c>
      <c r="BY23" s="25">
        <v>10.913094830994973</v>
      </c>
      <c r="BZ23" s="25">
        <v>10.250635848254204</v>
      </c>
      <c r="CA23" s="27">
        <v>8.0906729354088214E-2</v>
      </c>
      <c r="CB23" s="25">
        <v>7.3504225118019309E-2</v>
      </c>
      <c r="CC23" s="25">
        <v>8.0252679783538894E-2</v>
      </c>
      <c r="CD23" s="25">
        <v>9.9659660393097607E-2</v>
      </c>
      <c r="CE23" s="25">
        <v>9.8786886460667758E-2</v>
      </c>
      <c r="CF23" s="25">
        <v>9.60822468827741E-2</v>
      </c>
      <c r="CG23" s="25">
        <v>8.848068118794096E-2</v>
      </c>
      <c r="CH23" s="25">
        <v>4.9382345739705513E-2</v>
      </c>
      <c r="CI23" s="25">
        <v>4.5773991449271592E-2</v>
      </c>
      <c r="CJ23" s="25">
        <v>7.5998816594688795E-2</v>
      </c>
      <c r="CK23" s="25">
        <v>7.3493352352059629E-2</v>
      </c>
      <c r="CL23" s="25">
        <v>0.10127999028292618</v>
      </c>
      <c r="CM23" s="25">
        <v>0.10398882601374934</v>
      </c>
      <c r="CN23" s="25">
        <v>8.7541212964600046E-2</v>
      </c>
      <c r="CO23" s="25">
        <v>8.1582253041815628E-2</v>
      </c>
      <c r="CP23" s="25">
        <v>5.2534266803897611E-2</v>
      </c>
      <c r="CQ23" s="25">
        <v>5.2200527742328716E-2</v>
      </c>
      <c r="CR23" s="25">
        <v>6.913160400214273E-2</v>
      </c>
      <c r="CS23" s="25">
        <v>6.9076030432031366E-2</v>
      </c>
      <c r="CT23" s="25">
        <v>8.2890736408066615E-2</v>
      </c>
      <c r="CU23" s="25">
        <v>9.3126135094239379E-2</v>
      </c>
      <c r="CV23" s="25">
        <v>7.8107852969567723E-2</v>
      </c>
      <c r="CW23" s="25">
        <v>7.6665588278936048E-2</v>
      </c>
      <c r="CX23" s="25">
        <v>6.2918902947493083E-2</v>
      </c>
      <c r="CY23" s="25">
        <v>4.1114023572345351E-2</v>
      </c>
      <c r="CZ23" s="25">
        <v>4.3174475642882654E-2</v>
      </c>
      <c r="DA23" s="25">
        <v>4.489005049512574E-2</v>
      </c>
      <c r="DB23" s="25">
        <v>3.0407814493731738E-2</v>
      </c>
      <c r="DC23" s="25">
        <v>3.0098904038301174E-2</v>
      </c>
      <c r="DD23" s="25">
        <v>7.7154907629068306E-2</v>
      </c>
      <c r="DE23" s="25">
        <v>8.4388030652625318E-2</v>
      </c>
      <c r="DF23" s="25">
        <v>0.10225348581917783</v>
      </c>
      <c r="DG23" s="25">
        <v>0.10365603356391311</v>
      </c>
      <c r="DH23" s="25">
        <v>6.168112196122056E-2</v>
      </c>
      <c r="DI23" s="25">
        <v>5.9115911258584258E-2</v>
      </c>
      <c r="DJ23" s="25">
        <v>3.8324048026389196E-2</v>
      </c>
      <c r="DK23" s="25">
        <v>6.3761619399246544E-2</v>
      </c>
      <c r="DL23" s="20">
        <v>4.1634990253237945E-4</v>
      </c>
      <c r="DM23" s="19">
        <v>3.0885304471244679E-4</v>
      </c>
      <c r="DN23" s="19">
        <v>5.3440815965513329E-4</v>
      </c>
      <c r="DO23" s="19">
        <v>6.4595544069320928E-4</v>
      </c>
      <c r="DP23" s="19">
        <v>6.5188604084105142E-4</v>
      </c>
      <c r="DQ23" s="19">
        <v>5.3462062250124302E-4</v>
      </c>
      <c r="DR23" s="19">
        <v>4.5681107776466927E-4</v>
      </c>
      <c r="DS23" s="19">
        <v>2.7986739421239243E-4</v>
      </c>
      <c r="DT23" s="19">
        <v>1.9784211126993919E-4</v>
      </c>
      <c r="DU23" s="19">
        <v>3.2968238181180638E-4</v>
      </c>
      <c r="DV23" s="19">
        <v>3.4299647652417063E-4</v>
      </c>
      <c r="DW23" s="19">
        <v>3.9945258059224264E-4</v>
      </c>
      <c r="DX23" s="19">
        <v>4.0655167579017995E-4</v>
      </c>
      <c r="DY23" s="19">
        <v>3.3541080787845653E-4</v>
      </c>
      <c r="DZ23" s="19">
        <v>2.7745180989891639E-4</v>
      </c>
      <c r="EA23" s="19">
        <v>2.0339036952718805E-4</v>
      </c>
      <c r="EB23" s="19">
        <v>1.7131895127217873E-4</v>
      </c>
      <c r="EC23" s="19">
        <v>1.9910020399445909E-4</v>
      </c>
      <c r="ED23" s="19">
        <v>1.9134714189214939E-4</v>
      </c>
      <c r="EE23" s="19">
        <v>2.7024190397712168E-4</v>
      </c>
      <c r="EF23" s="19">
        <v>2.7360494018258239E-4</v>
      </c>
      <c r="EG23" s="19">
        <v>2.5934135722937017E-4</v>
      </c>
      <c r="EH23" s="19">
        <v>2.444477476730145E-4</v>
      </c>
      <c r="EI23" s="19">
        <v>1.856225103580794E-4</v>
      </c>
      <c r="EJ23" s="19">
        <v>1.6549247150754337E-4</v>
      </c>
      <c r="EK23" s="19">
        <v>1.6567288528561498E-4</v>
      </c>
      <c r="EL23" s="19">
        <v>1.8988983281611026E-4</v>
      </c>
      <c r="EM23" s="19">
        <v>1.9048431858787869E-4</v>
      </c>
      <c r="EN23" s="19">
        <v>1.8688704773964655E-4</v>
      </c>
      <c r="EO23" s="19">
        <v>3.0928385100922954E-4</v>
      </c>
      <c r="EP23" s="19">
        <v>3.6684637096514184E-4</v>
      </c>
      <c r="EQ23" s="19">
        <v>4.0972100312330282E-4</v>
      </c>
      <c r="ER23" s="19">
        <v>4.0519221558982824E-4</v>
      </c>
      <c r="ES23" s="19">
        <v>3.5254092877659452E-4</v>
      </c>
      <c r="ET23" s="19">
        <v>2.1797581778510897E-4</v>
      </c>
      <c r="EU23" s="19">
        <v>1.8819494693553187E-4</v>
      </c>
      <c r="EV23" s="19">
        <v>1.448912871277608E-4</v>
      </c>
    </row>
    <row r="24" spans="1:152" x14ac:dyDescent="0.25">
      <c r="A24" s="24" t="s">
        <v>20</v>
      </c>
      <c r="B24" s="24" t="s">
        <v>10</v>
      </c>
      <c r="C24" s="24">
        <v>20</v>
      </c>
      <c r="D24" s="25">
        <v>1.3873707554823906</v>
      </c>
      <c r="E24" s="27">
        <v>0.51451747959340222</v>
      </c>
      <c r="F24" s="25">
        <v>0.54425833210764374</v>
      </c>
      <c r="G24" s="25">
        <v>0.58524516563037987</v>
      </c>
      <c r="H24" s="25">
        <v>0.71693969813053149</v>
      </c>
      <c r="I24" s="25">
        <v>0.70565655061329535</v>
      </c>
      <c r="J24" s="25">
        <v>0.70497030894510793</v>
      </c>
      <c r="K24" s="25">
        <v>0.64499138308466275</v>
      </c>
      <c r="L24" s="25">
        <v>0.33222897685443914</v>
      </c>
      <c r="M24" s="25">
        <v>0.52518147612727151</v>
      </c>
      <c r="N24" s="25">
        <v>0.50669939946981268</v>
      </c>
      <c r="O24" s="25">
        <v>0.52429665391328206</v>
      </c>
      <c r="P24" s="25">
        <v>0.86843405295605691</v>
      </c>
      <c r="Q24" s="25">
        <v>0.88153030126285226</v>
      </c>
      <c r="R24" s="25">
        <v>1.074055761492626</v>
      </c>
      <c r="S24" s="25">
        <v>1.1880460238036774</v>
      </c>
      <c r="T24" s="25">
        <v>1.1279868721642716</v>
      </c>
      <c r="U24" s="25">
        <v>1.0967563215061655</v>
      </c>
      <c r="V24" s="25">
        <v>0.90798990581091255</v>
      </c>
      <c r="W24" s="25">
        <v>0.75175089448952837</v>
      </c>
      <c r="X24" s="25">
        <v>0.61368819242762529</v>
      </c>
      <c r="Y24" s="25">
        <v>0.45765222586523796</v>
      </c>
      <c r="Z24" s="25">
        <v>0.71697589082882451</v>
      </c>
      <c r="AA24" s="25">
        <v>0.73803392567635728</v>
      </c>
      <c r="AB24" s="25">
        <v>0.81935793737334828</v>
      </c>
      <c r="AC24" s="25">
        <v>0.81993984901725281</v>
      </c>
      <c r="AD24" s="25">
        <v>0.68417014175201518</v>
      </c>
      <c r="AE24" s="25">
        <v>0.66395587303539849</v>
      </c>
      <c r="AF24" s="25">
        <v>0.43032560673403658</v>
      </c>
      <c r="AG24" s="25">
        <v>0.49101502158273547</v>
      </c>
      <c r="AH24" s="25">
        <v>0.42166400741379279</v>
      </c>
      <c r="AI24" s="25">
        <v>0.41335993884233929</v>
      </c>
      <c r="AJ24" s="25">
        <v>0.47463936839318871</v>
      </c>
      <c r="AK24" s="25">
        <v>0.35347357108167982</v>
      </c>
      <c r="AL24" s="25">
        <v>0.38757938424184596</v>
      </c>
      <c r="AM24" s="25">
        <v>0.37249520738331415</v>
      </c>
      <c r="AN24" s="25">
        <v>0.31397663977810869</v>
      </c>
      <c r="AO24" s="25">
        <v>0.32328390513200111</v>
      </c>
      <c r="AP24" s="27">
        <v>8.7695544296961288</v>
      </c>
      <c r="AQ24" s="25">
        <v>8.6886290662006065</v>
      </c>
      <c r="AR24" s="25">
        <v>8.0506509181416828</v>
      </c>
      <c r="AS24" s="25">
        <v>8.3233322854432785</v>
      </c>
      <c r="AT24" s="25">
        <v>8.4545323267633261</v>
      </c>
      <c r="AU24" s="25">
        <v>8.877591347705879</v>
      </c>
      <c r="AV24" s="25">
        <v>8.8861355201668761</v>
      </c>
      <c r="AW24" s="25">
        <v>8.3263362623566852</v>
      </c>
      <c r="AX24" s="25">
        <v>8.2445785644926168</v>
      </c>
      <c r="AY24" s="25">
        <v>8.5870755126172575</v>
      </c>
      <c r="AZ24" s="25">
        <v>9.5833723817451997</v>
      </c>
      <c r="BA24" s="25">
        <v>8.9970368124022304</v>
      </c>
      <c r="BB24" s="25">
        <v>8.7992238692940745</v>
      </c>
      <c r="BC24" s="25">
        <v>10.286809404365457</v>
      </c>
      <c r="BD24" s="25">
        <v>9.8627054411228485</v>
      </c>
      <c r="BE24" s="25">
        <v>11.732586991968878</v>
      </c>
      <c r="BF24" s="25">
        <v>11.155086644219473</v>
      </c>
      <c r="BG24" s="25">
        <v>10.755487408928063</v>
      </c>
      <c r="BH24" s="25">
        <v>11.217607417729406</v>
      </c>
      <c r="BI24" s="25">
        <v>11.81459675956822</v>
      </c>
      <c r="BJ24" s="25">
        <v>11.872751695998922</v>
      </c>
      <c r="BK24" s="25">
        <v>12.079658826131823</v>
      </c>
      <c r="BL24" s="25">
        <v>8.9020560491492784</v>
      </c>
      <c r="BM24" s="25">
        <v>11.28109850853099</v>
      </c>
      <c r="BN24" s="25">
        <v>12.071018349632965</v>
      </c>
      <c r="BO24" s="25">
        <v>11.578424046298821</v>
      </c>
      <c r="BP24" s="25">
        <v>11.956384435371337</v>
      </c>
      <c r="BQ24" s="25">
        <v>11.067072639787666</v>
      </c>
      <c r="BR24" s="25">
        <v>10.213097816811844</v>
      </c>
      <c r="BS24" s="25">
        <v>9.9398213264644184</v>
      </c>
      <c r="BT24" s="25">
        <v>8.9202202621776756</v>
      </c>
      <c r="BU24" s="25">
        <v>8.5344509549055676</v>
      </c>
      <c r="BV24" s="25">
        <v>9.3504433829813536</v>
      </c>
      <c r="BW24" s="25">
        <v>8.4304017310430357</v>
      </c>
      <c r="BX24" s="25">
        <v>8.6346784671941315</v>
      </c>
      <c r="BY24" s="25">
        <v>8.8327714799843235</v>
      </c>
      <c r="BZ24" s="25">
        <v>9.7351265293268021</v>
      </c>
      <c r="CA24" s="27">
        <v>7.250071678284041E-2</v>
      </c>
      <c r="CB24" s="25">
        <v>6.5289950569590693E-2</v>
      </c>
      <c r="CC24" s="25">
        <v>6.2837128989220059E-2</v>
      </c>
      <c r="CD24" s="25">
        <v>7.178558161446498E-2</v>
      </c>
      <c r="CE24" s="25">
        <v>6.6140849038988092E-2</v>
      </c>
      <c r="CF24" s="25">
        <v>6.2002650564060471E-2</v>
      </c>
      <c r="CG24" s="25">
        <v>6.536121284547898E-2</v>
      </c>
      <c r="CH24" s="25">
        <v>5.2187428255784263E-2</v>
      </c>
      <c r="CI24" s="25">
        <v>5.3150494167908312E-2</v>
      </c>
      <c r="CJ24" s="25">
        <v>5.304942217072766E-2</v>
      </c>
      <c r="CK24" s="25">
        <v>5.2274425620278293E-2</v>
      </c>
      <c r="CL24" s="25">
        <v>5.2768168166130128E-2</v>
      </c>
      <c r="CM24" s="25">
        <v>5.5630024534310041E-2</v>
      </c>
      <c r="CN24" s="25">
        <v>7.8116529299476781E-2</v>
      </c>
      <c r="CO24" s="25">
        <v>9.0931575063428846E-2</v>
      </c>
      <c r="CP24" s="25">
        <v>0.11275102082907236</v>
      </c>
      <c r="CQ24" s="25">
        <v>0.12064024827313975</v>
      </c>
      <c r="CR24" s="25">
        <v>0.10224803054605325</v>
      </c>
      <c r="CS24" s="25">
        <v>9.1857390649739509E-2</v>
      </c>
      <c r="CT24" s="25">
        <v>6.8694335200574941E-2</v>
      </c>
      <c r="CU24" s="25">
        <v>4.5733967675758415E-2</v>
      </c>
      <c r="CV24" s="25">
        <v>6.4716619556796418E-2</v>
      </c>
      <c r="CW24" s="25">
        <v>7.1046062223554723E-2</v>
      </c>
      <c r="CX24" s="25">
        <v>7.0775631884555087E-2</v>
      </c>
      <c r="CY24" s="25">
        <v>6.7470208671005019E-2</v>
      </c>
      <c r="CZ24" s="25">
        <v>5.5908952108214449E-2</v>
      </c>
      <c r="DA24" s="25">
        <v>5.1180857170693948E-2</v>
      </c>
      <c r="DB24" s="25">
        <v>3.8312179951656394E-2</v>
      </c>
      <c r="DC24" s="25">
        <v>3.9589020679014486E-2</v>
      </c>
      <c r="DD24" s="25">
        <v>4.2429777613713311E-2</v>
      </c>
      <c r="DE24" s="25">
        <v>4.4876794621381957E-2</v>
      </c>
      <c r="DF24" s="25">
        <v>5.0395816157431973E-2</v>
      </c>
      <c r="DG24" s="25">
        <v>4.8654433190271892E-2</v>
      </c>
      <c r="DH24" s="25">
        <v>4.2986137720373574E-2</v>
      </c>
      <c r="DI24" s="25">
        <v>4.2573054649685874E-2</v>
      </c>
      <c r="DJ24" s="25">
        <v>3.6862100843556671E-2</v>
      </c>
      <c r="DK24" s="25">
        <v>3.8986992892922838E-2</v>
      </c>
      <c r="DL24" s="20">
        <v>1.0640939405762153E-3</v>
      </c>
      <c r="DM24" s="19">
        <v>1.1180328290662594E-3</v>
      </c>
      <c r="DN24" s="19">
        <v>1.2005339630973492E-3</v>
      </c>
      <c r="DO24" s="19">
        <v>1.4803912444955587E-3</v>
      </c>
      <c r="DP24" s="19">
        <v>1.4598954653975513E-3</v>
      </c>
      <c r="DQ24" s="19">
        <v>1.4647782410354738E-3</v>
      </c>
      <c r="DR24" s="19">
        <v>1.34670968284652E-3</v>
      </c>
      <c r="DS24" s="19">
        <v>6.9531674713075805E-4</v>
      </c>
      <c r="DT24" s="19">
        <v>1.1068560447902171E-3</v>
      </c>
      <c r="DU24" s="19">
        <v>1.0721176919673318E-3</v>
      </c>
      <c r="DV24" s="19">
        <v>1.1042451570122248E-3</v>
      </c>
      <c r="DW24" s="19">
        <v>1.8062993260565751E-3</v>
      </c>
      <c r="DX24" s="19">
        <v>1.8138067933004044E-3</v>
      </c>
      <c r="DY24" s="19">
        <v>2.2010075517113468E-3</v>
      </c>
      <c r="DZ24" s="19">
        <v>2.429186811411136E-3</v>
      </c>
      <c r="EA24" s="19">
        <v>2.3109499051908455E-3</v>
      </c>
      <c r="EB24" s="19">
        <v>2.2558374564767975E-3</v>
      </c>
      <c r="EC24" s="19">
        <v>1.8674777182132618E-3</v>
      </c>
      <c r="ED24" s="19">
        <v>1.5519323812140063E-3</v>
      </c>
      <c r="EE24" s="19">
        <v>1.2713839229885381E-3</v>
      </c>
      <c r="EF24" s="19">
        <v>9.4818458535475048E-4</v>
      </c>
      <c r="EG24" s="19">
        <v>1.4928017360858205E-3</v>
      </c>
      <c r="EH24" s="19">
        <v>1.5405737818018515E-3</v>
      </c>
      <c r="EI24" s="19">
        <v>1.7118648625312973E-3</v>
      </c>
      <c r="EJ24" s="19">
        <v>1.7157749529270738E-3</v>
      </c>
      <c r="EK24" s="19">
        <v>1.429586184560058E-3</v>
      </c>
      <c r="EL24" s="19">
        <v>1.3861131241531134E-3</v>
      </c>
      <c r="EM24" s="19">
        <v>8.991225242130545E-4</v>
      </c>
      <c r="EN24" s="19">
        <v>1.0213310420440192E-3</v>
      </c>
      <c r="EO24" s="19">
        <v>8.7423319823647094E-4</v>
      </c>
      <c r="EP24" s="19">
        <v>8.5651483226582847E-4</v>
      </c>
      <c r="EQ24" s="19">
        <v>9.8476075909054248E-4</v>
      </c>
      <c r="ER24" s="19">
        <v>7.3478651395374325E-4</v>
      </c>
      <c r="ES24" s="19">
        <v>8.0421592512251467E-4</v>
      </c>
      <c r="ET24" s="19">
        <v>7.735790083848122E-4</v>
      </c>
      <c r="EU24" s="19">
        <v>6.5433855484791584E-4</v>
      </c>
      <c r="EV24" s="19">
        <v>6.7860237827401177E-4</v>
      </c>
    </row>
    <row r="25" spans="1:152" x14ac:dyDescent="0.25">
      <c r="A25" s="24" t="s">
        <v>21</v>
      </c>
      <c r="B25" s="24" t="s">
        <v>10</v>
      </c>
      <c r="C25" s="24">
        <v>5</v>
      </c>
      <c r="D25" s="25">
        <v>2.4704688756214961</v>
      </c>
      <c r="E25" s="27">
        <v>1.1811513340605333</v>
      </c>
      <c r="F25" s="25">
        <v>0.79981772132804518</v>
      </c>
      <c r="G25" s="25">
        <v>0.80372017408608887</v>
      </c>
      <c r="H25" s="25">
        <v>0.46731850467444619</v>
      </c>
      <c r="I25" s="25">
        <v>0.4961510206729724</v>
      </c>
      <c r="J25" s="25">
        <v>0.52842179577175463</v>
      </c>
      <c r="K25" s="25">
        <v>0.54178720299297867</v>
      </c>
      <c r="L25" s="25">
        <v>0.52245496768419641</v>
      </c>
      <c r="M25" s="25">
        <v>0.58206911894754876</v>
      </c>
      <c r="N25" s="25">
        <v>0.55325259645214075</v>
      </c>
      <c r="O25" s="25">
        <v>0.46323897619449472</v>
      </c>
      <c r="P25" s="25">
        <v>0.4869194602444572</v>
      </c>
      <c r="Q25" s="25">
        <v>0.67388738490286215</v>
      </c>
      <c r="R25" s="25">
        <v>1.0522693448690208</v>
      </c>
      <c r="S25" s="25">
        <v>1.0599084000848684</v>
      </c>
      <c r="T25" s="25">
        <v>1.0834534530403712</v>
      </c>
      <c r="U25" s="25">
        <v>0.99902175281661243</v>
      </c>
      <c r="V25" s="25">
        <v>0.66243129332563877</v>
      </c>
      <c r="W25" s="25">
        <v>0.74701876157908798</v>
      </c>
      <c r="X25" s="25">
        <v>0.7483435370603656</v>
      </c>
      <c r="Y25" s="25">
        <v>0.73561554864867795</v>
      </c>
      <c r="Z25" s="25">
        <v>0.71812950938043452</v>
      </c>
      <c r="AA25" s="25">
        <v>0.73755762353690202</v>
      </c>
      <c r="AB25" s="25">
        <v>0.95347685162200091</v>
      </c>
      <c r="AC25" s="25">
        <v>1.0790882034363793</v>
      </c>
      <c r="AD25" s="25">
        <v>1.3283658420242219</v>
      </c>
      <c r="AE25" s="25">
        <v>1.5337850467760699</v>
      </c>
      <c r="AF25" s="25">
        <v>1.4645208234231655</v>
      </c>
      <c r="AG25" s="25">
        <v>1.3499984595457897</v>
      </c>
      <c r="AH25" s="25">
        <v>1.148717618639792</v>
      </c>
      <c r="AI25" s="25">
        <v>0.79752439189319446</v>
      </c>
      <c r="AJ25" s="25">
        <v>0.80792956166387309</v>
      </c>
      <c r="AK25" s="25">
        <v>0.87006406133522596</v>
      </c>
      <c r="AL25" s="25">
        <v>0.79766922496025294</v>
      </c>
      <c r="AM25" s="25">
        <v>0.76606150871267586</v>
      </c>
      <c r="AN25" s="25">
        <v>0.88768468098224729</v>
      </c>
      <c r="AO25" s="25">
        <v>0.84533418289997553</v>
      </c>
      <c r="AP25" s="27">
        <v>15.530915366471016</v>
      </c>
      <c r="AQ25" s="25">
        <v>13.462036908564903</v>
      </c>
      <c r="AR25" s="25">
        <v>12.777178943056821</v>
      </c>
      <c r="AS25" s="25">
        <v>10.659770274316843</v>
      </c>
      <c r="AT25" s="25">
        <v>10.769387122991288</v>
      </c>
      <c r="AU25" s="25">
        <v>9.4077450517697017</v>
      </c>
      <c r="AV25" s="25">
        <v>10.147137390636933</v>
      </c>
      <c r="AW25" s="25">
        <v>10.784933573937852</v>
      </c>
      <c r="AX25" s="25">
        <v>11.525450878732396</v>
      </c>
      <c r="AY25" s="25">
        <v>11.530617259194795</v>
      </c>
      <c r="AZ25" s="25">
        <v>10.462029881433516</v>
      </c>
      <c r="BA25" s="25">
        <v>11.172117134255158</v>
      </c>
      <c r="BB25" s="25">
        <v>11.454519569169317</v>
      </c>
      <c r="BC25" s="25">
        <v>11.805680307288359</v>
      </c>
      <c r="BD25" s="25">
        <v>17.238097433372022</v>
      </c>
      <c r="BE25" s="25">
        <v>17.221604844255907</v>
      </c>
      <c r="BF25" s="25">
        <v>19.545491991285875</v>
      </c>
      <c r="BG25" s="25">
        <v>15.997970140496131</v>
      </c>
      <c r="BH25" s="25">
        <v>14.51719695444682</v>
      </c>
      <c r="BI25" s="25">
        <v>15.00333794148936</v>
      </c>
      <c r="BJ25" s="25">
        <v>12.894203821566393</v>
      </c>
      <c r="BK25" s="25">
        <v>13.192870355626516</v>
      </c>
      <c r="BL25" s="25">
        <v>12.893110040566896</v>
      </c>
      <c r="BM25" s="25">
        <v>13.428099719039533</v>
      </c>
      <c r="BN25" s="25">
        <v>13.984820686937876</v>
      </c>
      <c r="BO25" s="25">
        <v>13.756000092054027</v>
      </c>
      <c r="BP25" s="25">
        <v>14.117244389267302</v>
      </c>
      <c r="BQ25" s="25">
        <v>15.207957889050524</v>
      </c>
      <c r="BR25" s="25">
        <v>15.931773701555676</v>
      </c>
      <c r="BS25" s="25">
        <v>16.187614587696615</v>
      </c>
      <c r="BT25" s="25">
        <v>12.207746057782298</v>
      </c>
      <c r="BU25" s="25">
        <v>10.621837719099666</v>
      </c>
      <c r="BV25" s="25">
        <v>12.687865814518291</v>
      </c>
      <c r="BW25" s="25">
        <v>12.742830904200696</v>
      </c>
      <c r="BX25" s="25">
        <v>14.260782491614037</v>
      </c>
      <c r="BY25" s="25">
        <v>14.419120672088013</v>
      </c>
      <c r="BZ25" s="25">
        <v>14.769565861135959</v>
      </c>
      <c r="CA25" s="27">
        <v>7.5714209500394855E-2</v>
      </c>
      <c r="CB25" s="25">
        <v>7.1483006444444622E-2</v>
      </c>
      <c r="CC25" s="25">
        <v>7.3273498885098431E-2</v>
      </c>
      <c r="CD25" s="25">
        <v>6.3851016813953027E-2</v>
      </c>
      <c r="CE25" s="25">
        <v>6.5897598162993523E-2</v>
      </c>
      <c r="CF25" s="25">
        <v>6.3412853189379073E-2</v>
      </c>
      <c r="CG25" s="25">
        <v>6.1232113002226973E-2</v>
      </c>
      <c r="CH25" s="25">
        <v>4.8422293712759489E-2</v>
      </c>
      <c r="CI25" s="25">
        <v>5.7929878882286269E-2</v>
      </c>
      <c r="CJ25" s="25">
        <v>6.0843923278283606E-2</v>
      </c>
      <c r="CK25" s="25">
        <v>5.8233226438546649E-2</v>
      </c>
      <c r="CL25" s="25">
        <v>5.9092421159480296E-2</v>
      </c>
      <c r="CM25" s="25">
        <v>5.3543827675416225E-2</v>
      </c>
      <c r="CN25" s="25">
        <v>0.11163150860541665</v>
      </c>
      <c r="CO25" s="25">
        <v>0.12735373364207403</v>
      </c>
      <c r="CP25" s="25">
        <v>0.1274854160773137</v>
      </c>
      <c r="CQ25" s="25">
        <v>0.12449755488694887</v>
      </c>
      <c r="CR25" s="25">
        <v>6.8606303739854241E-2</v>
      </c>
      <c r="CS25" s="25">
        <v>6.5015009599474233E-2</v>
      </c>
      <c r="CT25" s="25">
        <v>7.1407404809524622E-2</v>
      </c>
      <c r="CU25" s="25">
        <v>7.4461207135565727E-2</v>
      </c>
      <c r="CV25" s="25">
        <v>8.7275571945711561E-2</v>
      </c>
      <c r="CW25" s="25">
        <v>7.5908316745709109E-2</v>
      </c>
      <c r="CX25" s="25">
        <v>0.10097062380421686</v>
      </c>
      <c r="CY25" s="25">
        <v>9.9355712465609355E-2</v>
      </c>
      <c r="CZ25" s="25">
        <v>9.9867289969256992E-2</v>
      </c>
      <c r="DA25" s="25">
        <v>0.11604833865782364</v>
      </c>
      <c r="DB25" s="25">
        <v>0.10966511470702529</v>
      </c>
      <c r="DC25" s="25">
        <v>0.1120270914229325</v>
      </c>
      <c r="DD25" s="25">
        <v>0.10025950925924831</v>
      </c>
      <c r="DE25" s="25">
        <v>9.335368366846504E-2</v>
      </c>
      <c r="DF25" s="25">
        <v>7.7803832843636997E-2</v>
      </c>
      <c r="DG25" s="25">
        <v>9.7476227714146657E-2</v>
      </c>
      <c r="DH25" s="25">
        <v>0.10486143443602541</v>
      </c>
      <c r="DI25" s="25">
        <v>9.5229119463809728E-2</v>
      </c>
      <c r="DJ25" s="25">
        <v>0.10534483302831743</v>
      </c>
      <c r="DK25" s="25">
        <v>9.0847374704684541E-2</v>
      </c>
      <c r="DL25" s="20">
        <v>7.9477474994400657E-4</v>
      </c>
      <c r="DM25" s="19">
        <v>5.2726769794685579E-4</v>
      </c>
      <c r="DN25" s="19">
        <v>5.2410340347941019E-4</v>
      </c>
      <c r="DO25" s="19">
        <v>3.0358060846208119E-4</v>
      </c>
      <c r="DP25" s="19">
        <v>3.2122625671009652E-4</v>
      </c>
      <c r="DQ25" s="19">
        <v>3.4036258020334005E-4</v>
      </c>
      <c r="DR25" s="19">
        <v>3.469645584757336E-4</v>
      </c>
      <c r="DS25" s="19">
        <v>3.3404668465895671E-4</v>
      </c>
      <c r="DT25" s="19">
        <v>3.7316734663228466E-4</v>
      </c>
      <c r="DU25" s="19">
        <v>3.5626948677561199E-4</v>
      </c>
      <c r="DV25" s="19">
        <v>3.0048291220396869E-4</v>
      </c>
      <c r="DW25" s="19">
        <v>3.1671679866788506E-4</v>
      </c>
      <c r="DX25" s="19">
        <v>4.3815393383716281E-4</v>
      </c>
      <c r="DY25" s="19">
        <v>6.8096558514286901E-4</v>
      </c>
      <c r="DZ25" s="19">
        <v>6.8169938293880438E-4</v>
      </c>
      <c r="EA25" s="19">
        <v>6.9457483964018951E-4</v>
      </c>
      <c r="EB25" s="19">
        <v>6.3959084802096779E-4</v>
      </c>
      <c r="EC25" s="19">
        <v>4.2488485753139165E-4</v>
      </c>
      <c r="ED25" s="19">
        <v>4.7928495453692716E-4</v>
      </c>
      <c r="EE25" s="19">
        <v>4.8052848718906912E-4</v>
      </c>
      <c r="EF25" s="19">
        <v>4.7274262129893126E-4</v>
      </c>
      <c r="EG25" s="19">
        <v>4.6137028896247516E-4</v>
      </c>
      <c r="EH25" s="19">
        <v>4.7536644902197429E-4</v>
      </c>
      <c r="EI25" s="19">
        <v>6.1896248383499738E-4</v>
      </c>
      <c r="EJ25" s="19">
        <v>7.021028484175385E-4</v>
      </c>
      <c r="EK25" s="19">
        <v>8.5950868735256314E-4</v>
      </c>
      <c r="EL25" s="19">
        <v>9.825753089042768E-4</v>
      </c>
      <c r="EM25" s="19">
        <v>9.3136571659357655E-4</v>
      </c>
      <c r="EN25" s="19">
        <v>8.5754357430762847E-4</v>
      </c>
      <c r="EO25" s="19">
        <v>7.3611802810130418E-4</v>
      </c>
      <c r="EP25" s="19">
        <v>5.1815986472511489E-4</v>
      </c>
      <c r="EQ25" s="19">
        <v>5.2977889536744822E-4</v>
      </c>
      <c r="ER25" s="19">
        <v>5.7154174352121807E-4</v>
      </c>
      <c r="ES25" s="19">
        <v>5.2461807937537522E-4</v>
      </c>
      <c r="ET25" s="19">
        <v>5.0321705619516747E-4</v>
      </c>
      <c r="EU25" s="19">
        <v>5.762515984970468E-4</v>
      </c>
      <c r="EV25" s="19">
        <v>5.4481598383246377E-4</v>
      </c>
    </row>
    <row r="26" spans="1:152" x14ac:dyDescent="0.25">
      <c r="A26" s="24" t="s">
        <v>21</v>
      </c>
      <c r="B26" s="24" t="s">
        <v>10</v>
      </c>
      <c r="C26" s="24">
        <v>20</v>
      </c>
      <c r="D26" s="25">
        <v>0.71492124111623956</v>
      </c>
      <c r="E26" s="27">
        <v>0.31955677581431263</v>
      </c>
      <c r="F26" s="25">
        <v>0.28668851533134188</v>
      </c>
      <c r="G26" s="25">
        <v>0.26180437550087271</v>
      </c>
      <c r="H26" s="25">
        <v>0.2636168542647564</v>
      </c>
      <c r="I26" s="25">
        <v>0.22175505230377027</v>
      </c>
      <c r="J26" s="25">
        <v>0.22927840608395705</v>
      </c>
      <c r="K26" s="25">
        <v>0.26385980679037829</v>
      </c>
      <c r="L26" s="25">
        <v>0.27078226669343786</v>
      </c>
      <c r="M26" s="25">
        <v>0.22649587952913008</v>
      </c>
      <c r="N26" s="25">
        <v>0.30008152715634823</v>
      </c>
      <c r="O26" s="25">
        <v>0.26934107227382847</v>
      </c>
      <c r="P26" s="25">
        <v>0.28253280993941748</v>
      </c>
      <c r="Q26" s="25">
        <v>0.30702105867054796</v>
      </c>
      <c r="R26" s="25">
        <v>0.31458175256445836</v>
      </c>
      <c r="S26" s="25">
        <v>0.33194237328231041</v>
      </c>
      <c r="T26" s="25">
        <v>0.36535806453190567</v>
      </c>
      <c r="U26" s="25">
        <v>0.39532529999213545</v>
      </c>
      <c r="V26" s="25">
        <v>0.34381506522789573</v>
      </c>
      <c r="W26" s="25">
        <v>0.3474837904341328</v>
      </c>
      <c r="X26" s="25">
        <v>0.33125512728717188</v>
      </c>
      <c r="Y26" s="25">
        <v>0.36243533484878349</v>
      </c>
      <c r="Z26" s="25">
        <v>0.3551142472328086</v>
      </c>
      <c r="AA26" s="25">
        <v>0.32512429790472253</v>
      </c>
      <c r="AB26" s="25">
        <v>0.38656882627980776</v>
      </c>
      <c r="AC26" s="25">
        <v>0.36216064728916708</v>
      </c>
      <c r="AD26" s="25">
        <v>0.45911374935377591</v>
      </c>
      <c r="AE26" s="25">
        <v>0.5221518226643127</v>
      </c>
      <c r="AF26" s="25">
        <v>0.47390458231472149</v>
      </c>
      <c r="AG26" s="25">
        <v>0.44600251522840162</v>
      </c>
      <c r="AH26" s="25">
        <v>0.35452723663056468</v>
      </c>
      <c r="AI26" s="25">
        <v>0.28753752120826387</v>
      </c>
      <c r="AJ26" s="25">
        <v>0.26142704920646542</v>
      </c>
      <c r="AK26" s="25">
        <v>0.30399857848825801</v>
      </c>
      <c r="AL26" s="25">
        <v>0.33260608597597274</v>
      </c>
      <c r="AM26" s="25">
        <v>0.31038331485372062</v>
      </c>
      <c r="AN26" s="25">
        <v>0.3238336038191495</v>
      </c>
      <c r="AO26" s="25">
        <v>0.27180313896427516</v>
      </c>
      <c r="AP26" s="27">
        <v>15.384387824331144</v>
      </c>
      <c r="AQ26" s="25">
        <v>15.867816491726753</v>
      </c>
      <c r="AR26" s="25">
        <v>17.375845831462279</v>
      </c>
      <c r="AS26" s="25">
        <v>18.536931983892917</v>
      </c>
      <c r="AT26" s="25">
        <v>16.186341467164254</v>
      </c>
      <c r="AU26" s="25">
        <v>15.444402173937714</v>
      </c>
      <c r="AV26" s="25">
        <v>14.401097721224087</v>
      </c>
      <c r="AW26" s="25">
        <v>12.796332367605714</v>
      </c>
      <c r="AX26" s="25">
        <v>13.171775821051453</v>
      </c>
      <c r="AY26" s="25">
        <v>13.756991423184544</v>
      </c>
      <c r="AZ26" s="25">
        <v>15.459931907665512</v>
      </c>
      <c r="BA26" s="25">
        <v>16.283845393104549</v>
      </c>
      <c r="BB26" s="25">
        <v>15.879246547317635</v>
      </c>
      <c r="BC26" s="25">
        <v>14.657390242567212</v>
      </c>
      <c r="BD26" s="25">
        <v>13.603829014328468</v>
      </c>
      <c r="BE26" s="25">
        <v>13.627858727846158</v>
      </c>
      <c r="BF26" s="25">
        <v>15.035901340102001</v>
      </c>
      <c r="BG26" s="25">
        <v>13.166649292696134</v>
      </c>
      <c r="BH26" s="25">
        <v>14.07618408603224</v>
      </c>
      <c r="BI26" s="25">
        <v>14.085890608078179</v>
      </c>
      <c r="BJ26" s="25">
        <v>12.781368988045624</v>
      </c>
      <c r="BK26" s="25">
        <v>13.048014213414726</v>
      </c>
      <c r="BL26" s="25">
        <v>12.720650627229409</v>
      </c>
      <c r="BM26" s="25">
        <v>15.415312989135717</v>
      </c>
      <c r="BN26" s="25">
        <v>15.777755227438151</v>
      </c>
      <c r="BO26" s="25">
        <v>16.203215783562339</v>
      </c>
      <c r="BP26" s="25">
        <v>16.451746697962314</v>
      </c>
      <c r="BQ26" s="25">
        <v>13.845757674996577</v>
      </c>
      <c r="BR26" s="25">
        <v>13.536707426379994</v>
      </c>
      <c r="BS26" s="25">
        <v>14.644537520465347</v>
      </c>
      <c r="BT26" s="25">
        <v>15.612619398888484</v>
      </c>
      <c r="BU26" s="25">
        <v>18.098800631103988</v>
      </c>
      <c r="BV26" s="25">
        <v>17.365094919718711</v>
      </c>
      <c r="BW26" s="25">
        <v>17.191384918603369</v>
      </c>
      <c r="BX26" s="25">
        <v>16.776750597942616</v>
      </c>
      <c r="BY26" s="25">
        <v>14.963373375667265</v>
      </c>
      <c r="BZ26" s="25">
        <v>16.663639443930798</v>
      </c>
      <c r="CA26" s="27">
        <v>9.6118625115528461E-2</v>
      </c>
      <c r="CB26" s="25">
        <v>7.6265279204392425E-2</v>
      </c>
      <c r="CC26" s="25">
        <v>7.8306499802139204E-2</v>
      </c>
      <c r="CD26" s="25">
        <v>8.5655617129636291E-2</v>
      </c>
      <c r="CE26" s="25">
        <v>7.5333782444483022E-2</v>
      </c>
      <c r="CF26" s="25">
        <v>7.5773120322668336E-2</v>
      </c>
      <c r="CG26" s="25">
        <v>8.0142264890096876E-2</v>
      </c>
      <c r="CH26" s="25">
        <v>9.5178389304200306E-2</v>
      </c>
      <c r="CI26" s="25">
        <v>8.9374426504159707E-2</v>
      </c>
      <c r="CJ26" s="25">
        <v>8.4138567755485352E-2</v>
      </c>
      <c r="CK26" s="25">
        <v>6.9450821929281259E-2</v>
      </c>
      <c r="CL26" s="25">
        <v>4.2804315956282139E-2</v>
      </c>
      <c r="CM26" s="25">
        <v>4.5893105882606748E-2</v>
      </c>
      <c r="CN26" s="25">
        <v>0.12313055454568202</v>
      </c>
      <c r="CO26" s="25">
        <v>0.131253852709141</v>
      </c>
      <c r="CP26" s="25">
        <v>0.13354986802364338</v>
      </c>
      <c r="CQ26" s="25">
        <v>0.14363688467592808</v>
      </c>
      <c r="CR26" s="25">
        <v>0.100984784890288</v>
      </c>
      <c r="CS26" s="25">
        <v>9.9119952155073618E-2</v>
      </c>
      <c r="CT26" s="25">
        <v>9.974454618457676E-2</v>
      </c>
      <c r="CU26" s="25">
        <v>0.10817595602891615</v>
      </c>
      <c r="CV26" s="25">
        <v>0.10401737973182335</v>
      </c>
      <c r="CW26" s="25">
        <v>9.6975885186958613E-2</v>
      </c>
      <c r="CX26" s="25">
        <v>0.12015975037666997</v>
      </c>
      <c r="CY26" s="25">
        <v>0.11510073674825115</v>
      </c>
      <c r="CZ26" s="25">
        <v>0.12918056872462319</v>
      </c>
      <c r="DA26" s="25">
        <v>0.15188994817178275</v>
      </c>
      <c r="DB26" s="25">
        <v>0.13827313756354137</v>
      </c>
      <c r="DC26" s="25">
        <v>0.13166950132553285</v>
      </c>
      <c r="DD26" s="25">
        <v>0.12171680394986548</v>
      </c>
      <c r="DE26" s="25">
        <v>0.11638889291016753</v>
      </c>
      <c r="DF26" s="25">
        <v>0.12027508569670879</v>
      </c>
      <c r="DG26" s="25">
        <v>0.10616203191786587</v>
      </c>
      <c r="DH26" s="25">
        <v>0.11023465253057903</v>
      </c>
      <c r="DI26" s="25">
        <v>6.8075545102347798E-2</v>
      </c>
      <c r="DJ26" s="25">
        <v>7.8621626105935385E-2</v>
      </c>
      <c r="DK26" s="25">
        <v>7.7210522734053114E-2</v>
      </c>
      <c r="DL26" s="20">
        <v>8.0815782710076851E-4</v>
      </c>
      <c r="DM26" s="19">
        <v>7.2703206529798952E-4</v>
      </c>
      <c r="DN26" s="19">
        <v>6.6474574767967794E-4</v>
      </c>
      <c r="DO26" s="19">
        <v>6.6984423074220654E-4</v>
      </c>
      <c r="DP26" s="19">
        <v>5.6408018740732686E-4</v>
      </c>
      <c r="DQ26" s="19">
        <v>5.8121792902412811E-4</v>
      </c>
      <c r="DR26" s="19">
        <v>6.6632872863920398E-4</v>
      </c>
      <c r="DS26" s="19">
        <v>6.8227738722322908E-4</v>
      </c>
      <c r="DT26" s="19">
        <v>5.705185974070494E-4</v>
      </c>
      <c r="DU26" s="19">
        <v>7.5858725831715263E-4</v>
      </c>
      <c r="DV26" s="19">
        <v>6.8289820057430687E-4</v>
      </c>
      <c r="DW26" s="19">
        <v>7.1774883249912794E-4</v>
      </c>
      <c r="DX26" s="19">
        <v>7.8091606109673476E-4</v>
      </c>
      <c r="DY26" s="19">
        <v>8.0161418297719955E-4</v>
      </c>
      <c r="DZ26" s="19">
        <v>8.4710149426791225E-4</v>
      </c>
      <c r="EA26" s="19">
        <v>9.3465393193366416E-4</v>
      </c>
      <c r="EB26" s="19">
        <v>1.0102441536162978E-3</v>
      </c>
      <c r="EC26" s="19">
        <v>8.7617318751847422E-4</v>
      </c>
      <c r="ED26" s="19">
        <v>8.8468815254198448E-4</v>
      </c>
      <c r="EE26" s="19">
        <v>8.407878649364989E-4</v>
      </c>
      <c r="EF26" s="19">
        <v>9.1689723852592055E-4</v>
      </c>
      <c r="EG26" s="19">
        <v>8.9457387099780238E-4</v>
      </c>
      <c r="EH26" s="19">
        <v>8.1597780615948591E-4</v>
      </c>
      <c r="EI26" s="19">
        <v>9.6973555581390195E-4</v>
      </c>
      <c r="EJ26" s="19">
        <v>9.1034313060079643E-4</v>
      </c>
      <c r="EK26" s="19">
        <v>1.1577558287119679E-3</v>
      </c>
      <c r="EL26" s="19">
        <v>1.3254289546229961E-3</v>
      </c>
      <c r="EM26" s="19">
        <v>1.2078705600407375E-3</v>
      </c>
      <c r="EN26" s="19">
        <v>1.1393117850292673E-3</v>
      </c>
      <c r="EO26" s="19">
        <v>9.0600653527998082E-4</v>
      </c>
      <c r="EP26" s="19">
        <v>7.3284326194800566E-4</v>
      </c>
      <c r="EQ26" s="19">
        <v>6.638793797974664E-4</v>
      </c>
      <c r="ER26" s="19">
        <v>7.713414151413919E-4</v>
      </c>
      <c r="ES26" s="19">
        <v>8.426294973113218E-4</v>
      </c>
      <c r="ET26" s="19">
        <v>7.8538157744736383E-4</v>
      </c>
      <c r="EU26" s="19">
        <v>8.2095263567216964E-4</v>
      </c>
      <c r="EV26" s="19">
        <v>6.9000021542591373E-4</v>
      </c>
    </row>
    <row r="27" spans="1:152" x14ac:dyDescent="0.25">
      <c r="A27" s="24" t="s">
        <v>22</v>
      </c>
      <c r="B27" s="24" t="s">
        <v>10</v>
      </c>
      <c r="C27" s="24">
        <v>5</v>
      </c>
      <c r="D27" s="25">
        <v>1.9702454947476178</v>
      </c>
      <c r="E27" s="27">
        <v>1.1180796834412463</v>
      </c>
      <c r="F27" s="25">
        <v>1.0390185666760583</v>
      </c>
      <c r="G27" s="25">
        <v>1.0819478808180478</v>
      </c>
      <c r="H27" s="25">
        <v>0.90108163152872645</v>
      </c>
      <c r="I27" s="25">
        <v>0.80491471345927124</v>
      </c>
      <c r="J27" s="25">
        <v>0.59963565938748642</v>
      </c>
      <c r="K27" s="25">
        <v>0.63140843196819219</v>
      </c>
      <c r="L27" s="25">
        <v>0.79569552216481487</v>
      </c>
      <c r="M27" s="25">
        <v>0.72141996824619781</v>
      </c>
      <c r="N27" s="25">
        <v>0.74487309896905884</v>
      </c>
      <c r="O27" s="25">
        <v>0.87360966746860247</v>
      </c>
      <c r="P27" s="25">
        <v>0.84347779917161847</v>
      </c>
      <c r="Q27" s="25">
        <v>0.81103992575629302</v>
      </c>
      <c r="R27" s="25">
        <v>1.1101067850596882</v>
      </c>
      <c r="S27" s="25">
        <v>1.1080227288872158</v>
      </c>
      <c r="T27" s="25">
        <v>1.3303984413341212</v>
      </c>
      <c r="U27" s="25">
        <v>1.3715624101403607</v>
      </c>
      <c r="V27" s="25">
        <v>1.1245410008180907</v>
      </c>
      <c r="W27" s="25">
        <v>1.0831075173450759</v>
      </c>
      <c r="X27" s="25">
        <v>0.65070908339050182</v>
      </c>
      <c r="Y27" s="25">
        <v>0.66626970376733796</v>
      </c>
      <c r="Z27" s="25">
        <v>0.87308087627777053</v>
      </c>
      <c r="AA27" s="25">
        <v>1.0629499858860538</v>
      </c>
      <c r="AB27" s="25">
        <v>1.1365443498830641</v>
      </c>
      <c r="AC27" s="25">
        <v>1.2224667350622274</v>
      </c>
      <c r="AD27" s="25">
        <v>1.060817410184669</v>
      </c>
      <c r="AE27" s="25">
        <v>0.92950384488813764</v>
      </c>
      <c r="AF27" s="25">
        <v>0.72037432208452368</v>
      </c>
      <c r="AG27" s="25">
        <v>0.58902891945727776</v>
      </c>
      <c r="AH27" s="25">
        <v>0.54121963758290614</v>
      </c>
      <c r="AI27" s="25">
        <v>0.49223066332972615</v>
      </c>
      <c r="AJ27" s="25">
        <v>0.71129933228525544</v>
      </c>
      <c r="AK27" s="25">
        <v>1.1361569908429963</v>
      </c>
      <c r="AL27" s="25">
        <v>1.1776151103919712</v>
      </c>
      <c r="AM27" s="25">
        <v>1.1737384405127911</v>
      </c>
      <c r="AN27" s="25">
        <v>1.1707324630019771</v>
      </c>
      <c r="AO27" s="25">
        <v>0.80449235734890923</v>
      </c>
      <c r="AP27" s="27">
        <v>8.4642162214570646</v>
      </c>
      <c r="AQ27" s="25">
        <v>8.2277093442056142</v>
      </c>
      <c r="AR27" s="25">
        <v>10.299162243281792</v>
      </c>
      <c r="AS27" s="25">
        <v>12.068221702161209</v>
      </c>
      <c r="AT27" s="25">
        <v>14.246103116535124</v>
      </c>
      <c r="AU27" s="25">
        <v>14.459430841002817</v>
      </c>
      <c r="AV27" s="25">
        <v>13.605442236600014</v>
      </c>
      <c r="AW27" s="25">
        <v>9.8552418591395661</v>
      </c>
      <c r="AX27" s="25">
        <v>11.772454065003865</v>
      </c>
      <c r="AY27" s="25">
        <v>11.29547007721988</v>
      </c>
      <c r="AZ27" s="25">
        <v>11.668708699910251</v>
      </c>
      <c r="BA27" s="25">
        <v>11.228492065901312</v>
      </c>
      <c r="BB27" s="25">
        <v>11.48592507427867</v>
      </c>
      <c r="BC27" s="25">
        <v>10.538899052656751</v>
      </c>
      <c r="BD27" s="25">
        <v>9.4795452817930475</v>
      </c>
      <c r="BE27" s="25">
        <v>10.088970846039306</v>
      </c>
      <c r="BF27" s="25">
        <v>14.573039123329551</v>
      </c>
      <c r="BG27" s="25">
        <v>15.174732311300646</v>
      </c>
      <c r="BH27" s="25">
        <v>15.576106787742885</v>
      </c>
      <c r="BI27" s="25">
        <v>13.345388061472761</v>
      </c>
      <c r="BJ27" s="25">
        <v>10.950731949046999</v>
      </c>
      <c r="BK27" s="25">
        <v>8.3314793125989723</v>
      </c>
      <c r="BL27" s="25">
        <v>12.551513207968668</v>
      </c>
      <c r="BM27" s="25">
        <v>12.989872520547584</v>
      </c>
      <c r="BN27" s="25">
        <v>14.380780743376091</v>
      </c>
      <c r="BO27" s="25">
        <v>8.7129280173810297</v>
      </c>
      <c r="BP27" s="25">
        <v>7.0220185690805268</v>
      </c>
      <c r="BQ27" s="25">
        <v>8.7497616412522188</v>
      </c>
      <c r="BR27" s="25">
        <v>10.985927518412538</v>
      </c>
      <c r="BS27" s="25">
        <v>11.205110456420199</v>
      </c>
      <c r="BT27" s="25">
        <v>10.841966873731741</v>
      </c>
      <c r="BU27" s="25">
        <v>8.4956991425333985</v>
      </c>
      <c r="BV27" s="25">
        <v>10.754998633525018</v>
      </c>
      <c r="BW27" s="25">
        <v>10.531974642065185</v>
      </c>
      <c r="BX27" s="25">
        <v>11.024507582093522</v>
      </c>
      <c r="BY27" s="25">
        <v>13.188788800959772</v>
      </c>
      <c r="BZ27" s="25">
        <v>11.140181857221229</v>
      </c>
      <c r="CA27" s="27">
        <v>4.678726334461146E-2</v>
      </c>
      <c r="CB27" s="25">
        <v>4.6699784842868818E-2</v>
      </c>
      <c r="CC27" s="25">
        <v>5.7226114222302234E-2</v>
      </c>
      <c r="CD27" s="25">
        <v>7.446074671959646E-2</v>
      </c>
      <c r="CE27" s="25">
        <v>7.3032090480379605E-2</v>
      </c>
      <c r="CF27" s="25">
        <v>8.4927557946935031E-2</v>
      </c>
      <c r="CG27" s="25">
        <v>8.6496205842608712E-2</v>
      </c>
      <c r="CH27" s="25">
        <v>8.0187265042070119E-2</v>
      </c>
      <c r="CI27" s="25">
        <v>7.5906156789350809E-2</v>
      </c>
      <c r="CJ27" s="25">
        <v>6.6129404121122351E-2</v>
      </c>
      <c r="CK27" s="25">
        <v>6.2986275030758793E-2</v>
      </c>
      <c r="CL27" s="25">
        <v>6.9910241919578758E-2</v>
      </c>
      <c r="CM27" s="25">
        <v>7.3378873938032621E-2</v>
      </c>
      <c r="CN27" s="25">
        <v>7.6814896240851277E-2</v>
      </c>
      <c r="CO27" s="25">
        <v>6.6445151906996874E-2</v>
      </c>
      <c r="CP27" s="25">
        <v>8.7980927799854156E-2</v>
      </c>
      <c r="CQ27" s="25">
        <v>0.13593380059840648</v>
      </c>
      <c r="CR27" s="25">
        <v>0.13441369782737028</v>
      </c>
      <c r="CS27" s="25">
        <v>0.13813064172063702</v>
      </c>
      <c r="CT27" s="25">
        <v>0.11827512052566413</v>
      </c>
      <c r="CU27" s="25">
        <v>4.7040438342514271E-2</v>
      </c>
      <c r="CV27" s="25">
        <v>9.4521688615215066E-2</v>
      </c>
      <c r="CW27" s="25">
        <v>0.11766058888300714</v>
      </c>
      <c r="CX27" s="25">
        <v>0.1216157688240818</v>
      </c>
      <c r="CY27" s="25">
        <v>0.11955122082390683</v>
      </c>
      <c r="CZ27" s="25">
        <v>9.5403558964360133E-2</v>
      </c>
      <c r="DA27" s="25">
        <v>6.3881824378411931E-2</v>
      </c>
      <c r="DB27" s="25">
        <v>4.773078961764881E-2</v>
      </c>
      <c r="DC27" s="25">
        <v>5.810612286901972E-2</v>
      </c>
      <c r="DD27" s="25">
        <v>5.8628108245140524E-2</v>
      </c>
      <c r="DE27" s="25">
        <v>5.7350846503767421E-2</v>
      </c>
      <c r="DF27" s="25">
        <v>6.0494427625875542E-2</v>
      </c>
      <c r="DG27" s="25">
        <v>6.5240403564647886E-2</v>
      </c>
      <c r="DH27" s="25">
        <v>7.3227934268031133E-2</v>
      </c>
      <c r="DI27" s="25">
        <v>7.7384849725180102E-2</v>
      </c>
      <c r="DJ27" s="25">
        <v>9.0358053559764492E-2</v>
      </c>
      <c r="DK27" s="25">
        <v>8.7009165382876549E-2</v>
      </c>
      <c r="DL27" s="20">
        <v>7.0481904248263837E-4</v>
      </c>
      <c r="DM27" s="19">
        <v>6.6473533647645896E-4</v>
      </c>
      <c r="DN27" s="19">
        <v>6.9654952047099798E-4</v>
      </c>
      <c r="DO27" s="19">
        <v>5.8233310031014516E-4</v>
      </c>
      <c r="DP27" s="19">
        <v>5.1519747575056883E-4</v>
      </c>
      <c r="DQ27" s="19">
        <v>3.8179195401058389E-4</v>
      </c>
      <c r="DR27" s="19">
        <v>4.0356349610760943E-4</v>
      </c>
      <c r="DS27" s="19">
        <v>5.1248170599573297E-4</v>
      </c>
      <c r="DT27" s="19">
        <v>4.7011808532087108E-4</v>
      </c>
      <c r="DU27" s="19">
        <v>4.8934258911899982E-4</v>
      </c>
      <c r="DV27" s="19">
        <v>5.7308065261621282E-4</v>
      </c>
      <c r="DW27" s="19">
        <v>5.5264886792510048E-4</v>
      </c>
      <c r="DX27" s="19">
        <v>5.2660281066588775E-4</v>
      </c>
      <c r="DY27" s="19">
        <v>7.0887337637893925E-4</v>
      </c>
      <c r="DZ27" s="19">
        <v>7.0306616762255301E-4</v>
      </c>
      <c r="EA27" s="19">
        <v>8.4200591482483063E-4</v>
      </c>
      <c r="EB27" s="19">
        <v>8.6647568234660621E-4</v>
      </c>
      <c r="EC27" s="19">
        <v>7.144799043142492E-4</v>
      </c>
      <c r="ED27" s="19">
        <v>6.9088452627611807E-4</v>
      </c>
      <c r="EE27" s="19">
        <v>4.1600509787402789E-4</v>
      </c>
      <c r="EF27" s="19">
        <v>4.2923286561878155E-4</v>
      </c>
      <c r="EG27" s="19">
        <v>5.6391676369386913E-4</v>
      </c>
      <c r="EH27" s="19">
        <v>6.8960447522178469E-4</v>
      </c>
      <c r="EI27" s="19">
        <v>7.3454316854876494E-4</v>
      </c>
      <c r="EJ27" s="19">
        <v>7.8043068860413523E-4</v>
      </c>
      <c r="EK27" s="19">
        <v>6.714320877797054E-4</v>
      </c>
      <c r="EL27" s="19">
        <v>5.8167232015986518E-4</v>
      </c>
      <c r="EM27" s="19">
        <v>4.4770712011044165E-4</v>
      </c>
      <c r="EN27" s="19">
        <v>3.6713657788629454E-4</v>
      </c>
      <c r="EO27" s="19">
        <v>3.3977963364762245E-4</v>
      </c>
      <c r="EP27" s="19">
        <v>3.1069275622070173E-4</v>
      </c>
      <c r="EQ27" s="19">
        <v>4.506113904337183E-4</v>
      </c>
      <c r="ER27" s="19">
        <v>7.1606817714601838E-4</v>
      </c>
      <c r="ES27" s="19">
        <v>7.3943065393565098E-4</v>
      </c>
      <c r="ET27" s="19">
        <v>7.3741121686449608E-4</v>
      </c>
      <c r="EU27" s="19">
        <v>7.3893892632123745E-4</v>
      </c>
      <c r="EV27" s="19">
        <v>5.1228588751307228E-4</v>
      </c>
    </row>
    <row r="28" spans="1:152" x14ac:dyDescent="0.25">
      <c r="A28" s="24" t="s">
        <v>22</v>
      </c>
      <c r="B28" s="24" t="s">
        <v>10</v>
      </c>
      <c r="C28" s="24">
        <v>20</v>
      </c>
      <c r="D28" s="25">
        <v>1.3857001245478027</v>
      </c>
      <c r="E28" s="27">
        <v>0.61505502401820622</v>
      </c>
      <c r="F28" s="25">
        <v>0.72444326224128541</v>
      </c>
      <c r="G28" s="25">
        <v>0.75649079040032274</v>
      </c>
      <c r="H28" s="25">
        <v>0.44959365465292495</v>
      </c>
      <c r="I28" s="25">
        <v>0.99159078150250135</v>
      </c>
      <c r="J28" s="25">
        <v>0.9247609969591305</v>
      </c>
      <c r="K28" s="25">
        <v>1.1465946396986775</v>
      </c>
      <c r="L28" s="25">
        <v>1.1602124409279677</v>
      </c>
      <c r="M28" s="25">
        <v>0.86030927863755136</v>
      </c>
      <c r="N28" s="25">
        <v>0.87435930858287036</v>
      </c>
      <c r="O28" s="25">
        <v>0.79746978549940628</v>
      </c>
      <c r="P28" s="25">
        <v>0.83224105087675293</v>
      </c>
      <c r="Q28" s="25">
        <v>0.83571613286567281</v>
      </c>
      <c r="R28" s="25">
        <v>0.68745952141114819</v>
      </c>
      <c r="S28" s="25">
        <v>0.63072530255319748</v>
      </c>
      <c r="T28" s="25">
        <v>0.29709668121531146</v>
      </c>
      <c r="U28" s="25">
        <v>0.7114967109524214</v>
      </c>
      <c r="V28" s="25">
        <v>0.73053165662431863</v>
      </c>
      <c r="W28" s="25">
        <v>0.74765698687202742</v>
      </c>
      <c r="X28" s="25">
        <v>0.64031077763794175</v>
      </c>
      <c r="Y28" s="25">
        <v>0.43313110984679803</v>
      </c>
      <c r="Z28" s="25">
        <v>0.33278171237468157</v>
      </c>
      <c r="AA28" s="25">
        <v>0.34609983606075384</v>
      </c>
      <c r="AB28" s="25">
        <v>0.44010085999656201</v>
      </c>
      <c r="AC28" s="25">
        <v>0.54085668272414522</v>
      </c>
      <c r="AD28" s="25">
        <v>0.5153576935186992</v>
      </c>
      <c r="AE28" s="25">
        <v>0.621674346111039</v>
      </c>
      <c r="AF28" s="25">
        <v>0.61076193695547698</v>
      </c>
      <c r="AG28" s="25">
        <v>0.54062269205860414</v>
      </c>
      <c r="AH28" s="25">
        <v>0.58006869749212286</v>
      </c>
      <c r="AI28" s="25">
        <v>0.54089232796475617</v>
      </c>
      <c r="AJ28" s="25">
        <v>0.53647963965441425</v>
      </c>
      <c r="AK28" s="25">
        <v>0.52775629924428291</v>
      </c>
      <c r="AL28" s="25">
        <v>0.51435288684263225</v>
      </c>
      <c r="AM28" s="25">
        <v>0.42712250681870118</v>
      </c>
      <c r="AN28" s="25">
        <v>0.42073068330927049</v>
      </c>
      <c r="AO28" s="25">
        <v>0.39893203198861849</v>
      </c>
      <c r="AP28" s="27">
        <v>12.410568070954479</v>
      </c>
      <c r="AQ28" s="25">
        <v>11.625256579276805</v>
      </c>
      <c r="AR28" s="25">
        <v>10.957070058008208</v>
      </c>
      <c r="AS28" s="25">
        <v>10.367364116383545</v>
      </c>
      <c r="AT28" s="25">
        <v>12.15776208234456</v>
      </c>
      <c r="AU28" s="25">
        <v>10.534583173077795</v>
      </c>
      <c r="AV28" s="25">
        <v>15.996526159451104</v>
      </c>
      <c r="AW28" s="25">
        <v>14.966965078361243</v>
      </c>
      <c r="AX28" s="25">
        <v>15.001412420910244</v>
      </c>
      <c r="AY28" s="25">
        <v>14.362163510613275</v>
      </c>
      <c r="AZ28" s="25">
        <v>12.534311883016303</v>
      </c>
      <c r="BA28" s="25">
        <v>10.037740342574383</v>
      </c>
      <c r="BB28" s="25">
        <v>11.297968829424871</v>
      </c>
      <c r="BC28" s="25">
        <v>13.731005572658983</v>
      </c>
      <c r="BD28" s="25">
        <v>11.260271000801525</v>
      </c>
      <c r="BE28" s="25">
        <v>10.824771847912363</v>
      </c>
      <c r="BF28" s="25">
        <v>11.971981355538343</v>
      </c>
      <c r="BG28" s="25">
        <v>11.411384942782661</v>
      </c>
      <c r="BH28" s="25">
        <v>10.260328461269214</v>
      </c>
      <c r="BI28" s="25">
        <v>10.1754810921194</v>
      </c>
      <c r="BJ28" s="25">
        <v>9.2468451791913377</v>
      </c>
      <c r="BK28" s="25">
        <v>9.3265315795058665</v>
      </c>
      <c r="BL28" s="25">
        <v>8.2965506007122212</v>
      </c>
      <c r="BM28" s="25">
        <v>10.242718377671041</v>
      </c>
      <c r="BN28" s="25">
        <v>11.585463018615895</v>
      </c>
      <c r="BO28" s="25">
        <v>12.196797534003553</v>
      </c>
      <c r="BP28" s="25">
        <v>11.982026832373043</v>
      </c>
      <c r="BQ28" s="25">
        <v>12.197086332539401</v>
      </c>
      <c r="BR28" s="25">
        <v>10.898850844234932</v>
      </c>
      <c r="BS28" s="25">
        <v>10.36436698823581</v>
      </c>
      <c r="BT28" s="25">
        <v>10.863987335222784</v>
      </c>
      <c r="BU28" s="25">
        <v>12.449485013113064</v>
      </c>
      <c r="BV28" s="25">
        <v>12.593936058240969</v>
      </c>
      <c r="BW28" s="25">
        <v>11.860100378477622</v>
      </c>
      <c r="BX28" s="25">
        <v>11.657454056985577</v>
      </c>
      <c r="BY28" s="25">
        <v>12.184307297414803</v>
      </c>
      <c r="BZ28" s="25">
        <v>11.7454097864064</v>
      </c>
      <c r="CA28" s="27">
        <v>7.7319931574078807E-2</v>
      </c>
      <c r="CB28" s="25">
        <v>0.12096113488920909</v>
      </c>
      <c r="CC28" s="25">
        <v>0.12227126460863322</v>
      </c>
      <c r="CD28" s="25">
        <v>0.1034645988458841</v>
      </c>
      <c r="CE28" s="25">
        <v>0.12520521610207372</v>
      </c>
      <c r="CF28" s="25">
        <v>0.10247787177416798</v>
      </c>
      <c r="CG28" s="25">
        <v>0.17411660746767599</v>
      </c>
      <c r="CH28" s="25">
        <v>0.19972794128770177</v>
      </c>
      <c r="CI28" s="25">
        <v>0.19579139767826484</v>
      </c>
      <c r="CJ28" s="25">
        <v>0.19013353625369661</v>
      </c>
      <c r="CK28" s="25">
        <v>0.13273347148987377</v>
      </c>
      <c r="CL28" s="25">
        <v>0.1083984275931347</v>
      </c>
      <c r="CM28" s="25">
        <v>8.5180329279530037E-2</v>
      </c>
      <c r="CN28" s="25">
        <v>8.3826825888294043E-2</v>
      </c>
      <c r="CO28" s="25">
        <v>7.7224854734527199E-2</v>
      </c>
      <c r="CP28" s="25">
        <v>6.1272217305748014E-2</v>
      </c>
      <c r="CQ28" s="25">
        <v>7.6047294870240992E-2</v>
      </c>
      <c r="CR28" s="25">
        <v>6.0192336462124803E-2</v>
      </c>
      <c r="CS28" s="25">
        <v>7.2087745102853221E-2</v>
      </c>
      <c r="CT28" s="25">
        <v>8.3619538224505505E-2</v>
      </c>
      <c r="CU28" s="25">
        <v>7.5326070410564619E-2</v>
      </c>
      <c r="CV28" s="25">
        <v>6.6453160567911396E-2</v>
      </c>
      <c r="CW28" s="25">
        <v>5.9276873146826385E-2</v>
      </c>
      <c r="CX28" s="25">
        <v>4.7932924045517807E-2</v>
      </c>
      <c r="CY28" s="25">
        <v>5.9682127302199482E-2</v>
      </c>
      <c r="CZ28" s="25">
        <v>8.2167171674714018E-2</v>
      </c>
      <c r="DA28" s="25">
        <v>8.3495763820410671E-2</v>
      </c>
      <c r="DB28" s="25">
        <v>8.9758589357403232E-2</v>
      </c>
      <c r="DC28" s="25">
        <v>7.3907725691494494E-2</v>
      </c>
      <c r="DD28" s="25">
        <v>6.5563633006386707E-2</v>
      </c>
      <c r="DE28" s="25">
        <v>9.1297868830106849E-2</v>
      </c>
      <c r="DF28" s="25">
        <v>0.10689127959577759</v>
      </c>
      <c r="DG28" s="25">
        <v>0.11417418027214613</v>
      </c>
      <c r="DH28" s="25">
        <v>0.11980180476170363</v>
      </c>
      <c r="DI28" s="25">
        <v>0.11732108476851327</v>
      </c>
      <c r="DJ28" s="25">
        <v>0.11432406827967775</v>
      </c>
      <c r="DK28" s="25">
        <v>0.11684768061621519</v>
      </c>
      <c r="DL28" s="20">
        <v>1.5353259980152472E-3</v>
      </c>
      <c r="DM28" s="19">
        <v>1.8141562115666495E-3</v>
      </c>
      <c r="DN28" s="19">
        <v>1.9022042520594675E-3</v>
      </c>
      <c r="DO28" s="19">
        <v>1.1354775812906354E-3</v>
      </c>
      <c r="DP28" s="19">
        <v>2.4865123377408958E-3</v>
      </c>
      <c r="DQ28" s="19">
        <v>2.3020100866471783E-3</v>
      </c>
      <c r="DR28" s="19">
        <v>2.8548057800528966E-3</v>
      </c>
      <c r="DS28" s="19">
        <v>2.8865253492468199E-3</v>
      </c>
      <c r="DT28" s="19">
        <v>2.15456238341856E-3</v>
      </c>
      <c r="DU28" s="19">
        <v>2.2005444146365291E-3</v>
      </c>
      <c r="DV28" s="19">
        <v>1.9944943475365628E-3</v>
      </c>
      <c r="DW28" s="19">
        <v>2.0769118205318251E-3</v>
      </c>
      <c r="DX28" s="19">
        <v>2.0955040292340446E-3</v>
      </c>
      <c r="DY28" s="19">
        <v>1.7351619894526034E-3</v>
      </c>
      <c r="DZ28" s="19">
        <v>1.6100427845146968E-3</v>
      </c>
      <c r="EA28" s="19">
        <v>7.6520614846900634E-4</v>
      </c>
      <c r="EB28" s="19">
        <v>1.8234076228533416E-3</v>
      </c>
      <c r="EC28" s="19">
        <v>1.8567640098916755E-3</v>
      </c>
      <c r="ED28" s="19">
        <v>1.8873191836537827E-3</v>
      </c>
      <c r="EE28" s="19">
        <v>1.609255975386602E-3</v>
      </c>
      <c r="EF28" s="19">
        <v>1.0938673181218055E-3</v>
      </c>
      <c r="EG28" s="19">
        <v>8.4398209710464644E-4</v>
      </c>
      <c r="EH28" s="19">
        <v>8.7940715690602628E-4</v>
      </c>
      <c r="EI28" s="19">
        <v>1.1156726242598049E-3</v>
      </c>
      <c r="EJ28" s="19">
        <v>1.3648830594133927E-3</v>
      </c>
      <c r="EK28" s="19">
        <v>1.2957942861242548E-3</v>
      </c>
      <c r="EL28" s="19">
        <v>1.5612115871079561E-3</v>
      </c>
      <c r="EM28" s="19">
        <v>1.5302529931456169E-3</v>
      </c>
      <c r="EN28" s="19">
        <v>1.3514173247609084E-3</v>
      </c>
      <c r="EO28" s="19">
        <v>1.4466399778072781E-3</v>
      </c>
      <c r="EP28" s="19">
        <v>1.3502233945717674E-3</v>
      </c>
      <c r="EQ28" s="19">
        <v>1.3448180996204206E-3</v>
      </c>
      <c r="ER28" s="19">
        <v>1.3307705117689462E-3</v>
      </c>
      <c r="ES28" s="19">
        <v>1.306854144693422E-3</v>
      </c>
      <c r="ET28" s="19">
        <v>1.0869484881476032E-3</v>
      </c>
      <c r="EU28" s="19">
        <v>1.0715298673916213E-3</v>
      </c>
      <c r="EV28" s="19">
        <v>1.016141202964614E-3</v>
      </c>
    </row>
    <row r="29" spans="1:152" x14ac:dyDescent="0.25">
      <c r="A29" s="24" t="s">
        <v>23</v>
      </c>
      <c r="B29" s="24" t="s">
        <v>10</v>
      </c>
      <c r="C29" s="24">
        <v>5</v>
      </c>
      <c r="D29" s="25">
        <v>1.2696938427678128</v>
      </c>
      <c r="E29" s="27">
        <v>0.63328391286322472</v>
      </c>
      <c r="F29" s="25">
        <v>0.58480916883428735</v>
      </c>
      <c r="G29" s="25">
        <v>0.76529766889296003</v>
      </c>
      <c r="H29" s="25">
        <v>0.84364657343400762</v>
      </c>
      <c r="I29" s="25">
        <v>0.9003332795854766</v>
      </c>
      <c r="J29" s="25">
        <v>0.85440777285876301</v>
      </c>
      <c r="K29" s="25">
        <v>0.67712119039888774</v>
      </c>
      <c r="L29" s="25">
        <v>0.64520168135430067</v>
      </c>
      <c r="M29" s="25">
        <v>0.37406846537323091</v>
      </c>
      <c r="N29" s="25">
        <v>0.48368666599582005</v>
      </c>
      <c r="O29" s="25">
        <v>0.55419084296724574</v>
      </c>
      <c r="P29" s="25">
        <v>0.56605917669229311</v>
      </c>
      <c r="Q29" s="25">
        <v>0.64550207323805286</v>
      </c>
      <c r="R29" s="25">
        <v>0.61184420010801688</v>
      </c>
      <c r="S29" s="25">
        <v>0.83386230381038584</v>
      </c>
      <c r="T29" s="25">
        <v>0.77176044636583596</v>
      </c>
      <c r="U29" s="25">
        <v>0.72612665510713437</v>
      </c>
      <c r="V29" s="25">
        <v>0.70117830618600818</v>
      </c>
      <c r="W29" s="25">
        <v>0.35569319808652483</v>
      </c>
      <c r="X29" s="25">
        <v>0.32584780213086223</v>
      </c>
      <c r="Y29" s="25">
        <v>0.40259263833851733</v>
      </c>
      <c r="Z29" s="25">
        <v>0.38154931637471678</v>
      </c>
      <c r="AA29" s="25">
        <v>0.36627801033981666</v>
      </c>
      <c r="AB29" s="25">
        <v>0.38479578185630658</v>
      </c>
      <c r="AC29" s="25">
        <v>0.27738355928308656</v>
      </c>
      <c r="AD29" s="25">
        <v>0.2692054002205338</v>
      </c>
      <c r="AE29" s="25">
        <v>0.29348374652948828</v>
      </c>
      <c r="AF29" s="25">
        <v>0.25271563701639682</v>
      </c>
      <c r="AG29" s="25">
        <v>0.25705652710681437</v>
      </c>
      <c r="AH29" s="25">
        <v>0.23244163284164712</v>
      </c>
      <c r="AI29" s="25">
        <v>0.30168292538403485</v>
      </c>
      <c r="AJ29" s="25">
        <v>0.46233722825879831</v>
      </c>
      <c r="AK29" s="25">
        <v>0.44892645806830894</v>
      </c>
      <c r="AL29" s="25">
        <v>0.61760529007116372</v>
      </c>
      <c r="AM29" s="25">
        <v>0.62031411694693639</v>
      </c>
      <c r="AN29" s="25">
        <v>0.5720823563413584</v>
      </c>
      <c r="AO29" s="25">
        <v>0.55435342048502656</v>
      </c>
      <c r="AP29" s="27">
        <v>11.056464967041396</v>
      </c>
      <c r="AQ29" s="25">
        <v>14.620491102991116</v>
      </c>
      <c r="AR29" s="25">
        <v>14.82696060814105</v>
      </c>
      <c r="AS29" s="25">
        <v>14.630320830305426</v>
      </c>
      <c r="AT29" s="25">
        <v>14.856428272118629</v>
      </c>
      <c r="AU29" s="25">
        <v>13.443110695309658</v>
      </c>
      <c r="AV29" s="25">
        <v>11.210417504058309</v>
      </c>
      <c r="AW29" s="25">
        <v>11.001700948151305</v>
      </c>
      <c r="AX29" s="25">
        <v>8.6313762345317251</v>
      </c>
      <c r="AY29" s="25">
        <v>11.096377000809348</v>
      </c>
      <c r="AZ29" s="25">
        <v>13.009643582856702</v>
      </c>
      <c r="BA29" s="25">
        <v>12.658424173197696</v>
      </c>
      <c r="BB29" s="25">
        <v>13.574460852518518</v>
      </c>
      <c r="BC29" s="25">
        <v>12.93327479666352</v>
      </c>
      <c r="BD29" s="25">
        <v>11.652068373932293</v>
      </c>
      <c r="BE29" s="25">
        <v>12.554950233056767</v>
      </c>
      <c r="BF29" s="25">
        <v>15.283039779340228</v>
      </c>
      <c r="BG29" s="25">
        <v>14.859554840542236</v>
      </c>
      <c r="BH29" s="25">
        <v>11.755360120835908</v>
      </c>
      <c r="BI29" s="25">
        <v>12.756667585467774</v>
      </c>
      <c r="BJ29" s="25">
        <v>12.9388257665012</v>
      </c>
      <c r="BK29" s="25">
        <v>12.860687526892063</v>
      </c>
      <c r="BL29" s="25">
        <v>13.759848948086498</v>
      </c>
      <c r="BM29" s="25">
        <v>14.027403709253219</v>
      </c>
      <c r="BN29" s="25">
        <v>12.879209089396959</v>
      </c>
      <c r="BO29" s="25">
        <v>13.539723732469138</v>
      </c>
      <c r="BP29" s="25">
        <v>11.762188785602756</v>
      </c>
      <c r="BQ29" s="25">
        <v>11.026209829154972</v>
      </c>
      <c r="BR29" s="25">
        <v>10.359297528836597</v>
      </c>
      <c r="BS29" s="25">
        <v>11.272132113727652</v>
      </c>
      <c r="BT29" s="25">
        <v>13.588449231960951</v>
      </c>
      <c r="BU29" s="25">
        <v>12.818606079058897</v>
      </c>
      <c r="BV29" s="25">
        <v>18.693709958069572</v>
      </c>
      <c r="BW29" s="25">
        <v>20.953285445213858</v>
      </c>
      <c r="BX29" s="25">
        <v>17.999687826772547</v>
      </c>
      <c r="BY29" s="25">
        <v>16.841954824352463</v>
      </c>
      <c r="BZ29" s="25">
        <v>13.701524174880166</v>
      </c>
      <c r="CA29" s="27">
        <v>6.7633699899314503E-2</v>
      </c>
      <c r="CB29" s="25">
        <v>7.4685149557636776E-2</v>
      </c>
      <c r="CC29" s="25">
        <v>9.8128422095851708E-2</v>
      </c>
      <c r="CD29" s="25">
        <v>0.10785776569748236</v>
      </c>
      <c r="CE29" s="25">
        <v>0.14967761283492229</v>
      </c>
      <c r="CF29" s="25">
        <v>0.14572373138827929</v>
      </c>
      <c r="CG29" s="25">
        <v>0.12812060282694171</v>
      </c>
      <c r="CH29" s="25">
        <v>0.12313256127899402</v>
      </c>
      <c r="CI29" s="25">
        <v>4.3492388056709533E-2</v>
      </c>
      <c r="CJ29" s="25">
        <v>6.7140016125406043E-2</v>
      </c>
      <c r="CK29" s="25">
        <v>7.5414844413174226E-2</v>
      </c>
      <c r="CL29" s="25">
        <v>9.5214831739211886E-2</v>
      </c>
      <c r="CM29" s="25">
        <v>0.11125957761130331</v>
      </c>
      <c r="CN29" s="25">
        <v>0.11810162473627873</v>
      </c>
      <c r="CO29" s="25">
        <v>0.15757573777477452</v>
      </c>
      <c r="CP29" s="25">
        <v>0.15681722306331825</v>
      </c>
      <c r="CQ29" s="25">
        <v>0.16070411454677105</v>
      </c>
      <c r="CR29" s="25">
        <v>0.15268487493695085</v>
      </c>
      <c r="CS29" s="25">
        <v>9.8925895950055145E-2</v>
      </c>
      <c r="CT29" s="25">
        <v>8.409945365838388E-2</v>
      </c>
      <c r="CU29" s="25">
        <v>7.6730423975484061E-2</v>
      </c>
      <c r="CV29" s="25">
        <v>8.4548213340579464E-2</v>
      </c>
      <c r="CW29" s="25">
        <v>8.101015357385831E-2</v>
      </c>
      <c r="CX29" s="25">
        <v>8.1127905746282494E-2</v>
      </c>
      <c r="CY29" s="25">
        <v>6.8625187680594779E-2</v>
      </c>
      <c r="CZ29" s="25">
        <v>6.0459640377857046E-2</v>
      </c>
      <c r="DA29" s="25">
        <v>5.996384729553049E-2</v>
      </c>
      <c r="DB29" s="25">
        <v>6.4442889147755658E-2</v>
      </c>
      <c r="DC29" s="25">
        <v>5.0989587397493021E-2</v>
      </c>
      <c r="DD29" s="25">
        <v>7.3430926752957745E-2</v>
      </c>
      <c r="DE29" s="25">
        <v>7.292288307540952E-2</v>
      </c>
      <c r="DF29" s="25">
        <v>8.6162391264802463E-2</v>
      </c>
      <c r="DG29" s="25">
        <v>8.796201861971889E-2</v>
      </c>
      <c r="DH29" s="25">
        <v>0.10014518853599629</v>
      </c>
      <c r="DI29" s="25">
        <v>0.10200339660848746</v>
      </c>
      <c r="DJ29" s="25">
        <v>0.12214609755069855</v>
      </c>
      <c r="DK29" s="25">
        <v>0.12650917942368251</v>
      </c>
      <c r="DL29" s="20">
        <v>5.1114111363785217E-4</v>
      </c>
      <c r="DM29" s="19">
        <v>4.7138412491404594E-4</v>
      </c>
      <c r="DN29" s="19">
        <v>6.1767509722201823E-4</v>
      </c>
      <c r="DO29" s="19">
        <v>6.8100186427077277E-4</v>
      </c>
      <c r="DP29" s="19">
        <v>7.2465788260612206E-4</v>
      </c>
      <c r="DQ29" s="19">
        <v>6.8629239686565505E-4</v>
      </c>
      <c r="DR29" s="19">
        <v>5.419176778831726E-4</v>
      </c>
      <c r="DS29" s="19">
        <v>5.1657492085917668E-4</v>
      </c>
      <c r="DT29" s="19">
        <v>3.0045992596152555E-4</v>
      </c>
      <c r="DU29" s="19">
        <v>3.877569757868715E-4</v>
      </c>
      <c r="DV29" s="19">
        <v>4.4265897786215764E-4</v>
      </c>
      <c r="DW29" s="19">
        <v>4.5192438880421103E-4</v>
      </c>
      <c r="DX29" s="19">
        <v>5.1679764918458623E-4</v>
      </c>
      <c r="DY29" s="19">
        <v>4.9087606138147402E-4</v>
      </c>
      <c r="DZ29" s="19">
        <v>6.6786038660109656E-4</v>
      </c>
      <c r="EA29" s="19">
        <v>6.1775657880423665E-4</v>
      </c>
      <c r="EB29" s="19">
        <v>5.8323586977062746E-4</v>
      </c>
      <c r="EC29" s="19">
        <v>5.6745803966060863E-4</v>
      </c>
      <c r="ED29" s="19">
        <v>2.9119407891082134E-4</v>
      </c>
      <c r="EE29" s="19">
        <v>2.6840521672107836E-4</v>
      </c>
      <c r="EF29" s="19">
        <v>3.3079917985100063E-4</v>
      </c>
      <c r="EG29" s="19">
        <v>3.124530962474844E-4</v>
      </c>
      <c r="EH29" s="19">
        <v>2.9806458532269663E-4</v>
      </c>
      <c r="EI29" s="19">
        <v>3.1102957847472097E-4</v>
      </c>
      <c r="EJ29" s="19">
        <v>2.2322362747753736E-4</v>
      </c>
      <c r="EK29" s="19">
        <v>2.1575685386826857E-4</v>
      </c>
      <c r="EL29" s="19">
        <v>2.3522135520904298E-4</v>
      </c>
      <c r="EM29" s="19">
        <v>2.0321570506019556E-4</v>
      </c>
      <c r="EN29" s="19">
        <v>2.0784595694125252E-4</v>
      </c>
      <c r="EO29" s="19">
        <v>1.8877119802010179E-4</v>
      </c>
      <c r="EP29" s="19">
        <v>2.4535072078877651E-4</v>
      </c>
      <c r="EQ29" s="19">
        <v>3.7531689263956556E-4</v>
      </c>
      <c r="ER29" s="19">
        <v>3.6489334540032046E-4</v>
      </c>
      <c r="ES29" s="19">
        <v>5.0506363561127351E-4</v>
      </c>
      <c r="ET29" s="19">
        <v>5.1001801767146281E-4</v>
      </c>
      <c r="EU29" s="19">
        <v>4.7124267849544188E-4</v>
      </c>
      <c r="EV29" s="19">
        <v>4.5565655858278243E-4</v>
      </c>
    </row>
    <row r="30" spans="1:152" x14ac:dyDescent="0.25">
      <c r="A30" s="24" t="s">
        <v>23</v>
      </c>
      <c r="B30" s="24" t="s">
        <v>10</v>
      </c>
      <c r="C30" s="24">
        <v>20</v>
      </c>
      <c r="D30" s="25">
        <v>0.75881072442677433</v>
      </c>
      <c r="E30" s="27">
        <v>0.3289114480335259</v>
      </c>
      <c r="F30" s="25">
        <v>0.42928289880199239</v>
      </c>
      <c r="G30" s="25">
        <v>0.40109778142624447</v>
      </c>
      <c r="H30" s="25">
        <v>0.46491017323379513</v>
      </c>
      <c r="I30" s="25">
        <v>0.44371388792139249</v>
      </c>
      <c r="J30" s="25">
        <v>0.29280436045217767</v>
      </c>
      <c r="K30" s="25">
        <v>0.33871218862505148</v>
      </c>
      <c r="L30" s="25">
        <v>0.30061579155002921</v>
      </c>
      <c r="M30" s="25">
        <v>0.30636562488412339</v>
      </c>
      <c r="N30" s="25">
        <v>0.32732084491706787</v>
      </c>
      <c r="O30" s="25">
        <v>0.39142128161792711</v>
      </c>
      <c r="P30" s="25">
        <v>0.37385793688361729</v>
      </c>
      <c r="Q30" s="25">
        <v>0.42357849927014474</v>
      </c>
      <c r="R30" s="25">
        <v>0.41339202841024059</v>
      </c>
      <c r="S30" s="25">
        <v>0.31342681155628949</v>
      </c>
      <c r="T30" s="25">
        <v>0.26948970972511721</v>
      </c>
      <c r="U30" s="25">
        <v>0.22551598449452911</v>
      </c>
      <c r="V30" s="25">
        <v>0.32874421225057221</v>
      </c>
      <c r="W30" s="25">
        <v>0.35198108503764519</v>
      </c>
      <c r="X30" s="25">
        <v>0.37099815610545633</v>
      </c>
      <c r="Y30" s="25">
        <v>0.36902211086837267</v>
      </c>
      <c r="Z30" s="25">
        <v>0.20960003522378967</v>
      </c>
      <c r="AA30" s="25">
        <v>0.18467992744920483</v>
      </c>
      <c r="AB30" s="25">
        <v>0.2115029139451455</v>
      </c>
      <c r="AC30" s="25">
        <v>0.32765223722236581</v>
      </c>
      <c r="AD30" s="25">
        <v>0.43057725870171049</v>
      </c>
      <c r="AE30" s="25">
        <v>0.45740790327145459</v>
      </c>
      <c r="AF30" s="25">
        <v>0.42122236216479619</v>
      </c>
      <c r="AG30" s="25">
        <v>0.31717930951299839</v>
      </c>
      <c r="AH30" s="25">
        <v>0.24360607853347344</v>
      </c>
      <c r="AI30" s="25">
        <v>0.19009513071251502</v>
      </c>
      <c r="AJ30" s="25">
        <v>0.20143526980663223</v>
      </c>
      <c r="AK30" s="25">
        <v>0.22013741539394763</v>
      </c>
      <c r="AL30" s="25">
        <v>0.24969507667937191</v>
      </c>
      <c r="AM30" s="25">
        <v>0.28326086242266518</v>
      </c>
      <c r="AN30" s="25">
        <v>0.24828840434337196</v>
      </c>
      <c r="AO30" s="25">
        <v>0.2430222310222151</v>
      </c>
      <c r="AP30" s="27">
        <v>16.911274397832599</v>
      </c>
      <c r="AQ30" s="25">
        <v>19.642438701854068</v>
      </c>
      <c r="AR30" s="25">
        <v>18.209479541881102</v>
      </c>
      <c r="AS30" s="25">
        <v>19.332294579338654</v>
      </c>
      <c r="AT30" s="25">
        <v>16.883678956510252</v>
      </c>
      <c r="AU30" s="25">
        <v>13.116747760738198</v>
      </c>
      <c r="AV30" s="25">
        <v>13.808734292070858</v>
      </c>
      <c r="AW30" s="25">
        <v>13.789733180564197</v>
      </c>
      <c r="AX30" s="25">
        <v>13.575221481157394</v>
      </c>
      <c r="AY30" s="25">
        <v>14.034617214248234</v>
      </c>
      <c r="AZ30" s="25">
        <v>15.261103185851789</v>
      </c>
      <c r="BA30" s="25">
        <v>13.908522522246392</v>
      </c>
      <c r="BB30" s="25">
        <v>15.722817067765551</v>
      </c>
      <c r="BC30" s="25">
        <v>15.654215512759732</v>
      </c>
      <c r="BD30" s="25">
        <v>14.2464657357514</v>
      </c>
      <c r="BE30" s="25">
        <v>15.271998174726141</v>
      </c>
      <c r="BF30" s="25">
        <v>15.639129798401648</v>
      </c>
      <c r="BG30" s="25">
        <v>21.122214126898651</v>
      </c>
      <c r="BH30" s="25">
        <v>21.271099260670997</v>
      </c>
      <c r="BI30" s="25">
        <v>22.550571693214252</v>
      </c>
      <c r="BJ30" s="25">
        <v>21.025156175152429</v>
      </c>
      <c r="BK30" s="25">
        <v>19.030343158633862</v>
      </c>
      <c r="BL30" s="25">
        <v>18.615222053956114</v>
      </c>
      <c r="BM30" s="25">
        <v>12.728465965711781</v>
      </c>
      <c r="BN30" s="25">
        <v>12.596693774867662</v>
      </c>
      <c r="BO30" s="25">
        <v>14.152093492263086</v>
      </c>
      <c r="BP30" s="25">
        <v>14.511994014136912</v>
      </c>
      <c r="BQ30" s="25">
        <v>14.59746855945653</v>
      </c>
      <c r="BR30" s="25">
        <v>16.134668050630221</v>
      </c>
      <c r="BS30" s="25">
        <v>15.342358466847079</v>
      </c>
      <c r="BT30" s="25">
        <v>15.264217961136534</v>
      </c>
      <c r="BU30" s="25">
        <v>15.142070762916472</v>
      </c>
      <c r="BV30" s="25">
        <v>14.878880615234532</v>
      </c>
      <c r="BW30" s="25">
        <v>14.97322906474807</v>
      </c>
      <c r="BX30" s="25">
        <v>15.378777776657691</v>
      </c>
      <c r="BY30" s="25">
        <v>14.70200302319153</v>
      </c>
      <c r="BZ30" s="25">
        <v>14.027548701265546</v>
      </c>
      <c r="CA30" s="27">
        <v>0.10083491883560143</v>
      </c>
      <c r="CB30" s="25">
        <v>0.101194041731189</v>
      </c>
      <c r="CC30" s="25">
        <v>8.170947121053701E-2</v>
      </c>
      <c r="CD30" s="25">
        <v>8.2911106949768457E-2</v>
      </c>
      <c r="CE30" s="25">
        <v>8.7798893408432083E-2</v>
      </c>
      <c r="CF30" s="25">
        <v>7.3693003296450232E-2</v>
      </c>
      <c r="CG30" s="25">
        <v>0.10613814889676233</v>
      </c>
      <c r="CH30" s="25">
        <v>0.11350237958076861</v>
      </c>
      <c r="CI30" s="25">
        <v>0.1108029756113289</v>
      </c>
      <c r="CJ30" s="25">
        <v>0.1084353462621806</v>
      </c>
      <c r="CK30" s="25">
        <v>9.5965036745366855E-2</v>
      </c>
      <c r="CL30" s="25">
        <v>9.1393727480256093E-2</v>
      </c>
      <c r="CM30" s="25">
        <v>0.10113720347125746</v>
      </c>
      <c r="CN30" s="25">
        <v>9.9224707739532861E-2</v>
      </c>
      <c r="CO30" s="25">
        <v>8.4142908730062332E-2</v>
      </c>
      <c r="CP30" s="25">
        <v>7.9194805362996959E-2</v>
      </c>
      <c r="CQ30" s="25">
        <v>6.2052214183933259E-2</v>
      </c>
      <c r="CR30" s="25">
        <v>7.1306903457394197E-2</v>
      </c>
      <c r="CS30" s="25">
        <v>7.4790506576437182E-2</v>
      </c>
      <c r="CT30" s="25">
        <v>8.7240768355966503E-2</v>
      </c>
      <c r="CU30" s="25">
        <v>9.0686519658450926E-2</v>
      </c>
      <c r="CV30" s="25">
        <v>7.4801900024325199E-2</v>
      </c>
      <c r="CW30" s="25">
        <v>6.2791084990382912E-2</v>
      </c>
      <c r="CX30" s="25">
        <v>5.0842362283508344E-2</v>
      </c>
      <c r="CY30" s="25">
        <v>6.7967403787144776E-2</v>
      </c>
      <c r="CZ30" s="25">
        <v>9.3781643597564746E-2</v>
      </c>
      <c r="DA30" s="25">
        <v>9.3662263024353168E-2</v>
      </c>
      <c r="DB30" s="25">
        <v>9.0082506785986574E-2</v>
      </c>
      <c r="DC30" s="25">
        <v>7.4872087207461607E-2</v>
      </c>
      <c r="DD30" s="25">
        <v>5.5603195719446254E-2</v>
      </c>
      <c r="DE30" s="25">
        <v>5.530074663703307E-2</v>
      </c>
      <c r="DF30" s="25">
        <v>5.5072607569934227E-2</v>
      </c>
      <c r="DG30" s="25">
        <v>6.3455473361795911E-2</v>
      </c>
      <c r="DH30" s="25">
        <v>6.0525701392103899E-2</v>
      </c>
      <c r="DI30" s="25">
        <v>6.9752018068174576E-2</v>
      </c>
      <c r="DJ30" s="25">
        <v>6.9763999703262525E-2</v>
      </c>
      <c r="DK30" s="25">
        <v>5.9338030431945292E-2</v>
      </c>
      <c r="DL30" s="20">
        <v>1.061711784617621E-3</v>
      </c>
      <c r="DM30" s="19">
        <v>1.387750833712266E-3</v>
      </c>
      <c r="DN30" s="19">
        <v>1.2945616710059208E-3</v>
      </c>
      <c r="DO30" s="19">
        <v>1.4923232908300881E-3</v>
      </c>
      <c r="DP30" s="19">
        <v>1.4159704494599726E-3</v>
      </c>
      <c r="DQ30" s="19">
        <v>9.2905642551958359E-4</v>
      </c>
      <c r="DR30" s="19">
        <v>1.0731087437737099E-3</v>
      </c>
      <c r="DS30" s="19">
        <v>9.5169860625173399E-4</v>
      </c>
      <c r="DT30" s="19">
        <v>9.7030526733004458E-4</v>
      </c>
      <c r="DU30" s="19">
        <v>1.0379662026853689E-3</v>
      </c>
      <c r="DV30" s="19">
        <v>1.2444399662345236E-3</v>
      </c>
      <c r="DW30" s="19">
        <v>1.1923672368742574E-3</v>
      </c>
      <c r="DX30" s="19">
        <v>1.3506509345361083E-3</v>
      </c>
      <c r="DY30" s="19">
        <v>1.3168834333165738E-3</v>
      </c>
      <c r="DZ30" s="19">
        <v>9.9663164274252998E-4</v>
      </c>
      <c r="EA30" s="19">
        <v>8.5660739554932019E-4</v>
      </c>
      <c r="EB30" s="19">
        <v>7.1895514059017824E-4</v>
      </c>
      <c r="EC30" s="19">
        <v>1.0514798464098122E-3</v>
      </c>
      <c r="ED30" s="19">
        <v>1.12663663275394E-3</v>
      </c>
      <c r="EE30" s="19">
        <v>1.1883030882440745E-3</v>
      </c>
      <c r="EF30" s="19">
        <v>1.1813345274287264E-3</v>
      </c>
      <c r="EG30" s="19">
        <v>6.6999709609308843E-4</v>
      </c>
      <c r="EH30" s="19">
        <v>5.9095541450902682E-4</v>
      </c>
      <c r="EI30" s="19">
        <v>6.7778271876247286E-4</v>
      </c>
      <c r="EJ30" s="19">
        <v>1.0518238951418074E-3</v>
      </c>
      <c r="EK30" s="19">
        <v>1.3782674237062963E-3</v>
      </c>
      <c r="EL30" s="19">
        <v>1.4587949550388592E-3</v>
      </c>
      <c r="EM30" s="19">
        <v>1.3393164276566186E-3</v>
      </c>
      <c r="EN30" s="19">
        <v>1.0074510409598238E-3</v>
      </c>
      <c r="EO30" s="19">
        <v>7.7624364638841201E-4</v>
      </c>
      <c r="EP30" s="19">
        <v>6.0859979611347823E-4</v>
      </c>
      <c r="EQ30" s="19">
        <v>6.471369629461231E-4</v>
      </c>
      <c r="ER30" s="19">
        <v>7.0669802789890385E-4</v>
      </c>
      <c r="ES30" s="19">
        <v>8.0016787107452508E-4</v>
      </c>
      <c r="ET30" s="19">
        <v>9.0621760495628782E-4</v>
      </c>
      <c r="EU30" s="19">
        <v>7.9204816246317969E-4</v>
      </c>
      <c r="EV30" s="19">
        <v>7.7563327869923781E-4</v>
      </c>
    </row>
    <row r="31" spans="1:152" x14ac:dyDescent="0.25">
      <c r="A31" s="24" t="s">
        <v>24</v>
      </c>
      <c r="B31" s="24" t="s">
        <v>10</v>
      </c>
      <c r="C31" s="24">
        <v>5</v>
      </c>
      <c r="D31" s="25">
        <v>1.3047868169597598</v>
      </c>
      <c r="E31" s="27">
        <v>0.38972969447116551</v>
      </c>
      <c r="F31" s="25">
        <v>0.39947315919126264</v>
      </c>
      <c r="G31" s="25">
        <v>0.36865116712647839</v>
      </c>
      <c r="H31" s="25">
        <v>0.47307933857919843</v>
      </c>
      <c r="I31" s="25">
        <v>0.46027724938486997</v>
      </c>
      <c r="J31" s="25">
        <v>0.38219291948056933</v>
      </c>
      <c r="K31" s="25">
        <v>0.37079823917292881</v>
      </c>
      <c r="L31" s="25">
        <v>0.22456898285252527</v>
      </c>
      <c r="M31" s="25">
        <v>0.21762523726758934</v>
      </c>
      <c r="N31" s="25">
        <v>0.20649164378919102</v>
      </c>
      <c r="O31" s="25">
        <v>0.17081726958538235</v>
      </c>
      <c r="P31" s="25">
        <v>0.25887033231430423</v>
      </c>
      <c r="Q31" s="25">
        <v>0.36570090454893334</v>
      </c>
      <c r="R31" s="25">
        <v>0.41367052713171415</v>
      </c>
      <c r="S31" s="25">
        <v>0.42612191540560257</v>
      </c>
      <c r="T31" s="25">
        <v>0.39149269395129543</v>
      </c>
      <c r="U31" s="25">
        <v>0.36685814233346142</v>
      </c>
      <c r="V31" s="25">
        <v>0.35089499770068111</v>
      </c>
      <c r="W31" s="25">
        <v>0.41734143504561361</v>
      </c>
      <c r="X31" s="25">
        <v>0.42568740041741321</v>
      </c>
      <c r="Y31" s="25">
        <v>0.36864359463780977</v>
      </c>
      <c r="Z31" s="25">
        <v>0.33094760112061605</v>
      </c>
      <c r="AA31" s="25">
        <v>0.26537637765456085</v>
      </c>
      <c r="AB31" s="25">
        <v>0.29582924019127488</v>
      </c>
      <c r="AC31" s="25">
        <v>0.7210262228401485</v>
      </c>
      <c r="AD31" s="25">
        <v>0.73715438287876933</v>
      </c>
      <c r="AE31" s="25">
        <v>0.8256571582647092</v>
      </c>
      <c r="AF31" s="25">
        <v>0.77846453263362225</v>
      </c>
      <c r="AG31" s="25">
        <v>0.45512306541981157</v>
      </c>
      <c r="AH31" s="25">
        <v>0.4730130370589547</v>
      </c>
      <c r="AI31" s="25">
        <v>0.29235548915748716</v>
      </c>
      <c r="AJ31" s="25">
        <v>0.30182516257077269</v>
      </c>
      <c r="AK31" s="25">
        <v>0.27897718704764313</v>
      </c>
      <c r="AL31" s="25">
        <v>0.27828732315019561</v>
      </c>
      <c r="AM31" s="25">
        <v>0.28791547377525128</v>
      </c>
      <c r="AN31" s="25">
        <v>0.37417891691016025</v>
      </c>
      <c r="AO31" s="25">
        <v>0.44257040188803359</v>
      </c>
      <c r="AP31" s="27">
        <v>11.974416185583266</v>
      </c>
      <c r="AQ31" s="25">
        <v>13.996457188794009</v>
      </c>
      <c r="AR31" s="25">
        <v>13.637689269293386</v>
      </c>
      <c r="AS31" s="25">
        <v>12.910374540141261</v>
      </c>
      <c r="AT31" s="25">
        <v>12.668424960537672</v>
      </c>
      <c r="AU31" s="25">
        <v>10.024670112769549</v>
      </c>
      <c r="AV31" s="25">
        <v>9.9446428675515151</v>
      </c>
      <c r="AW31" s="25">
        <v>9.6057282950732823</v>
      </c>
      <c r="AX31" s="25">
        <v>11.701235605894652</v>
      </c>
      <c r="AY31" s="25">
        <v>13.984876455312156</v>
      </c>
      <c r="AZ31" s="25">
        <v>13.094388384633024</v>
      </c>
      <c r="BA31" s="25">
        <v>14.50522010979582</v>
      </c>
      <c r="BB31" s="25">
        <v>10.895771641603812</v>
      </c>
      <c r="BC31" s="25">
        <v>10.282606727744065</v>
      </c>
      <c r="BD31" s="25">
        <v>11.423542605023853</v>
      </c>
      <c r="BE31" s="25">
        <v>10.319143601818652</v>
      </c>
      <c r="BF31" s="25">
        <v>10.681265110460888</v>
      </c>
      <c r="BG31" s="25">
        <v>11.725511963164216</v>
      </c>
      <c r="BH31" s="25">
        <v>11.085466071102836</v>
      </c>
      <c r="BI31" s="25">
        <v>11.098636366618557</v>
      </c>
      <c r="BJ31" s="25">
        <v>11.164789618044129</v>
      </c>
      <c r="BK31" s="25">
        <v>11.507596870230589</v>
      </c>
      <c r="BL31" s="25">
        <v>11.602941217506618</v>
      </c>
      <c r="BM31" s="25">
        <v>10.8694844585185</v>
      </c>
      <c r="BN31" s="25">
        <v>13.533666172089333</v>
      </c>
      <c r="BO31" s="25">
        <v>16.759806892720846</v>
      </c>
      <c r="BP31" s="25">
        <v>16.685677167333761</v>
      </c>
      <c r="BQ31" s="25">
        <v>16.873290815650854</v>
      </c>
      <c r="BR31" s="25">
        <v>13.418249944941397</v>
      </c>
      <c r="BS31" s="25">
        <v>10.394457156182563</v>
      </c>
      <c r="BT31" s="25">
        <v>10.310985926215528</v>
      </c>
      <c r="BU31" s="25">
        <v>10.345885273088337</v>
      </c>
      <c r="BV31" s="25">
        <v>10.03873274724142</v>
      </c>
      <c r="BW31" s="25">
        <v>8.792203165755943</v>
      </c>
      <c r="BX31" s="25">
        <v>9.3711460757570659</v>
      </c>
      <c r="BY31" s="25">
        <v>8.2451139679902354</v>
      </c>
      <c r="BZ31" s="25">
        <v>8.8902583541108697</v>
      </c>
      <c r="CA31" s="27">
        <v>7.6284756411858709E-2</v>
      </c>
      <c r="CB31" s="25">
        <v>6.0669832059013946E-2</v>
      </c>
      <c r="CC31" s="25">
        <v>4.9258441578904057E-2</v>
      </c>
      <c r="CD31" s="25">
        <v>5.2532585289253211E-2</v>
      </c>
      <c r="CE31" s="25">
        <v>5.3653429054692885E-2</v>
      </c>
      <c r="CF31" s="25">
        <v>4.4864529887122001E-2</v>
      </c>
      <c r="CG31" s="25">
        <v>5.2503514389492925E-2</v>
      </c>
      <c r="CH31" s="25">
        <v>5.2872330487986452E-2</v>
      </c>
      <c r="CI31" s="25">
        <v>5.5733770394941068E-2</v>
      </c>
      <c r="CJ31" s="25">
        <v>5.4934665511994676E-2</v>
      </c>
      <c r="CK31" s="25">
        <v>5.4448207884507313E-2</v>
      </c>
      <c r="CL31" s="25">
        <v>5.5855925461301907E-2</v>
      </c>
      <c r="CM31" s="25">
        <v>5.2463072547147452E-2</v>
      </c>
      <c r="CN31" s="25">
        <v>5.5670133558195604E-2</v>
      </c>
      <c r="CO31" s="25">
        <v>4.4705538025097628E-2</v>
      </c>
      <c r="CP31" s="25">
        <v>3.0575807142677547E-2</v>
      </c>
      <c r="CQ31" s="25">
        <v>4.1657965287208082E-2</v>
      </c>
      <c r="CR31" s="25">
        <v>4.5611829754512494E-2</v>
      </c>
      <c r="CS31" s="25">
        <v>4.9150257580860605E-2</v>
      </c>
      <c r="CT31" s="25">
        <v>5.7745510864571081E-2</v>
      </c>
      <c r="CU31" s="25">
        <v>5.5806401269630275E-2</v>
      </c>
      <c r="CV31" s="25">
        <v>4.8915052457731006E-2</v>
      </c>
      <c r="CW31" s="25">
        <v>4.7319607518410911E-2</v>
      </c>
      <c r="CX31" s="25">
        <v>4.9291090823245981E-2</v>
      </c>
      <c r="CY31" s="25">
        <v>0.10747475913555515</v>
      </c>
      <c r="CZ31" s="25">
        <v>0.13536772404199365</v>
      </c>
      <c r="DA31" s="25">
        <v>0.14067199517211132</v>
      </c>
      <c r="DB31" s="25">
        <v>0.1381123525293238</v>
      </c>
      <c r="DC31" s="25">
        <v>9.5867212941280588E-2</v>
      </c>
      <c r="DD31" s="25">
        <v>5.057370902477485E-2</v>
      </c>
      <c r="DE31" s="25">
        <v>3.3258611095208855E-2</v>
      </c>
      <c r="DF31" s="25">
        <v>3.2601795611418655E-2</v>
      </c>
      <c r="DG31" s="25">
        <v>3.6631879085897878E-2</v>
      </c>
      <c r="DH31" s="25">
        <v>4.4887672804599557E-2</v>
      </c>
      <c r="DI31" s="25">
        <v>4.9182247174192506E-2</v>
      </c>
      <c r="DJ31" s="25">
        <v>6.3566818513252465E-2</v>
      </c>
      <c r="DK31" s="25">
        <v>7.5385860130894086E-2</v>
      </c>
      <c r="DL31" s="20">
        <v>4.6472071646463904E-4</v>
      </c>
      <c r="DM31" s="19">
        <v>4.7482787411148484E-4</v>
      </c>
      <c r="DN31" s="19">
        <v>4.3749762877105152E-4</v>
      </c>
      <c r="DO31" s="19">
        <v>5.631618834065112E-4</v>
      </c>
      <c r="DP31" s="19">
        <v>5.4990777603891974E-4</v>
      </c>
      <c r="DQ31" s="19">
        <v>4.5846713359881154E-4</v>
      </c>
      <c r="DR31" s="19">
        <v>4.4556995933032968E-4</v>
      </c>
      <c r="DS31" s="19">
        <v>2.6957140626501639E-4</v>
      </c>
      <c r="DT31" s="19">
        <v>2.6130702369589969E-4</v>
      </c>
      <c r="DU31" s="19">
        <v>2.4824651742607522E-4</v>
      </c>
      <c r="DV31" s="19">
        <v>2.0577092307875404E-4</v>
      </c>
      <c r="DW31" s="19">
        <v>3.1214885649797638E-4</v>
      </c>
      <c r="DX31" s="19">
        <v>4.4187464659093572E-4</v>
      </c>
      <c r="DY31" s="19">
        <v>4.9887969329490914E-4</v>
      </c>
      <c r="DZ31" s="19">
        <v>5.1159226438904251E-4</v>
      </c>
      <c r="EA31" s="19">
        <v>4.67751816784761E-4</v>
      </c>
      <c r="EB31" s="19">
        <v>4.3632410727898244E-4</v>
      </c>
      <c r="EC31" s="19">
        <v>4.1662775251455255E-4</v>
      </c>
      <c r="ED31" s="19">
        <v>4.9464862375500119E-4</v>
      </c>
      <c r="EE31" s="19">
        <v>5.0542467991839793E-4</v>
      </c>
      <c r="EF31" s="19">
        <v>4.3834690107822879E-4</v>
      </c>
      <c r="EG31" s="19">
        <v>3.9488663447345159E-4</v>
      </c>
      <c r="EH31" s="19">
        <v>3.1850325603331123E-4</v>
      </c>
      <c r="EI31" s="19">
        <v>3.5586259306856038E-4</v>
      </c>
      <c r="EJ31" s="19">
        <v>8.6438414731171247E-4</v>
      </c>
      <c r="EK31" s="19">
        <v>8.822283134548442E-4</v>
      </c>
      <c r="EL31" s="19">
        <v>9.8780462033988938E-4</v>
      </c>
      <c r="EM31" s="19">
        <v>9.3024706585027016E-4</v>
      </c>
      <c r="EN31" s="19">
        <v>5.4528056161991321E-4</v>
      </c>
      <c r="EO31" s="19">
        <v>5.6696399858083865E-4</v>
      </c>
      <c r="EP31" s="19">
        <v>3.499773719998906E-4</v>
      </c>
      <c r="EQ31" s="19">
        <v>3.6117873410544741E-4</v>
      </c>
      <c r="ER31" s="19">
        <v>3.3424323555197925E-4</v>
      </c>
      <c r="ES31" s="19">
        <v>3.3331635895023505E-4</v>
      </c>
      <c r="ET31" s="19">
        <v>3.4527956807188325E-4</v>
      </c>
      <c r="EU31" s="19">
        <v>4.4969455496091256E-4</v>
      </c>
      <c r="EV31" s="19">
        <v>5.3096686680133905E-4</v>
      </c>
    </row>
    <row r="32" spans="1:152" x14ac:dyDescent="0.25">
      <c r="A32" s="24" t="s">
        <v>24</v>
      </c>
      <c r="B32" s="24" t="s">
        <v>10</v>
      </c>
      <c r="C32" s="24">
        <v>20</v>
      </c>
      <c r="D32" s="25">
        <v>1.2387430021213321</v>
      </c>
      <c r="E32" s="27">
        <v>0.57278610336608049</v>
      </c>
      <c r="F32" s="25">
        <v>0.59618031841734642</v>
      </c>
      <c r="G32" s="25">
        <v>0.58482036874266152</v>
      </c>
      <c r="H32" s="25">
        <v>0.56150354195763619</v>
      </c>
      <c r="I32" s="25">
        <v>0.38831368987904596</v>
      </c>
      <c r="J32" s="25">
        <v>0.51361940720389998</v>
      </c>
      <c r="K32" s="25">
        <v>0.50375529061320223</v>
      </c>
      <c r="L32" s="25">
        <v>0.51189591026579362</v>
      </c>
      <c r="M32" s="25">
        <v>0.53289198842455765</v>
      </c>
      <c r="N32" s="25">
        <v>0.63909680953551318</v>
      </c>
      <c r="O32" s="25">
        <v>0.77204056822515421</v>
      </c>
      <c r="P32" s="25">
        <v>0.73276987448392605</v>
      </c>
      <c r="Q32" s="25">
        <v>0.72387347442319461</v>
      </c>
      <c r="R32" s="25">
        <v>0.50886770011127924</v>
      </c>
      <c r="S32" s="25">
        <v>0.35068900282993459</v>
      </c>
      <c r="T32" s="25">
        <v>0.38251243561820408</v>
      </c>
      <c r="U32" s="25">
        <v>0.44433733059044117</v>
      </c>
      <c r="V32" s="25">
        <v>0.43954573453920809</v>
      </c>
      <c r="W32" s="25">
        <v>0.46959780905769621</v>
      </c>
      <c r="X32" s="25">
        <v>0.46663439466975781</v>
      </c>
      <c r="Y32" s="25">
        <v>0.34944140313110211</v>
      </c>
      <c r="Z32" s="25">
        <v>0.40711398407037647</v>
      </c>
      <c r="AA32" s="25">
        <v>0.32157633205116865</v>
      </c>
      <c r="AB32" s="25">
        <v>0.44297781544443549</v>
      </c>
      <c r="AC32" s="25">
        <v>0.54146724203695928</v>
      </c>
      <c r="AD32" s="25">
        <v>0.52422739757509007</v>
      </c>
      <c r="AE32" s="25">
        <v>0.56552601151579585</v>
      </c>
      <c r="AF32" s="25">
        <v>0.43954959985195063</v>
      </c>
      <c r="AG32" s="25">
        <v>0.29400935481344731</v>
      </c>
      <c r="AH32" s="25">
        <v>0.32638831457012518</v>
      </c>
      <c r="AI32" s="25">
        <v>0.31838911505855949</v>
      </c>
      <c r="AJ32" s="25">
        <v>0.42717131691090449</v>
      </c>
      <c r="AK32" s="25">
        <v>0.61907543443726565</v>
      </c>
      <c r="AL32" s="25">
        <v>0.80258436040394299</v>
      </c>
      <c r="AM32" s="25">
        <v>0.83692697839109376</v>
      </c>
      <c r="AN32" s="25">
        <v>0.84628705636558077</v>
      </c>
      <c r="AO32" s="25">
        <v>0.7253048344876305</v>
      </c>
      <c r="AP32" s="27">
        <v>12.781878128178933</v>
      </c>
      <c r="AQ32" s="25">
        <v>13.089169488570024</v>
      </c>
      <c r="AR32" s="25">
        <v>13.478447421285738</v>
      </c>
      <c r="AS32" s="25">
        <v>13.528491180932994</v>
      </c>
      <c r="AT32" s="25">
        <v>13.367486597817527</v>
      </c>
      <c r="AU32" s="25">
        <v>13.129716006131611</v>
      </c>
      <c r="AV32" s="25">
        <v>14.984587027307457</v>
      </c>
      <c r="AW32" s="25">
        <v>14.363213441102415</v>
      </c>
      <c r="AX32" s="25">
        <v>14.67638866904241</v>
      </c>
      <c r="AY32" s="25">
        <v>15.792669889243028</v>
      </c>
      <c r="AZ32" s="25">
        <v>17.481941293533058</v>
      </c>
      <c r="BA32" s="25">
        <v>19.353504820223439</v>
      </c>
      <c r="BB32" s="25">
        <v>17.81795210706715</v>
      </c>
      <c r="BC32" s="25">
        <v>14.288278866796736</v>
      </c>
      <c r="BD32" s="25">
        <v>13.503702812788816</v>
      </c>
      <c r="BE32" s="25">
        <v>12.32467681277376</v>
      </c>
      <c r="BF32" s="25">
        <v>12.586845281667863</v>
      </c>
      <c r="BG32" s="25">
        <v>12.270647315251303</v>
      </c>
      <c r="BH32" s="25">
        <v>12.408869317604506</v>
      </c>
      <c r="BI32" s="25">
        <v>13.019235682296951</v>
      </c>
      <c r="BJ32" s="25">
        <v>14.09260934323555</v>
      </c>
      <c r="BK32" s="25">
        <v>14.543460272441166</v>
      </c>
      <c r="BL32" s="25">
        <v>14.104928783213509</v>
      </c>
      <c r="BM32" s="25">
        <v>12.915263321986593</v>
      </c>
      <c r="BN32" s="25">
        <v>13.802962916342087</v>
      </c>
      <c r="BO32" s="25">
        <v>13.846903099999048</v>
      </c>
      <c r="BP32" s="25">
        <v>13.843240487063143</v>
      </c>
      <c r="BQ32" s="25">
        <v>14.503094980976208</v>
      </c>
      <c r="BR32" s="25">
        <v>13.164638143594013</v>
      </c>
      <c r="BS32" s="25">
        <v>14.094241719025904</v>
      </c>
      <c r="BT32" s="25">
        <v>13.024845894788966</v>
      </c>
      <c r="BU32" s="25">
        <v>12.662011998876707</v>
      </c>
      <c r="BV32" s="25">
        <v>12.135802852916649</v>
      </c>
      <c r="BW32" s="25">
        <v>13.717069085775369</v>
      </c>
      <c r="BX32" s="25">
        <v>12.747527577434818</v>
      </c>
      <c r="BY32" s="25">
        <v>13.011951615425753</v>
      </c>
      <c r="BZ32" s="25">
        <v>11.714357842135934</v>
      </c>
      <c r="CA32" s="27">
        <v>6.520914814064073E-2</v>
      </c>
      <c r="CB32" s="25">
        <v>6.730363421533675E-2</v>
      </c>
      <c r="CC32" s="25">
        <v>6.8800537860239333E-2</v>
      </c>
      <c r="CD32" s="25">
        <v>7.1899125714533246E-2</v>
      </c>
      <c r="CE32" s="25">
        <v>6.4137188884816523E-2</v>
      </c>
      <c r="CF32" s="25">
        <v>8.2275996938793977E-2</v>
      </c>
      <c r="CG32" s="25">
        <v>9.7552802725154486E-2</v>
      </c>
      <c r="CH32" s="25">
        <v>9.7076906466467314E-2</v>
      </c>
      <c r="CI32" s="25">
        <v>9.9473807160765523E-2</v>
      </c>
      <c r="CJ32" s="25">
        <v>8.754243298336388E-2</v>
      </c>
      <c r="CK32" s="25">
        <v>9.4073707228619227E-2</v>
      </c>
      <c r="CL32" s="25">
        <v>9.3861940857046119E-2</v>
      </c>
      <c r="CM32" s="25">
        <v>8.6934501879913556E-2</v>
      </c>
      <c r="CN32" s="25">
        <v>6.9684496720098951E-2</v>
      </c>
      <c r="CO32" s="25">
        <v>5.3190720796061818E-2</v>
      </c>
      <c r="CP32" s="25">
        <v>5.5839394624372166E-2</v>
      </c>
      <c r="CQ32" s="25">
        <v>8.0809372027781448E-2</v>
      </c>
      <c r="CR32" s="25">
        <v>9.4331229527397198E-2</v>
      </c>
      <c r="CS32" s="25">
        <v>9.8703642878876049E-2</v>
      </c>
      <c r="CT32" s="25">
        <v>0.10818655857775883</v>
      </c>
      <c r="CU32" s="25">
        <v>8.6620299212773505E-2</v>
      </c>
      <c r="CV32" s="25">
        <v>7.599171866947993E-2</v>
      </c>
      <c r="CW32" s="25">
        <v>6.1912028600948139E-2</v>
      </c>
      <c r="CX32" s="25">
        <v>5.774340069816105E-2</v>
      </c>
      <c r="CY32" s="25">
        <v>8.8979705089829678E-2</v>
      </c>
      <c r="CZ32" s="25">
        <v>9.2069755601881048E-2</v>
      </c>
      <c r="DA32" s="25">
        <v>9.9199676554190305E-2</v>
      </c>
      <c r="DB32" s="25">
        <v>8.0583359030801882E-2</v>
      </c>
      <c r="DC32" s="25">
        <v>6.0957251865202511E-2</v>
      </c>
      <c r="DD32" s="25">
        <v>5.8807418980124614E-2</v>
      </c>
      <c r="DE32" s="25">
        <v>5.0142328662279523E-2</v>
      </c>
      <c r="DF32" s="25">
        <v>5.0422740994587344E-2</v>
      </c>
      <c r="DG32" s="25">
        <v>4.0831082122733987E-2</v>
      </c>
      <c r="DH32" s="25">
        <v>5.0996852191573475E-2</v>
      </c>
      <c r="DI32" s="25">
        <v>6.3776139170881319E-2</v>
      </c>
      <c r="DJ32" s="25">
        <v>6.6322478548723265E-2</v>
      </c>
      <c r="DK32" s="25">
        <v>7.3146448196691305E-2</v>
      </c>
      <c r="DL32" s="20">
        <v>2.7466638504371915E-3</v>
      </c>
      <c r="DM32" s="19">
        <v>2.8496379552962236E-3</v>
      </c>
      <c r="DN32" s="19">
        <v>2.7870633619950084E-3</v>
      </c>
      <c r="DO32" s="19">
        <v>2.6762839304732976E-3</v>
      </c>
      <c r="DP32" s="19">
        <v>1.846248580909313E-3</v>
      </c>
      <c r="DQ32" s="19">
        <v>2.4276501353038228E-3</v>
      </c>
      <c r="DR32" s="19">
        <v>2.3722715622450474E-3</v>
      </c>
      <c r="DS32" s="19">
        <v>2.4054576134136278E-3</v>
      </c>
      <c r="DT32" s="19">
        <v>2.5014582433681085E-3</v>
      </c>
      <c r="DU32" s="19">
        <v>3.0051856689929123E-3</v>
      </c>
      <c r="DV32" s="19">
        <v>3.6184794200253318E-3</v>
      </c>
      <c r="DW32" s="19">
        <v>3.4217628277462176E-3</v>
      </c>
      <c r="DX32" s="19">
        <v>3.3776158632754911E-3</v>
      </c>
      <c r="DY32" s="19">
        <v>2.3691401322204061E-3</v>
      </c>
      <c r="DZ32" s="19">
        <v>1.6320307376007633E-3</v>
      </c>
      <c r="EA32" s="19">
        <v>1.7786170269827001E-3</v>
      </c>
      <c r="EB32" s="19">
        <v>2.0668517439702324E-3</v>
      </c>
      <c r="EC32" s="19">
        <v>2.0446358998110156E-3</v>
      </c>
      <c r="ED32" s="19">
        <v>2.1864705982019314E-3</v>
      </c>
      <c r="EE32" s="19">
        <v>2.1767765275786406E-3</v>
      </c>
      <c r="EF32" s="19">
        <v>1.6314902059594266E-3</v>
      </c>
      <c r="EG32" s="19">
        <v>1.9071413560478394E-3</v>
      </c>
      <c r="EH32" s="19">
        <v>1.5101779831939728E-3</v>
      </c>
      <c r="EI32" s="19">
        <v>2.0783141896092861E-3</v>
      </c>
      <c r="EJ32" s="19">
        <v>2.5436922877797633E-3</v>
      </c>
      <c r="EK32" s="19">
        <v>2.4599669871756538E-3</v>
      </c>
      <c r="EL32" s="19">
        <v>2.6593268250796908E-3</v>
      </c>
      <c r="EM32" s="19">
        <v>2.0752485047799466E-3</v>
      </c>
      <c r="EN32" s="19">
        <v>1.3905645580694899E-3</v>
      </c>
      <c r="EO32" s="19">
        <v>1.5516386676332889E-3</v>
      </c>
      <c r="EP32" s="19">
        <v>1.5168624219207142E-3</v>
      </c>
      <c r="EQ32" s="19">
        <v>2.0311159862170468E-3</v>
      </c>
      <c r="ER32" s="19">
        <v>2.9257204453876648E-3</v>
      </c>
      <c r="ES32" s="19">
        <v>3.7789747616759008E-3</v>
      </c>
      <c r="ET32" s="19">
        <v>3.9264846340513002E-3</v>
      </c>
      <c r="EU32" s="19">
        <v>3.9628387162096634E-3</v>
      </c>
      <c r="EV32" s="19">
        <v>3.4019697467694765E-3</v>
      </c>
    </row>
    <row r="33" spans="1:152" x14ac:dyDescent="0.25">
      <c r="A33" s="24" t="s">
        <v>25</v>
      </c>
      <c r="B33" s="24" t="s">
        <v>10</v>
      </c>
      <c r="C33" s="24">
        <v>5</v>
      </c>
      <c r="D33" s="25">
        <v>1.2101497124896412</v>
      </c>
      <c r="E33" s="27">
        <v>0.78425900671985338</v>
      </c>
      <c r="F33" s="25">
        <v>0.63726817697318217</v>
      </c>
      <c r="G33" s="25">
        <v>0.72106552070106522</v>
      </c>
      <c r="H33" s="25">
        <v>0.68305787625195991</v>
      </c>
      <c r="I33" s="25">
        <v>0.60280208470063779</v>
      </c>
      <c r="J33" s="25">
        <v>0.55395695546709911</v>
      </c>
      <c r="K33" s="25">
        <v>0.3757815156101153</v>
      </c>
      <c r="L33" s="25">
        <v>0.48253661638583728</v>
      </c>
      <c r="M33" s="25">
        <v>0.5811211441566777</v>
      </c>
      <c r="N33" s="25">
        <v>0.6189096750034796</v>
      </c>
      <c r="O33" s="25">
        <v>0.93203473633743594</v>
      </c>
      <c r="P33" s="25">
        <v>1.018576115828564</v>
      </c>
      <c r="Q33" s="25">
        <v>0.99442067389801769</v>
      </c>
      <c r="R33" s="25">
        <v>0.94718000488046283</v>
      </c>
      <c r="S33" s="25">
        <v>0.82308913057865207</v>
      </c>
      <c r="T33" s="25">
        <v>0.71711213315221223</v>
      </c>
      <c r="U33" s="25">
        <v>0.91946064726079657</v>
      </c>
      <c r="V33" s="25">
        <v>0.9857867031763351</v>
      </c>
      <c r="W33" s="25">
        <v>0.89221391936368144</v>
      </c>
      <c r="X33" s="25">
        <v>0.90166542219008516</v>
      </c>
      <c r="Y33" s="25">
        <v>0.72180770767830404</v>
      </c>
      <c r="Z33" s="25">
        <v>0.77871620575017508</v>
      </c>
      <c r="AA33" s="25">
        <v>0.72442746951327264</v>
      </c>
      <c r="AB33" s="25">
        <v>0.66686704609076042</v>
      </c>
      <c r="AC33" s="25">
        <v>0.65663383274599441</v>
      </c>
      <c r="AD33" s="25">
        <v>0.59681043214340379</v>
      </c>
      <c r="AE33" s="25">
        <v>0.65235610916452991</v>
      </c>
      <c r="AF33" s="25">
        <v>0.74325487151833269</v>
      </c>
      <c r="AG33" s="25">
        <v>0.75536729454105334</v>
      </c>
      <c r="AH33" s="25">
        <v>0.8017471665602226</v>
      </c>
      <c r="AI33" s="25">
        <v>0.91631745462001324</v>
      </c>
      <c r="AJ33" s="25">
        <v>0.87752643083062376</v>
      </c>
      <c r="AK33" s="25">
        <v>0.91154455189341643</v>
      </c>
      <c r="AL33" s="25">
        <v>0.86185446091598328</v>
      </c>
      <c r="AM33" s="25">
        <v>0.68386212476001351</v>
      </c>
      <c r="AN33" s="25">
        <v>0.69685018047279113</v>
      </c>
      <c r="AO33" s="25">
        <v>0.68779073059087847</v>
      </c>
      <c r="AP33" s="27">
        <v>12.263635928305876</v>
      </c>
      <c r="AQ33" s="25">
        <v>10.778150043496465</v>
      </c>
      <c r="AR33" s="25">
        <v>10.348134296072208</v>
      </c>
      <c r="AS33" s="25">
        <v>10.521059109847442</v>
      </c>
      <c r="AT33" s="25">
        <v>9.5281896162881381</v>
      </c>
      <c r="AU33" s="25">
        <v>10.077319991328348</v>
      </c>
      <c r="AV33" s="25">
        <v>10.151993079930836</v>
      </c>
      <c r="AW33" s="25">
        <v>10.855642574465897</v>
      </c>
      <c r="AX33" s="25">
        <v>10.876746917258279</v>
      </c>
      <c r="AY33" s="25">
        <v>10.934976252287559</v>
      </c>
      <c r="AZ33" s="25">
        <v>12.056654576110558</v>
      </c>
      <c r="BA33" s="25">
        <v>12.505470467611042</v>
      </c>
      <c r="BB33" s="25">
        <v>13.880578263913099</v>
      </c>
      <c r="BC33" s="25">
        <v>13.454216188116828</v>
      </c>
      <c r="BD33" s="25">
        <v>13.241757769933525</v>
      </c>
      <c r="BE33" s="25">
        <v>12.033661613326581</v>
      </c>
      <c r="BF33" s="25">
        <v>11.625674866526079</v>
      </c>
      <c r="BG33" s="25">
        <v>12.078312671432512</v>
      </c>
      <c r="BH33" s="25">
        <v>11.500158178130929</v>
      </c>
      <c r="BI33" s="25">
        <v>12.970477215397684</v>
      </c>
      <c r="BJ33" s="25">
        <v>12.342278495531929</v>
      </c>
      <c r="BK33" s="25">
        <v>16.455583511796547</v>
      </c>
      <c r="BL33" s="25">
        <v>15.711378855427929</v>
      </c>
      <c r="BM33" s="25">
        <v>15.846510039123666</v>
      </c>
      <c r="BN33" s="25">
        <v>15.586695624181889</v>
      </c>
      <c r="BO33" s="25">
        <v>14.709121780300286</v>
      </c>
      <c r="BP33" s="25">
        <v>15.183089058887832</v>
      </c>
      <c r="BQ33" s="25">
        <v>15.058770834298334</v>
      </c>
      <c r="BR33" s="25">
        <v>13.985726134959734</v>
      </c>
      <c r="BS33" s="25">
        <v>12.696835374803136</v>
      </c>
      <c r="BT33" s="25">
        <v>14.918611317400316</v>
      </c>
      <c r="BU33" s="25">
        <v>14.92625155870758</v>
      </c>
      <c r="BV33" s="25">
        <v>14.604216133443167</v>
      </c>
      <c r="BW33" s="25">
        <v>12.731929602082772</v>
      </c>
      <c r="BX33" s="25">
        <v>13.833435749986778</v>
      </c>
      <c r="BY33" s="25">
        <v>15.193842290675597</v>
      </c>
      <c r="BZ33" s="25">
        <v>14.865932262859266</v>
      </c>
      <c r="CA33" s="27">
        <v>0.13813644023084137</v>
      </c>
      <c r="CB33" s="25">
        <v>9.6867291224134441E-2</v>
      </c>
      <c r="CC33" s="25">
        <v>0.1003906659519737</v>
      </c>
      <c r="CD33" s="25">
        <v>0.10133903753544746</v>
      </c>
      <c r="CE33" s="25">
        <v>9.7720431167783742E-2</v>
      </c>
      <c r="CF33" s="25">
        <v>9.9934991219150018E-2</v>
      </c>
      <c r="CG33" s="25">
        <v>7.3681824145794356E-2</v>
      </c>
      <c r="CH33" s="25">
        <v>6.190271950747233E-2</v>
      </c>
      <c r="CI33" s="25">
        <v>6.8311493349361221E-2</v>
      </c>
      <c r="CJ33" s="25">
        <v>8.4390962527637919E-2</v>
      </c>
      <c r="CK33" s="25">
        <v>0.1157072853112158</v>
      </c>
      <c r="CL33" s="25">
        <v>0.13607343171604533</v>
      </c>
      <c r="CM33" s="25">
        <v>0.13419924337455166</v>
      </c>
      <c r="CN33" s="25">
        <v>0.12162163456580478</v>
      </c>
      <c r="CO33" s="25">
        <v>9.3523894001049768E-2</v>
      </c>
      <c r="CP33" s="25">
        <v>7.6453791813902619E-2</v>
      </c>
      <c r="CQ33" s="25">
        <v>7.1232166888142975E-2</v>
      </c>
      <c r="CR33" s="25">
        <v>7.8360189674129027E-2</v>
      </c>
      <c r="CS33" s="25">
        <v>9.2154069460956362E-2</v>
      </c>
      <c r="CT33" s="25">
        <v>9.4156283638794275E-2</v>
      </c>
      <c r="CU33" s="25">
        <v>9.4447804250245071E-2</v>
      </c>
      <c r="CV33" s="25">
        <v>9.8073603740119086E-2</v>
      </c>
      <c r="CW33" s="25">
        <v>9.1145341164650284E-2</v>
      </c>
      <c r="CX33" s="25">
        <v>8.0147686403576834E-2</v>
      </c>
      <c r="CY33" s="25">
        <v>8.070846584403249E-2</v>
      </c>
      <c r="CZ33" s="25">
        <v>7.5201645623219751E-2</v>
      </c>
      <c r="DA33" s="25">
        <v>5.8421057497532403E-2</v>
      </c>
      <c r="DB33" s="25">
        <v>6.1132602557604394E-2</v>
      </c>
      <c r="DC33" s="25">
        <v>5.6352662140631733E-2</v>
      </c>
      <c r="DD33" s="25">
        <v>6.8211146260947042E-2</v>
      </c>
      <c r="DE33" s="25">
        <v>8.5954710887108432E-2</v>
      </c>
      <c r="DF33" s="25">
        <v>8.7927031432128905E-2</v>
      </c>
      <c r="DG33" s="25">
        <v>9.2137968339441448E-2</v>
      </c>
      <c r="DH33" s="25">
        <v>8.6114808210237301E-2</v>
      </c>
      <c r="DI33" s="25">
        <v>8.3641691811596891E-2</v>
      </c>
      <c r="DJ33" s="25">
        <v>8.9026321335285721E-2</v>
      </c>
      <c r="DK33" s="25">
        <v>9.7253819452876658E-2</v>
      </c>
      <c r="DL33" s="20">
        <v>8.7020207490946713E-4</v>
      </c>
      <c r="DM33" s="19">
        <v>7.067851732932873E-4</v>
      </c>
      <c r="DN33" s="19">
        <v>7.9429001652454076E-4</v>
      </c>
      <c r="DO33" s="19">
        <v>7.5091116690893767E-4</v>
      </c>
      <c r="DP33" s="19">
        <v>6.6014408326242613E-4</v>
      </c>
      <c r="DQ33" s="19">
        <v>6.0584194165175752E-4</v>
      </c>
      <c r="DR33" s="19">
        <v>4.1176694479158995E-4</v>
      </c>
      <c r="DS33" s="19">
        <v>5.2785326036180991E-4</v>
      </c>
      <c r="DT33" s="19">
        <v>6.3587896081286838E-4</v>
      </c>
      <c r="DU33" s="19">
        <v>6.7702048496236949E-4</v>
      </c>
      <c r="DV33" s="19">
        <v>1.0160358015111504E-3</v>
      </c>
      <c r="DW33" s="19">
        <v>1.1150320806589647E-3</v>
      </c>
      <c r="DX33" s="19">
        <v>1.0882411675377753E-3</v>
      </c>
      <c r="DY33" s="19">
        <v>1.0332176199204699E-3</v>
      </c>
      <c r="DZ33" s="19">
        <v>8.9755743314540453E-4</v>
      </c>
      <c r="EA33" s="19">
        <v>7.8121718032003219E-4</v>
      </c>
      <c r="EB33" s="19">
        <v>1.005377982597112E-3</v>
      </c>
      <c r="EC33" s="19">
        <v>1.080480024367771E-3</v>
      </c>
      <c r="ED33" s="19">
        <v>9.8496139833725176E-4</v>
      </c>
      <c r="EE33" s="19">
        <v>1.0007518046686399E-3</v>
      </c>
      <c r="EF33" s="19">
        <v>8.0111891422267897E-4</v>
      </c>
      <c r="EG33" s="19">
        <v>8.6887877405501248E-4</v>
      </c>
      <c r="EH33" s="19">
        <v>8.0934273876151366E-4</v>
      </c>
      <c r="EI33" s="19">
        <v>7.4254255265276102E-4</v>
      </c>
      <c r="EJ33" s="19">
        <v>7.2923976312445741E-4</v>
      </c>
      <c r="EK33" s="19">
        <v>6.5809139079841639E-4</v>
      </c>
      <c r="EL33" s="19">
        <v>7.1819817000910605E-4</v>
      </c>
      <c r="EM33" s="19">
        <v>8.2084520250083365E-4</v>
      </c>
      <c r="EN33" s="19">
        <v>8.3544102072162496E-4</v>
      </c>
      <c r="EO33" s="19">
        <v>8.9014671724617096E-4</v>
      </c>
      <c r="EP33" s="19">
        <v>1.0224992132808045E-3</v>
      </c>
      <c r="EQ33" s="19">
        <v>9.7680461525450463E-4</v>
      </c>
      <c r="ER33" s="19">
        <v>1.0107453355080345E-3</v>
      </c>
      <c r="ES33" s="19">
        <v>9.531586814523022E-4</v>
      </c>
      <c r="ET33" s="19">
        <v>7.5000801578570557E-4</v>
      </c>
      <c r="EU33" s="19">
        <v>7.6030533400972165E-4</v>
      </c>
      <c r="EV33" s="19">
        <v>7.5367697053776842E-4</v>
      </c>
    </row>
    <row r="34" spans="1:152" x14ac:dyDescent="0.25">
      <c r="A34" s="24" t="s">
        <v>25</v>
      </c>
      <c r="B34" s="24" t="s">
        <v>10</v>
      </c>
      <c r="C34" s="24">
        <v>20</v>
      </c>
      <c r="D34" s="25">
        <v>1.5012045295555796</v>
      </c>
      <c r="E34" s="27">
        <v>1.2570052255320121</v>
      </c>
      <c r="F34" s="25">
        <v>1.2580932980402135</v>
      </c>
      <c r="G34" s="25">
        <v>1.1920458742970983</v>
      </c>
      <c r="H34" s="25">
        <v>0.92557431565880222</v>
      </c>
      <c r="I34" s="25">
        <v>0.71449318171145471</v>
      </c>
      <c r="J34" s="25">
        <v>0.96919708385162451</v>
      </c>
      <c r="K34" s="25">
        <v>1.0821553542294586</v>
      </c>
      <c r="L34" s="25">
        <v>1.1625882794594173</v>
      </c>
      <c r="M34" s="25">
        <v>1.1464498343351888</v>
      </c>
      <c r="N34" s="25">
        <v>1.0992872653105019</v>
      </c>
      <c r="O34" s="25">
        <v>1.1287451078564188</v>
      </c>
      <c r="P34" s="25">
        <v>1.0809754256550783</v>
      </c>
      <c r="Q34" s="25">
        <v>1.1121912900418114</v>
      </c>
      <c r="R34" s="25">
        <v>0.93383130754361565</v>
      </c>
      <c r="S34" s="25">
        <v>0.84197689170449519</v>
      </c>
      <c r="T34" s="25">
        <v>0.8154280568061445</v>
      </c>
      <c r="U34" s="25">
        <v>0.79080817047823238</v>
      </c>
      <c r="V34" s="25">
        <v>0.86842608859910375</v>
      </c>
      <c r="W34" s="25">
        <v>0.79871014202109636</v>
      </c>
      <c r="X34" s="25">
        <v>0.89946332519209815</v>
      </c>
      <c r="Y34" s="25">
        <v>0.99546417496275263</v>
      </c>
      <c r="Z34" s="25">
        <v>1.0896109644072274</v>
      </c>
      <c r="AA34" s="25">
        <v>1.2023186641630557</v>
      </c>
      <c r="AB34" s="25">
        <v>1.0952946878356074</v>
      </c>
      <c r="AC34" s="25">
        <v>1.0914520593103063</v>
      </c>
      <c r="AD34" s="25">
        <v>0.99004730740322267</v>
      </c>
      <c r="AE34" s="25">
        <v>1.1648543154802606</v>
      </c>
      <c r="AF34" s="25">
        <v>1.1279749058236548</v>
      </c>
      <c r="AG34" s="25">
        <v>1.115647011282038</v>
      </c>
      <c r="AH34" s="25">
        <v>1.0362267542905454</v>
      </c>
      <c r="AI34" s="25">
        <v>0.91986901288267175</v>
      </c>
      <c r="AJ34" s="25">
        <v>0.79708422656531064</v>
      </c>
      <c r="AK34" s="25">
        <v>0.66128871503789122</v>
      </c>
      <c r="AL34" s="25">
        <v>0.51939750489606051</v>
      </c>
      <c r="AM34" s="25">
        <v>0.25318623607534091</v>
      </c>
      <c r="AN34" s="25">
        <v>0.53658147188743921</v>
      </c>
      <c r="AO34" s="25">
        <v>0.83282748856631683</v>
      </c>
      <c r="AP34" s="27">
        <v>13.014747451995049</v>
      </c>
      <c r="AQ34" s="25">
        <v>13.443318073707619</v>
      </c>
      <c r="AR34" s="25">
        <v>12.880083398862139</v>
      </c>
      <c r="AS34" s="25">
        <v>12.47729774287563</v>
      </c>
      <c r="AT34" s="25">
        <v>10.46601758137156</v>
      </c>
      <c r="AU34" s="25">
        <v>11.148137873254541</v>
      </c>
      <c r="AV34" s="25">
        <v>10.591700538772789</v>
      </c>
      <c r="AW34" s="25">
        <v>12.105497913018523</v>
      </c>
      <c r="AX34" s="25">
        <v>12.677553028042823</v>
      </c>
      <c r="AY34" s="25">
        <v>13.165112169300558</v>
      </c>
      <c r="AZ34" s="25">
        <v>13.476805780024433</v>
      </c>
      <c r="BA34" s="25">
        <v>13.162276834873538</v>
      </c>
      <c r="BB34" s="25">
        <v>13.315260451307806</v>
      </c>
      <c r="BC34" s="25">
        <v>11.570102899107599</v>
      </c>
      <c r="BD34" s="25">
        <v>10.662709853701985</v>
      </c>
      <c r="BE34" s="25">
        <v>11.310539423854109</v>
      </c>
      <c r="BF34" s="25">
        <v>11.208840311609535</v>
      </c>
      <c r="BG34" s="25">
        <v>10.963964851875007</v>
      </c>
      <c r="BH34" s="25">
        <v>10.676391086813059</v>
      </c>
      <c r="BI34" s="25">
        <v>10.223327779179019</v>
      </c>
      <c r="BJ34" s="25">
        <v>12.579907823035164</v>
      </c>
      <c r="BK34" s="25">
        <v>12.381105212555712</v>
      </c>
      <c r="BL34" s="25">
        <v>12.508935355004287</v>
      </c>
      <c r="BM34" s="25">
        <v>11.683035562894062</v>
      </c>
      <c r="BN34" s="25">
        <v>11.043382200770139</v>
      </c>
      <c r="BO34" s="25">
        <v>10.4614840991796</v>
      </c>
      <c r="BP34" s="25">
        <v>12.980078846757454</v>
      </c>
      <c r="BQ34" s="25">
        <v>12.399039734182884</v>
      </c>
      <c r="BR34" s="25">
        <v>13.355575999672395</v>
      </c>
      <c r="BS34" s="25">
        <v>13.730264441396439</v>
      </c>
      <c r="BT34" s="25">
        <v>11.969431596940851</v>
      </c>
      <c r="BU34" s="25">
        <v>11.758192098298789</v>
      </c>
      <c r="BV34" s="25">
        <v>10.751534507101365</v>
      </c>
      <c r="BW34" s="25">
        <v>10.692991914183439</v>
      </c>
      <c r="BX34" s="25">
        <v>9.2305849385936583</v>
      </c>
      <c r="BY34" s="25">
        <v>11.173366316900738</v>
      </c>
      <c r="BZ34" s="25">
        <v>11.756136436681128</v>
      </c>
      <c r="CA34" s="27">
        <v>0.11200221332186344</v>
      </c>
      <c r="CB34" s="25">
        <v>0.11670124357846129</v>
      </c>
      <c r="CC34" s="25">
        <v>0.11560269111532144</v>
      </c>
      <c r="CD34" s="25">
        <v>9.8315435765146508E-2</v>
      </c>
      <c r="CE34" s="25">
        <v>6.0220997572103981E-2</v>
      </c>
      <c r="CF34" s="25">
        <v>6.1101497260578945E-2</v>
      </c>
      <c r="CG34" s="25">
        <v>6.0055226428682322E-2</v>
      </c>
      <c r="CH34" s="25">
        <v>7.5703967609185324E-2</v>
      </c>
      <c r="CI34" s="25">
        <v>8.8797510003719438E-2</v>
      </c>
      <c r="CJ34" s="25">
        <v>9.0211048813138739E-2</v>
      </c>
      <c r="CK34" s="25">
        <v>0.11187246682277995</v>
      </c>
      <c r="CL34" s="25">
        <v>0.10463272081090542</v>
      </c>
      <c r="CM34" s="25">
        <v>0.11055242363843909</v>
      </c>
      <c r="CN34" s="25">
        <v>0.10181398747280222</v>
      </c>
      <c r="CO34" s="25">
        <v>7.6938027048619989E-2</v>
      </c>
      <c r="CP34" s="25">
        <v>8.797154582401541E-2</v>
      </c>
      <c r="CQ34" s="25">
        <v>7.2993273501675837E-2</v>
      </c>
      <c r="CR34" s="25">
        <v>8.1317816715004501E-2</v>
      </c>
      <c r="CS34" s="25">
        <v>7.9672469703796045E-2</v>
      </c>
      <c r="CT34" s="25">
        <v>8.8278487280677415E-2</v>
      </c>
      <c r="CU34" s="25">
        <v>9.8751480866626329E-2</v>
      </c>
      <c r="CV34" s="25">
        <v>0.10778119932711362</v>
      </c>
      <c r="CW34" s="25">
        <v>0.11989974991332686</v>
      </c>
      <c r="CX34" s="25">
        <v>0.10682565993624116</v>
      </c>
      <c r="CY34" s="25">
        <v>9.4884128478524524E-2</v>
      </c>
      <c r="CZ34" s="25">
        <v>8.6107213666012081E-2</v>
      </c>
      <c r="DA34" s="25">
        <v>9.3414707947614056E-2</v>
      </c>
      <c r="DB34" s="25">
        <v>0.10702121316471969</v>
      </c>
      <c r="DC34" s="25">
        <v>0.10275964666172314</v>
      </c>
      <c r="DD34" s="25">
        <v>9.8760427451142149E-2</v>
      </c>
      <c r="DE34" s="25">
        <v>9.2078343835921533E-2</v>
      </c>
      <c r="DF34" s="25">
        <v>8.5710145856866093E-2</v>
      </c>
      <c r="DG34" s="25">
        <v>8.262325480974507E-2</v>
      </c>
      <c r="DH34" s="25">
        <v>7.0842095286816467E-2</v>
      </c>
      <c r="DI34" s="25">
        <v>5.3053649046905918E-2</v>
      </c>
      <c r="DJ34" s="25">
        <v>5.5974794754246521E-2</v>
      </c>
      <c r="DK34" s="25">
        <v>6.6579339957070147E-2</v>
      </c>
      <c r="DL34" s="20">
        <v>5.3967724356236259E-3</v>
      </c>
      <c r="DM34" s="19">
        <v>5.4330410881268613E-3</v>
      </c>
      <c r="DN34" s="19">
        <v>5.1530665696491E-3</v>
      </c>
      <c r="DO34" s="19">
        <v>4.0164781544470762E-3</v>
      </c>
      <c r="DP34" s="19">
        <v>3.0947902313308868E-3</v>
      </c>
      <c r="DQ34" s="19">
        <v>4.2154489801667977E-3</v>
      </c>
      <c r="DR34" s="19">
        <v>4.7138292644777645E-3</v>
      </c>
      <c r="DS34" s="19">
        <v>5.0640049448648309E-3</v>
      </c>
      <c r="DT34" s="19">
        <v>4.9955625446473978E-3</v>
      </c>
      <c r="DU34" s="19">
        <v>4.768317438774203E-3</v>
      </c>
      <c r="DV34" s="19">
        <v>4.8653551213107002E-3</v>
      </c>
      <c r="DW34" s="19">
        <v>4.657282308449218E-3</v>
      </c>
      <c r="DX34" s="19">
        <v>4.8058003891138347E-3</v>
      </c>
      <c r="DY34" s="19">
        <v>4.0497475498966311E-3</v>
      </c>
      <c r="DZ34" s="19">
        <v>3.6972802319660846E-3</v>
      </c>
      <c r="EA34" s="19">
        <v>3.601222252025092E-3</v>
      </c>
      <c r="EB34" s="19">
        <v>3.4870007020929637E-3</v>
      </c>
      <c r="EC34" s="19">
        <v>3.8321299772526162E-3</v>
      </c>
      <c r="ED34" s="19">
        <v>3.5114848387727327E-3</v>
      </c>
      <c r="EE34" s="19">
        <v>3.9421246887966777E-3</v>
      </c>
      <c r="EF34" s="19">
        <v>4.3667971466035847E-3</v>
      </c>
      <c r="EG34" s="19">
        <v>4.7688435778917154E-3</v>
      </c>
      <c r="EH34" s="19">
        <v>5.2226170602876505E-3</v>
      </c>
      <c r="EI34" s="19">
        <v>4.7465701547608902E-3</v>
      </c>
      <c r="EJ34" s="19">
        <v>4.7242664320639059E-3</v>
      </c>
      <c r="EK34" s="19">
        <v>4.2628370454937297E-3</v>
      </c>
      <c r="EL34" s="19">
        <v>5.0630074633202758E-3</v>
      </c>
      <c r="EM34" s="19">
        <v>4.9388628709130401E-3</v>
      </c>
      <c r="EN34" s="19">
        <v>4.8762981783304557E-3</v>
      </c>
      <c r="EO34" s="19">
        <v>4.5462988100009646E-3</v>
      </c>
      <c r="EP34" s="19">
        <v>4.0284386706108746E-3</v>
      </c>
      <c r="EQ34" s="19">
        <v>3.4755284410361849E-3</v>
      </c>
      <c r="ER34" s="19">
        <v>2.8799872167166048E-3</v>
      </c>
      <c r="ES34" s="19">
        <v>2.2547612540918839E-3</v>
      </c>
      <c r="ET34" s="19">
        <v>1.0943463443225333E-3</v>
      </c>
      <c r="EU34" s="19">
        <v>2.3156356099502009E-3</v>
      </c>
      <c r="EV34" s="19">
        <v>3.6165229298938308E-3</v>
      </c>
    </row>
    <row r="35" spans="1:152" x14ac:dyDescent="0.25">
      <c r="A35" s="24" t="s">
        <v>26</v>
      </c>
      <c r="B35" s="24" t="s">
        <v>10</v>
      </c>
      <c r="C35" s="24">
        <v>5</v>
      </c>
      <c r="D35" s="25">
        <v>1.7509184678910557</v>
      </c>
      <c r="E35" s="27">
        <v>0.92003261021405913</v>
      </c>
      <c r="F35" s="25">
        <v>1.0254565956486228</v>
      </c>
      <c r="G35" s="25">
        <v>1.3073833861989632</v>
      </c>
      <c r="H35" s="25">
        <v>1.2944096816397264</v>
      </c>
      <c r="I35" s="25">
        <v>1.1233549873693929</v>
      </c>
      <c r="J35" s="25">
        <v>0.99947236519995597</v>
      </c>
      <c r="K35" s="25">
        <v>0.71536003777602808</v>
      </c>
      <c r="L35" s="25">
        <v>0.69904119271047083</v>
      </c>
      <c r="M35" s="25">
        <v>0.69908310766120563</v>
      </c>
      <c r="N35" s="25">
        <v>0.61361126958307</v>
      </c>
      <c r="O35" s="25">
        <v>0.75971098619535782</v>
      </c>
      <c r="P35" s="25">
        <v>0.6372721389771383</v>
      </c>
      <c r="Q35" s="25">
        <v>1.6826074980257799</v>
      </c>
      <c r="R35" s="25">
        <v>1.7879995457348208</v>
      </c>
      <c r="S35" s="25">
        <v>2.0448478068887956</v>
      </c>
      <c r="T35" s="25">
        <v>2.0690535604238498</v>
      </c>
      <c r="U35" s="25">
        <v>1.4802761920270933</v>
      </c>
      <c r="V35" s="25">
        <v>1.3921972095230812</v>
      </c>
      <c r="W35" s="25">
        <v>0.91903460382313351</v>
      </c>
      <c r="X35" s="25">
        <v>0.64953594410072646</v>
      </c>
      <c r="Y35" s="25">
        <v>0.55179053976477277</v>
      </c>
      <c r="Z35" s="25">
        <v>0.63554139039124791</v>
      </c>
      <c r="AA35" s="25">
        <v>0.94681713185331851</v>
      </c>
      <c r="AB35" s="25">
        <v>1.0382075617722322</v>
      </c>
      <c r="AC35" s="25">
        <v>1.0993212592086214</v>
      </c>
      <c r="AD35" s="25">
        <v>0.99206863311095828</v>
      </c>
      <c r="AE35" s="25">
        <v>0.73198043423087578</v>
      </c>
      <c r="AF35" s="25">
        <v>1.2617292176518178</v>
      </c>
      <c r="AG35" s="25">
        <v>1.2491898146625886</v>
      </c>
      <c r="AH35" s="25">
        <v>1.2681443359855604</v>
      </c>
      <c r="AI35" s="25">
        <v>1.2687004946204894</v>
      </c>
      <c r="AJ35" s="25">
        <v>0.70663357684274841</v>
      </c>
      <c r="AK35" s="25">
        <v>0.68409718528314667</v>
      </c>
      <c r="AL35" s="25">
        <v>0.48370367356847066</v>
      </c>
      <c r="AM35" s="25">
        <v>0.29663073688534786</v>
      </c>
      <c r="AN35" s="25">
        <v>0.46583532909955855</v>
      </c>
      <c r="AO35" s="25">
        <v>0.59734692740669071</v>
      </c>
      <c r="AP35" s="27">
        <v>14.123296905589882</v>
      </c>
      <c r="AQ35" s="25">
        <v>17.545464365503886</v>
      </c>
      <c r="AR35" s="25">
        <v>18.870437015424883</v>
      </c>
      <c r="AS35" s="25">
        <v>17.278364026057282</v>
      </c>
      <c r="AT35" s="25">
        <v>14.611986797924123</v>
      </c>
      <c r="AU35" s="25">
        <v>14.563697340738402</v>
      </c>
      <c r="AV35" s="25">
        <v>11.101404814879825</v>
      </c>
      <c r="AW35" s="25">
        <v>11.423329842755217</v>
      </c>
      <c r="AX35" s="25">
        <v>11.017557466854447</v>
      </c>
      <c r="AY35" s="25">
        <v>12.581525353376767</v>
      </c>
      <c r="AZ35" s="25">
        <v>15.040549421537293</v>
      </c>
      <c r="BA35" s="25">
        <v>16.924043193968757</v>
      </c>
      <c r="BB35" s="25">
        <v>18.252088421358053</v>
      </c>
      <c r="BC35" s="25">
        <v>13.872479600410061</v>
      </c>
      <c r="BD35" s="25">
        <v>13.336591836279633</v>
      </c>
      <c r="BE35" s="25">
        <v>12.73770966180099</v>
      </c>
      <c r="BF35" s="25">
        <v>15.027833367016532</v>
      </c>
      <c r="BG35" s="25">
        <v>13.562380965834912</v>
      </c>
      <c r="BH35" s="25">
        <v>13.590930654227439</v>
      </c>
      <c r="BI35" s="25">
        <v>16.2459350172354</v>
      </c>
      <c r="BJ35" s="25">
        <v>14.960091023263599</v>
      </c>
      <c r="BK35" s="25">
        <v>15.819869866768556</v>
      </c>
      <c r="BL35" s="25">
        <v>16.521745997899725</v>
      </c>
      <c r="BM35" s="25">
        <v>14.36898397604482</v>
      </c>
      <c r="BN35" s="25">
        <v>14.732901090994631</v>
      </c>
      <c r="BO35" s="25">
        <v>15.224917304956502</v>
      </c>
      <c r="BP35" s="25">
        <v>13.894246613667002</v>
      </c>
      <c r="BQ35" s="25">
        <v>12.009181048255822</v>
      </c>
      <c r="BR35" s="25">
        <v>19.623252746386537</v>
      </c>
      <c r="BS35" s="25">
        <v>19.47180700826534</v>
      </c>
      <c r="BT35" s="25">
        <v>20.08242932804048</v>
      </c>
      <c r="BU35" s="25">
        <v>15.277555089159417</v>
      </c>
      <c r="BV35" s="25">
        <v>13.41188407939317</v>
      </c>
      <c r="BW35" s="25">
        <v>12.759193667973673</v>
      </c>
      <c r="BX35" s="25">
        <v>10.486985244670588</v>
      </c>
      <c r="BY35" s="25">
        <v>9.7338137315008026</v>
      </c>
      <c r="BZ35" s="25">
        <v>13.508459396520955</v>
      </c>
      <c r="CA35" s="27">
        <v>4.2565132058551745E-2</v>
      </c>
      <c r="CB35" s="25">
        <v>5.1751603547807348E-2</v>
      </c>
      <c r="CC35" s="25">
        <v>8.8960398350961881E-2</v>
      </c>
      <c r="CD35" s="25">
        <v>8.7671013355746452E-2</v>
      </c>
      <c r="CE35" s="25">
        <v>0.10265783663211658</v>
      </c>
      <c r="CF35" s="25">
        <v>0.10326636320048582</v>
      </c>
      <c r="CG35" s="25">
        <v>9.6299271337391593E-2</v>
      </c>
      <c r="CH35" s="25">
        <v>9.4707896005911243E-2</v>
      </c>
      <c r="CI35" s="25">
        <v>8.7913846233161883E-2</v>
      </c>
      <c r="CJ35" s="25">
        <v>7.9320607606022872E-2</v>
      </c>
      <c r="CK35" s="25">
        <v>6.1694139958383507E-2</v>
      </c>
      <c r="CL35" s="25">
        <v>7.8326732070781308E-2</v>
      </c>
      <c r="CM35" s="25">
        <v>0.17625309248239671</v>
      </c>
      <c r="CN35" s="25">
        <v>0.18758070027814397</v>
      </c>
      <c r="CO35" s="25">
        <v>0.20941521642674998</v>
      </c>
      <c r="CP35" s="25">
        <v>0.20138204348690364</v>
      </c>
      <c r="CQ35" s="25">
        <v>0.13041371290385131</v>
      </c>
      <c r="CR35" s="25">
        <v>0.11962670164672994</v>
      </c>
      <c r="CS35" s="25">
        <v>7.780883964634025E-2</v>
      </c>
      <c r="CT35" s="25">
        <v>8.0377651043178566E-2</v>
      </c>
      <c r="CU35" s="25">
        <v>7.8495709613347869E-2</v>
      </c>
      <c r="CV35" s="25">
        <v>8.306413380104645E-2</v>
      </c>
      <c r="CW35" s="25">
        <v>9.7547177610009916E-2</v>
      </c>
      <c r="CX35" s="25">
        <v>9.4350054790448973E-2</v>
      </c>
      <c r="CY35" s="25">
        <v>9.0362631725708117E-2</v>
      </c>
      <c r="CZ35" s="25">
        <v>8.2531855119351877E-2</v>
      </c>
      <c r="DA35" s="25">
        <v>4.7000904711893561E-2</v>
      </c>
      <c r="DB35" s="25">
        <v>9.8753270377187494E-2</v>
      </c>
      <c r="DC35" s="25">
        <v>0.14686958874262768</v>
      </c>
      <c r="DD35" s="25">
        <v>0.14617690009751697</v>
      </c>
      <c r="DE35" s="25">
        <v>0.16962447587944882</v>
      </c>
      <c r="DF35" s="25">
        <v>0.14997625475204437</v>
      </c>
      <c r="DG35" s="25">
        <v>0.11229752101535347</v>
      </c>
      <c r="DH35" s="25">
        <v>0.10897596048215602</v>
      </c>
      <c r="DI35" s="25">
        <v>7.6061164721707195E-2</v>
      </c>
      <c r="DJ35" s="25">
        <v>6.997693970348319E-2</v>
      </c>
      <c r="DK35" s="25">
        <v>9.4158211781640258E-2</v>
      </c>
      <c r="DL35" s="20">
        <v>1.0180560380222054E-3</v>
      </c>
      <c r="DM35" s="19">
        <v>1.1291599655099355E-3</v>
      </c>
      <c r="DN35" s="19">
        <v>1.4473318669120841E-3</v>
      </c>
      <c r="DO35" s="19">
        <v>1.4455283637338564E-3</v>
      </c>
      <c r="DP35" s="19">
        <v>1.2674067083313382E-3</v>
      </c>
      <c r="DQ35" s="19">
        <v>1.1354212177338567E-3</v>
      </c>
      <c r="DR35" s="19">
        <v>8.0949281224033151E-4</v>
      </c>
      <c r="DS35" s="19">
        <v>7.8755058836373841E-4</v>
      </c>
      <c r="DT35" s="19">
        <v>7.9092272104485588E-4</v>
      </c>
      <c r="DU35" s="19">
        <v>6.9850026420318126E-4</v>
      </c>
      <c r="DV35" s="19">
        <v>8.7046591304518618E-4</v>
      </c>
      <c r="DW35" s="19">
        <v>7.331647910069918E-4</v>
      </c>
      <c r="DX35" s="19">
        <v>1.9086711019847486E-3</v>
      </c>
      <c r="DY35" s="19">
        <v>2.0093541150158997E-3</v>
      </c>
      <c r="DZ35" s="19">
        <v>2.2916106984553365E-3</v>
      </c>
      <c r="EA35" s="19">
        <v>2.300790655449139E-3</v>
      </c>
      <c r="EB35" s="19">
        <v>1.653257614052227E-3</v>
      </c>
      <c r="EC35" s="19">
        <v>1.5529983953545508E-3</v>
      </c>
      <c r="ED35" s="19">
        <v>1.0220669639060581E-3</v>
      </c>
      <c r="EE35" s="19">
        <v>7.2531071072183485E-4</v>
      </c>
      <c r="EF35" s="19">
        <v>6.2033283232043818E-4</v>
      </c>
      <c r="EG35" s="19">
        <v>7.1918822010820288E-4</v>
      </c>
      <c r="EH35" s="19">
        <v>1.0639859601861382E-3</v>
      </c>
      <c r="EI35" s="19">
        <v>1.1621682347024572E-3</v>
      </c>
      <c r="EJ35" s="19">
        <v>1.2317041029871075E-3</v>
      </c>
      <c r="EK35" s="19">
        <v>1.1122103496810642E-3</v>
      </c>
      <c r="EL35" s="19">
        <v>8.2559095703138509E-4</v>
      </c>
      <c r="EM35" s="19">
        <v>1.4161688330331639E-3</v>
      </c>
      <c r="EN35" s="19">
        <v>1.3966500537070528E-3</v>
      </c>
      <c r="EO35" s="19">
        <v>1.414180101096876E-3</v>
      </c>
      <c r="EP35" s="19">
        <v>1.4101195820411222E-3</v>
      </c>
      <c r="EQ35" s="19">
        <v>7.9152154717261765E-4</v>
      </c>
      <c r="ER35" s="19">
        <v>7.6883920173085772E-4</v>
      </c>
      <c r="ES35" s="19">
        <v>5.4396821150894028E-4</v>
      </c>
      <c r="ET35" s="19">
        <v>3.3542582043886667E-4</v>
      </c>
      <c r="EU35" s="19">
        <v>5.2879907273042752E-4</v>
      </c>
      <c r="EV35" s="19">
        <v>6.7550708781875064E-4</v>
      </c>
    </row>
    <row r="36" spans="1:152" x14ac:dyDescent="0.25">
      <c r="A36" s="24" t="s">
        <v>26</v>
      </c>
      <c r="B36" s="24" t="s">
        <v>10</v>
      </c>
      <c r="C36" s="24">
        <v>20</v>
      </c>
      <c r="D36" s="25">
        <v>0.86382292090367452</v>
      </c>
      <c r="E36" s="27">
        <v>0.55087254171301925</v>
      </c>
      <c r="F36" s="25">
        <v>0.68773685513979876</v>
      </c>
      <c r="G36" s="25">
        <v>0.70747510538530856</v>
      </c>
      <c r="H36" s="25">
        <v>0.68375899238498528</v>
      </c>
      <c r="I36" s="25">
        <v>0.60434445439779683</v>
      </c>
      <c r="J36" s="25">
        <v>0.47922871862032507</v>
      </c>
      <c r="K36" s="25">
        <v>0.43635246731649652</v>
      </c>
      <c r="L36" s="25">
        <v>0.32743912422362847</v>
      </c>
      <c r="M36" s="25">
        <v>0.43948510576356681</v>
      </c>
      <c r="N36" s="25">
        <v>0.41392225795877746</v>
      </c>
      <c r="O36" s="25">
        <v>0.4017283391901717</v>
      </c>
      <c r="P36" s="25">
        <v>0.30905190744251521</v>
      </c>
      <c r="Q36" s="25">
        <v>0.18961002131071067</v>
      </c>
      <c r="R36" s="25">
        <v>0.2473576951411442</v>
      </c>
      <c r="S36" s="25">
        <v>0.35561706778864571</v>
      </c>
      <c r="T36" s="25">
        <v>0.41657364002401959</v>
      </c>
      <c r="U36" s="25">
        <v>0.45494673179777501</v>
      </c>
      <c r="V36" s="25">
        <v>0.53388207763509798</v>
      </c>
      <c r="W36" s="25">
        <v>0.53533800978621893</v>
      </c>
      <c r="X36" s="25">
        <v>0.62505282950943597</v>
      </c>
      <c r="Y36" s="25">
        <v>0.58176633426848423</v>
      </c>
      <c r="Z36" s="25">
        <v>0.47955374924324529</v>
      </c>
      <c r="AA36" s="25">
        <v>0.39241986856812305</v>
      </c>
      <c r="AB36" s="25">
        <v>0.13718127171187836</v>
      </c>
      <c r="AC36" s="25">
        <v>0.10280032195042633</v>
      </c>
      <c r="AD36" s="25">
        <v>0.11558718065310723</v>
      </c>
      <c r="AE36" s="25">
        <v>0.14367520978913115</v>
      </c>
      <c r="AF36" s="25">
        <v>0.14035409576125826</v>
      </c>
      <c r="AG36" s="25">
        <v>0.21995323469639702</v>
      </c>
      <c r="AH36" s="25">
        <v>0.27491445094481581</v>
      </c>
      <c r="AI36" s="25">
        <v>0.28071624177633309</v>
      </c>
      <c r="AJ36" s="25">
        <v>0.27616279348221873</v>
      </c>
      <c r="AK36" s="25">
        <v>0.21350169005877123</v>
      </c>
      <c r="AL36" s="25">
        <v>0.19467157442867836</v>
      </c>
      <c r="AM36" s="25">
        <v>0.20776860754946419</v>
      </c>
      <c r="AN36" s="25">
        <v>0.24155349083288447</v>
      </c>
      <c r="AO36" s="25">
        <v>0.27602095511795133</v>
      </c>
      <c r="AP36" s="27">
        <v>15.328098599647978</v>
      </c>
      <c r="AQ36" s="25">
        <v>16.197244162260379</v>
      </c>
      <c r="AR36" s="25">
        <v>15.941280578520198</v>
      </c>
      <c r="AS36" s="25">
        <v>15.097180133820263</v>
      </c>
      <c r="AT36" s="25">
        <v>10.099081553577305</v>
      </c>
      <c r="AU36" s="25">
        <v>9.7723810844042891</v>
      </c>
      <c r="AV36" s="25">
        <v>10.783389208252336</v>
      </c>
      <c r="AW36" s="25">
        <v>10.808387248665015</v>
      </c>
      <c r="AX36" s="25">
        <v>11.698208319920559</v>
      </c>
      <c r="AY36" s="25">
        <v>10.551830831066285</v>
      </c>
      <c r="AZ36" s="25">
        <v>10.502593297927941</v>
      </c>
      <c r="BA36" s="25">
        <v>10.050002086415494</v>
      </c>
      <c r="BB36" s="25">
        <v>10.999459662243247</v>
      </c>
      <c r="BC36" s="25">
        <v>10.509599077456961</v>
      </c>
      <c r="BD36" s="25">
        <v>12.86406953529149</v>
      </c>
      <c r="BE36" s="25">
        <v>12.709081417629443</v>
      </c>
      <c r="BF36" s="25">
        <v>11.555186373786206</v>
      </c>
      <c r="BG36" s="25">
        <v>12.600526238771417</v>
      </c>
      <c r="BH36" s="25">
        <v>13.200142870412195</v>
      </c>
      <c r="BI36" s="25">
        <v>14.972955209580938</v>
      </c>
      <c r="BJ36" s="25">
        <v>14.509789437100542</v>
      </c>
      <c r="BK36" s="25">
        <v>13.329965033226353</v>
      </c>
      <c r="BL36" s="25">
        <v>12.186524334083956</v>
      </c>
      <c r="BM36" s="25">
        <v>11.165275746523086</v>
      </c>
      <c r="BN36" s="25">
        <v>9.4337760748119237</v>
      </c>
      <c r="BO36" s="25">
        <v>9.5818149522901166</v>
      </c>
      <c r="BP36" s="25">
        <v>10.236080546438098</v>
      </c>
      <c r="BQ36" s="25">
        <v>9.7834132110196901</v>
      </c>
      <c r="BR36" s="25">
        <v>10.018711545401176</v>
      </c>
      <c r="BS36" s="25">
        <v>9.9743238342007565</v>
      </c>
      <c r="BT36" s="25">
        <v>9.5942885787090582</v>
      </c>
      <c r="BU36" s="25">
        <v>9.0807708176222537</v>
      </c>
      <c r="BV36" s="25">
        <v>9.284541049271299</v>
      </c>
      <c r="BW36" s="25">
        <v>9.403642461600688</v>
      </c>
      <c r="BX36" s="25">
        <v>9.0933842149250097</v>
      </c>
      <c r="BY36" s="25">
        <v>8.6291729120941874</v>
      </c>
      <c r="BZ36" s="25">
        <v>8.5748779498851704</v>
      </c>
      <c r="CA36" s="27">
        <v>0.12912762536901068</v>
      </c>
      <c r="CB36" s="25">
        <v>0.14407716208046392</v>
      </c>
      <c r="CC36" s="25">
        <v>0.13646689411816218</v>
      </c>
      <c r="CD36" s="25">
        <v>0.11933825445454856</v>
      </c>
      <c r="CE36" s="25">
        <v>7.8413310152194771E-2</v>
      </c>
      <c r="CF36" s="25">
        <v>4.5447863730173441E-2</v>
      </c>
      <c r="CG36" s="25">
        <v>4.3405472019692221E-2</v>
      </c>
      <c r="CH36" s="25">
        <v>2.9004339906152973E-2</v>
      </c>
      <c r="CI36" s="25">
        <v>5.745873255948581E-2</v>
      </c>
      <c r="CJ36" s="25">
        <v>6.1636061414652797E-2</v>
      </c>
      <c r="CK36" s="25">
        <v>5.8369005631461503E-2</v>
      </c>
      <c r="CL36" s="25">
        <v>5.5853594841081426E-2</v>
      </c>
      <c r="CM36" s="25">
        <v>3.1222787515542368E-2</v>
      </c>
      <c r="CN36" s="25">
        <v>4.8323714599060215E-2</v>
      </c>
      <c r="CO36" s="25">
        <v>6.7455552902227781E-2</v>
      </c>
      <c r="CP36" s="25">
        <v>9.2534926490218411E-2</v>
      </c>
      <c r="CQ36" s="25">
        <v>9.3272846488458405E-2</v>
      </c>
      <c r="CR36" s="25">
        <v>0.10707020181808199</v>
      </c>
      <c r="CS36" s="25">
        <v>0.10403653637100289</v>
      </c>
      <c r="CT36" s="25">
        <v>0.12211117632807285</v>
      </c>
      <c r="CU36" s="25">
        <v>0.1226379671943809</v>
      </c>
      <c r="CV36" s="25">
        <v>0.10515201341162266</v>
      </c>
      <c r="CW36" s="25">
        <v>9.5027258455799457E-2</v>
      </c>
      <c r="CX36" s="25">
        <v>4.0393976389764226E-2</v>
      </c>
      <c r="CY36" s="25">
        <v>2.6651094916877956E-2</v>
      </c>
      <c r="CZ36" s="25">
        <v>2.8603066320423899E-2</v>
      </c>
      <c r="DA36" s="25">
        <v>3.3920119556357146E-2</v>
      </c>
      <c r="DB36" s="25">
        <v>3.166849859995418E-2</v>
      </c>
      <c r="DC36" s="25">
        <v>3.8635869928805779E-2</v>
      </c>
      <c r="DD36" s="25">
        <v>5.1634777781265781E-2</v>
      </c>
      <c r="DE36" s="25">
        <v>5.4656003199469338E-2</v>
      </c>
      <c r="DF36" s="25">
        <v>5.3242145620081845E-2</v>
      </c>
      <c r="DG36" s="25">
        <v>4.6942339008295787E-2</v>
      </c>
      <c r="DH36" s="25">
        <v>4.2261287281164607E-2</v>
      </c>
      <c r="DI36" s="25">
        <v>4.3615332214627427E-2</v>
      </c>
      <c r="DJ36" s="25">
        <v>5.444830388410072E-2</v>
      </c>
      <c r="DK36" s="25">
        <v>5.812435856466406E-2</v>
      </c>
      <c r="DL36" s="20">
        <v>2.4401718205807337E-3</v>
      </c>
      <c r="DM36" s="19">
        <v>3.0700061826666775E-3</v>
      </c>
      <c r="DN36" s="19">
        <v>3.1729572819355492E-3</v>
      </c>
      <c r="DO36" s="19">
        <v>3.0739607411909373E-3</v>
      </c>
      <c r="DP36" s="19">
        <v>2.7196347430172873E-3</v>
      </c>
      <c r="DQ36" s="19">
        <v>2.152205004675957E-3</v>
      </c>
      <c r="DR36" s="19">
        <v>1.9551505553986564E-3</v>
      </c>
      <c r="DS36" s="19">
        <v>1.468851506039719E-3</v>
      </c>
      <c r="DT36" s="19">
        <v>1.9630166362629843E-3</v>
      </c>
      <c r="DU36" s="19">
        <v>1.8407178208969712E-3</v>
      </c>
      <c r="DV36" s="19">
        <v>1.7828626501881217E-3</v>
      </c>
      <c r="DW36" s="19">
        <v>1.3688940423130036E-3</v>
      </c>
      <c r="DX36" s="19">
        <v>8.4122614648542821E-4</v>
      </c>
      <c r="DY36" s="19">
        <v>1.0959691745309184E-3</v>
      </c>
      <c r="DZ36" s="19">
        <v>1.5711849972438157E-3</v>
      </c>
      <c r="EA36" s="19">
        <v>1.8375962857518648E-3</v>
      </c>
      <c r="EB36" s="19">
        <v>2.0022587386533289E-3</v>
      </c>
      <c r="EC36" s="19">
        <v>2.341977639964926E-3</v>
      </c>
      <c r="ED36" s="19">
        <v>2.3472802379851114E-3</v>
      </c>
      <c r="EE36" s="19">
        <v>2.7453855920256411E-3</v>
      </c>
      <c r="EF36" s="19">
        <v>2.5580837153525715E-3</v>
      </c>
      <c r="EG36" s="19">
        <v>2.1187902748197093E-3</v>
      </c>
      <c r="EH36" s="19">
        <v>1.7397440900457362E-3</v>
      </c>
      <c r="EI36" s="19">
        <v>6.079057838284872E-4</v>
      </c>
      <c r="EJ36" s="19">
        <v>4.5571020707401989E-4</v>
      </c>
      <c r="EK36" s="19">
        <v>5.1227707249775888E-4</v>
      </c>
      <c r="EL36" s="19">
        <v>6.3634305672316885E-4</v>
      </c>
      <c r="EM36" s="19">
        <v>6.2151811469705518E-4</v>
      </c>
      <c r="EN36" s="19">
        <v>9.7532331693541384E-4</v>
      </c>
      <c r="EO36" s="19">
        <v>1.2196717093586437E-3</v>
      </c>
      <c r="EP36" s="19">
        <v>1.2461446457146448E-3</v>
      </c>
      <c r="EQ36" s="19">
        <v>1.2270607025030922E-3</v>
      </c>
      <c r="ER36" s="19">
        <v>9.4898845861776725E-4</v>
      </c>
      <c r="ES36" s="19">
        <v>8.6716301078296079E-4</v>
      </c>
      <c r="ET36" s="19">
        <v>9.2691648146774183E-4</v>
      </c>
      <c r="EU36" s="19">
        <v>1.0771328269569939E-3</v>
      </c>
      <c r="EV36" s="19">
        <v>1.2303956767088556E-3</v>
      </c>
    </row>
    <row r="37" spans="1:152" x14ac:dyDescent="0.25">
      <c r="A37" s="24" t="s">
        <v>27</v>
      </c>
      <c r="B37" s="24" t="s">
        <v>10</v>
      </c>
      <c r="C37" s="24">
        <v>5</v>
      </c>
      <c r="D37" s="25">
        <v>1.4056950791004432</v>
      </c>
      <c r="E37" s="27">
        <v>0.52831076754921447</v>
      </c>
      <c r="F37" s="25">
        <v>0.49140961643090991</v>
      </c>
      <c r="G37" s="25">
        <v>0.53018967453983168</v>
      </c>
      <c r="H37" s="25">
        <v>0.37036472619223304</v>
      </c>
      <c r="I37" s="25">
        <v>0.41246807635122673</v>
      </c>
      <c r="J37" s="25">
        <v>0.3983334593245893</v>
      </c>
      <c r="K37" s="25">
        <v>0.3871872662250383</v>
      </c>
      <c r="L37" s="25">
        <v>0.42862301649429385</v>
      </c>
      <c r="M37" s="25">
        <v>0.45174655760633398</v>
      </c>
      <c r="N37" s="25">
        <v>0.56904119367948292</v>
      </c>
      <c r="O37" s="25">
        <v>0.84339056846686267</v>
      </c>
      <c r="P37" s="25">
        <v>0.91263887081839667</v>
      </c>
      <c r="Q37" s="25">
        <v>0.92191378632123444</v>
      </c>
      <c r="R37" s="25">
        <v>0.80674443621798875</v>
      </c>
      <c r="S37" s="25">
        <v>0.67533835786933705</v>
      </c>
      <c r="T37" s="25">
        <v>0.84627632869137082</v>
      </c>
      <c r="U37" s="25">
        <v>1.0186996451542329</v>
      </c>
      <c r="V37" s="25">
        <v>1.1870250362831047</v>
      </c>
      <c r="W37" s="25">
        <v>1.1714479589384239</v>
      </c>
      <c r="X37" s="25">
        <v>1.0179542655631886</v>
      </c>
      <c r="Y37" s="25">
        <v>0.82521660737005131</v>
      </c>
      <c r="Z37" s="25">
        <v>0.75807032029923493</v>
      </c>
      <c r="AA37" s="25">
        <v>0.7265271677198567</v>
      </c>
      <c r="AB37" s="25">
        <v>0.70548537893697782</v>
      </c>
      <c r="AC37" s="25">
        <v>0.72470850896512018</v>
      </c>
      <c r="AD37" s="25">
        <v>0.69100899761484169</v>
      </c>
      <c r="AE37" s="25">
        <v>0.64750015747904999</v>
      </c>
      <c r="AF37" s="25">
        <v>0.64653868530587322</v>
      </c>
      <c r="AG37" s="25">
        <v>0.4682488968556543</v>
      </c>
      <c r="AH37" s="25">
        <v>0.58281165414879899</v>
      </c>
      <c r="AI37" s="25">
        <v>0.53758895583071087</v>
      </c>
      <c r="AJ37" s="25">
        <v>0.59740427143573049</v>
      </c>
      <c r="AK37" s="25">
        <v>0.75308392329788965</v>
      </c>
      <c r="AL37" s="25">
        <v>0.79115929296566923</v>
      </c>
      <c r="AM37" s="25">
        <v>0.8818203515684111</v>
      </c>
      <c r="AN37" s="25">
        <v>0.86721209926609211</v>
      </c>
      <c r="AO37" s="25">
        <v>0.68569670385018688</v>
      </c>
      <c r="AP37" s="27">
        <v>19.305963892394047</v>
      </c>
      <c r="AQ37" s="25">
        <v>20.430947968439021</v>
      </c>
      <c r="AR37" s="25">
        <v>19.580959014384991</v>
      </c>
      <c r="AS37" s="25">
        <v>15.381390007101274</v>
      </c>
      <c r="AT37" s="25">
        <v>15.131061459239575</v>
      </c>
      <c r="AU37" s="25">
        <v>17.504775896890656</v>
      </c>
      <c r="AV37" s="25">
        <v>19.184117414024513</v>
      </c>
      <c r="AW37" s="25">
        <v>20.965339465577522</v>
      </c>
      <c r="AX37" s="25">
        <v>20.925665290825442</v>
      </c>
      <c r="AY37" s="25">
        <v>19.746625364817621</v>
      </c>
      <c r="AZ37" s="25">
        <v>21.140451576905324</v>
      </c>
      <c r="BA37" s="25">
        <v>24.626710341765254</v>
      </c>
      <c r="BB37" s="25">
        <v>25.693464650451915</v>
      </c>
      <c r="BC37" s="25">
        <v>26.651808179728324</v>
      </c>
      <c r="BD37" s="25">
        <v>25.153393927340389</v>
      </c>
      <c r="BE37" s="25">
        <v>21.30928157397333</v>
      </c>
      <c r="BF37" s="25">
        <v>28.025756204597016</v>
      </c>
      <c r="BG37" s="25">
        <v>25.457403758240293</v>
      </c>
      <c r="BH37" s="25">
        <v>26.068182220694023</v>
      </c>
      <c r="BI37" s="25">
        <v>28.600206090479833</v>
      </c>
      <c r="BJ37" s="25">
        <v>29.090652086339702</v>
      </c>
      <c r="BK37" s="25">
        <v>25.134081370004989</v>
      </c>
      <c r="BL37" s="25">
        <v>19.104751501006159</v>
      </c>
      <c r="BM37" s="25">
        <v>19.605123300858811</v>
      </c>
      <c r="BN37" s="25">
        <v>17.628540343600346</v>
      </c>
      <c r="BO37" s="25">
        <v>18.703852594749375</v>
      </c>
      <c r="BP37" s="25">
        <v>14.50398573164143</v>
      </c>
      <c r="BQ37" s="25">
        <v>14.062742311148018</v>
      </c>
      <c r="BR37" s="25">
        <v>14.742781224914243</v>
      </c>
      <c r="BS37" s="25">
        <v>17.023356091724253</v>
      </c>
      <c r="BT37" s="25">
        <v>17.58938669926129</v>
      </c>
      <c r="BU37" s="25">
        <v>15.017408346802986</v>
      </c>
      <c r="BV37" s="25">
        <v>15.446400473209744</v>
      </c>
      <c r="BW37" s="25">
        <v>19.111413653339618</v>
      </c>
      <c r="BX37" s="25">
        <v>22.426093423243344</v>
      </c>
      <c r="BY37" s="25">
        <v>22.050800874813611</v>
      </c>
      <c r="BZ37" s="25">
        <v>16.824816023962264</v>
      </c>
      <c r="CA37" s="27">
        <v>0.14236371789704833</v>
      </c>
      <c r="CB37" s="25">
        <v>0.16212113500744035</v>
      </c>
      <c r="CC37" s="25">
        <v>0.16785190408779951</v>
      </c>
      <c r="CD37" s="25">
        <v>0.15351929994847252</v>
      </c>
      <c r="CE37" s="25">
        <v>0.1358125353438665</v>
      </c>
      <c r="CF37" s="25">
        <v>0.13244491149764895</v>
      </c>
      <c r="CG37" s="25">
        <v>0.16142254479660872</v>
      </c>
      <c r="CH37" s="25">
        <v>0.18630726953611434</v>
      </c>
      <c r="CI37" s="25">
        <v>0.16943012244365638</v>
      </c>
      <c r="CJ37" s="25">
        <v>0.16982482520435446</v>
      </c>
      <c r="CK37" s="25">
        <v>0.18302290128995474</v>
      </c>
      <c r="CL37" s="25">
        <v>0.21021929357101032</v>
      </c>
      <c r="CM37" s="25">
        <v>0.22366546280245689</v>
      </c>
      <c r="CN37" s="25">
        <v>0.21255769046163731</v>
      </c>
      <c r="CO37" s="25">
        <v>0.2013858011450245</v>
      </c>
      <c r="CP37" s="25">
        <v>0.23986257517129797</v>
      </c>
      <c r="CQ37" s="25">
        <v>0.31324835722139216</v>
      </c>
      <c r="CR37" s="25">
        <v>0.38520174504923954</v>
      </c>
      <c r="CS37" s="25">
        <v>0.42158397399067404</v>
      </c>
      <c r="CT37" s="25">
        <v>0.41055176574606544</v>
      </c>
      <c r="CU37" s="25">
        <v>0.35004671959474765</v>
      </c>
      <c r="CV37" s="25">
        <v>0.28049821087542121</v>
      </c>
      <c r="CW37" s="25">
        <v>0.21736908128081095</v>
      </c>
      <c r="CX37" s="25">
        <v>0.16257592934187193</v>
      </c>
      <c r="CY37" s="25">
        <v>0.1376216508174937</v>
      </c>
      <c r="CZ37" s="25">
        <v>0.16215011378364821</v>
      </c>
      <c r="DA37" s="25">
        <v>0.14078885255095663</v>
      </c>
      <c r="DB37" s="25">
        <v>0.14216668165141749</v>
      </c>
      <c r="DC37" s="25">
        <v>0.14570150769640847</v>
      </c>
      <c r="DD37" s="25">
        <v>0.12589589714037522</v>
      </c>
      <c r="DE37" s="25">
        <v>0.12300092106043885</v>
      </c>
      <c r="DF37" s="25">
        <v>0.1606113280824667</v>
      </c>
      <c r="DG37" s="25">
        <v>0.16001956151673777</v>
      </c>
      <c r="DH37" s="25">
        <v>0.15082981880891086</v>
      </c>
      <c r="DI37" s="25">
        <v>0.15600088137286569</v>
      </c>
      <c r="DJ37" s="25">
        <v>0.13585364390892671</v>
      </c>
      <c r="DK37" s="25">
        <v>0.16277171980616867</v>
      </c>
      <c r="DL37" s="20">
        <v>4.9000543282718735E-4</v>
      </c>
      <c r="DM37" s="19">
        <v>4.5592389177446071E-4</v>
      </c>
      <c r="DN37" s="19">
        <v>4.9092518792619405E-4</v>
      </c>
      <c r="DO37" s="19">
        <v>3.4164319350906498E-4</v>
      </c>
      <c r="DP37" s="19">
        <v>3.791045268796932E-4</v>
      </c>
      <c r="DQ37" s="19">
        <v>3.6444816079864823E-4</v>
      </c>
      <c r="DR37" s="19">
        <v>3.5201728220012046E-4</v>
      </c>
      <c r="DS37" s="19">
        <v>3.8721883825221432E-4</v>
      </c>
      <c r="DT37" s="19">
        <v>4.0547518084059399E-4</v>
      </c>
      <c r="DU37" s="19">
        <v>5.098167464354155E-4</v>
      </c>
      <c r="DV37" s="19">
        <v>7.6263528359982397E-4</v>
      </c>
      <c r="DW37" s="19">
        <v>8.304715581208623E-4</v>
      </c>
      <c r="DX37" s="19">
        <v>8.4358173663641293E-4</v>
      </c>
      <c r="DY37" s="19">
        <v>7.4252076326245865E-4</v>
      </c>
      <c r="DZ37" s="19">
        <v>6.2016800250561718E-4</v>
      </c>
      <c r="EA37" s="19">
        <v>7.7193463142948351E-4</v>
      </c>
      <c r="EB37" s="19">
        <v>9.2057220121018657E-4</v>
      </c>
      <c r="EC37" s="19">
        <v>1.0684656859851144E-3</v>
      </c>
      <c r="ED37" s="19">
        <v>1.0484912275159893E-3</v>
      </c>
      <c r="EE37" s="19">
        <v>9.1309659694109233E-4</v>
      </c>
      <c r="EF37" s="19">
        <v>7.477980884277838E-4</v>
      </c>
      <c r="EG37" s="19">
        <v>6.8730842742068617E-4</v>
      </c>
      <c r="EH37" s="19">
        <v>6.6023922094422013E-4</v>
      </c>
      <c r="EI37" s="19">
        <v>6.4371866408924751E-4</v>
      </c>
      <c r="EJ37" s="19">
        <v>6.6193554237629145E-4</v>
      </c>
      <c r="EK37" s="19">
        <v>6.3120390456801489E-4</v>
      </c>
      <c r="EL37" s="19">
        <v>5.9287376100659146E-4</v>
      </c>
      <c r="EM37" s="19">
        <v>5.925200472381494E-4</v>
      </c>
      <c r="EN37" s="19">
        <v>4.2896212072167839E-4</v>
      </c>
      <c r="EO37" s="19">
        <v>5.3747470349084796E-4</v>
      </c>
      <c r="EP37" s="19">
        <v>4.9686936782595984E-4</v>
      </c>
      <c r="EQ37" s="19">
        <v>5.4979084391189521E-4</v>
      </c>
      <c r="ER37" s="19">
        <v>6.8873446464031817E-4</v>
      </c>
      <c r="ES37" s="19">
        <v>7.2088986097295824E-4</v>
      </c>
      <c r="ET37" s="19">
        <v>8.0334739962937814E-4</v>
      </c>
      <c r="EU37" s="19">
        <v>7.9279651283672081E-4</v>
      </c>
      <c r="EV37" s="19">
        <v>6.3110943113370906E-4</v>
      </c>
    </row>
    <row r="38" spans="1:152" x14ac:dyDescent="0.25">
      <c r="A38" s="24" t="s">
        <v>27</v>
      </c>
      <c r="B38" s="24" t="s">
        <v>10</v>
      </c>
      <c r="C38" s="24">
        <v>20</v>
      </c>
      <c r="D38" s="25">
        <v>1.0191914808882137</v>
      </c>
      <c r="E38" s="27">
        <v>0.26410400926131133</v>
      </c>
      <c r="F38" s="25">
        <v>0.1717841426165658</v>
      </c>
      <c r="G38" s="25">
        <v>0.28885741991003511</v>
      </c>
      <c r="H38" s="25">
        <v>0.35111238310107179</v>
      </c>
      <c r="I38" s="25">
        <v>0.48005107420598142</v>
      </c>
      <c r="J38" s="25">
        <v>0.47077454989319573</v>
      </c>
      <c r="K38" s="25">
        <v>0.40291641747542323</v>
      </c>
      <c r="L38" s="25">
        <v>0.33011496604591878</v>
      </c>
      <c r="M38" s="25">
        <v>0.22189402289227655</v>
      </c>
      <c r="N38" s="25">
        <v>0.2626357357081367</v>
      </c>
      <c r="O38" s="25">
        <v>0.24564528565004434</v>
      </c>
      <c r="P38" s="25">
        <v>0.23349634497661045</v>
      </c>
      <c r="Q38" s="25">
        <v>0.41561727949117749</v>
      </c>
      <c r="R38" s="25">
        <v>0.40933190129367086</v>
      </c>
      <c r="S38" s="25">
        <v>0.46382641835085864</v>
      </c>
      <c r="T38" s="25">
        <v>0.42868529392633925</v>
      </c>
      <c r="U38" s="25">
        <v>0.20219242277158911</v>
      </c>
      <c r="V38" s="25">
        <v>0.24529238184533342</v>
      </c>
      <c r="W38" s="25">
        <v>0.20176149610819674</v>
      </c>
      <c r="X38" s="25">
        <v>0.23103211566066043</v>
      </c>
      <c r="Y38" s="25">
        <v>0.2558051460545902</v>
      </c>
      <c r="Z38" s="25">
        <v>0.2435623013057667</v>
      </c>
      <c r="AA38" s="25">
        <v>0.18234903652164286</v>
      </c>
      <c r="AB38" s="25">
        <v>0.35045083308888408</v>
      </c>
      <c r="AC38" s="25">
        <v>0.39303160227155509</v>
      </c>
      <c r="AD38" s="25">
        <v>0.65961387987771425</v>
      </c>
      <c r="AE38" s="25">
        <v>0.69283680725754848</v>
      </c>
      <c r="AF38" s="25">
        <v>0.71851526335511029</v>
      </c>
      <c r="AG38" s="25">
        <v>0.65747653762460945</v>
      </c>
      <c r="AH38" s="25">
        <v>0.41837511566080926</v>
      </c>
      <c r="AI38" s="25">
        <v>0.35993340471846769</v>
      </c>
      <c r="AJ38" s="25">
        <v>0.1556463086173312</v>
      </c>
      <c r="AK38" s="25">
        <v>0.17204671665341842</v>
      </c>
      <c r="AL38" s="25">
        <v>0.19391119929418807</v>
      </c>
      <c r="AM38" s="25">
        <v>0.17519972193447483</v>
      </c>
      <c r="AN38" s="25">
        <v>0.20346906385504243</v>
      </c>
      <c r="AO38" s="25">
        <v>0.18664220277537266</v>
      </c>
      <c r="AP38" s="27">
        <v>21.143476930918613</v>
      </c>
      <c r="AQ38" s="25">
        <v>20.176035741024403</v>
      </c>
      <c r="AR38" s="25">
        <v>19.257099939319222</v>
      </c>
      <c r="AS38" s="25">
        <v>17.483897537533149</v>
      </c>
      <c r="AT38" s="25">
        <v>18.442699950604812</v>
      </c>
      <c r="AU38" s="25">
        <v>19.175598167149246</v>
      </c>
      <c r="AV38" s="25">
        <v>18.750458822625212</v>
      </c>
      <c r="AW38" s="25">
        <v>17.858925631183638</v>
      </c>
      <c r="AX38" s="25">
        <v>17.874133647362633</v>
      </c>
      <c r="AY38" s="25">
        <v>17.498193820552814</v>
      </c>
      <c r="AZ38" s="25">
        <v>18.328425013833225</v>
      </c>
      <c r="BA38" s="25">
        <v>18.778920386509274</v>
      </c>
      <c r="BB38" s="25">
        <v>18.149463609760417</v>
      </c>
      <c r="BC38" s="25">
        <v>18.986831793208232</v>
      </c>
      <c r="BD38" s="25">
        <v>18.746513881016394</v>
      </c>
      <c r="BE38" s="25">
        <v>19.651056275595987</v>
      </c>
      <c r="BF38" s="25">
        <v>20.336419110477564</v>
      </c>
      <c r="BG38" s="25">
        <v>20.610226207471392</v>
      </c>
      <c r="BH38" s="25">
        <v>19.536092274620099</v>
      </c>
      <c r="BI38" s="25">
        <v>19.266373422412006</v>
      </c>
      <c r="BJ38" s="25">
        <v>21.632436567139688</v>
      </c>
      <c r="BK38" s="25">
        <v>21.950171727949286</v>
      </c>
      <c r="BL38" s="25">
        <v>21.604476045291733</v>
      </c>
      <c r="BM38" s="25">
        <v>23.701808688593651</v>
      </c>
      <c r="BN38" s="25">
        <v>23.481590335419657</v>
      </c>
      <c r="BO38" s="25">
        <v>22.252970378108017</v>
      </c>
      <c r="BP38" s="25">
        <v>24.851471101672608</v>
      </c>
      <c r="BQ38" s="25">
        <v>22.387279648488686</v>
      </c>
      <c r="BR38" s="25">
        <v>22.84957835971997</v>
      </c>
      <c r="BS38" s="25">
        <v>24.218811416824035</v>
      </c>
      <c r="BT38" s="25">
        <v>24.484540184692086</v>
      </c>
      <c r="BU38" s="25">
        <v>21.66124177796792</v>
      </c>
      <c r="BV38" s="25">
        <v>21.762339812983026</v>
      </c>
      <c r="BW38" s="25">
        <v>19.741077571147983</v>
      </c>
      <c r="BX38" s="25">
        <v>21.101354798586762</v>
      </c>
      <c r="BY38" s="25">
        <v>28.699643823231533</v>
      </c>
      <c r="BZ38" s="25">
        <v>29.995377936166886</v>
      </c>
      <c r="CA38" s="27">
        <v>7.6036599940843205E-2</v>
      </c>
      <c r="CB38" s="25">
        <v>7.9897856284914845E-2</v>
      </c>
      <c r="CC38" s="25">
        <v>0.10320744545627167</v>
      </c>
      <c r="CD38" s="25">
        <v>9.9769632885791659E-2</v>
      </c>
      <c r="CE38" s="25">
        <v>0.11439756089626746</v>
      </c>
      <c r="CF38" s="25">
        <v>0.10572543599413026</v>
      </c>
      <c r="CG38" s="25">
        <v>8.8411369884730001E-2</v>
      </c>
      <c r="CH38" s="25">
        <v>8.0601219099216748E-2</v>
      </c>
      <c r="CI38" s="25">
        <v>6.0198361943740446E-2</v>
      </c>
      <c r="CJ38" s="25">
        <v>6.521577802778937E-2</v>
      </c>
      <c r="CK38" s="25">
        <v>6.974698601590186E-2</v>
      </c>
      <c r="CL38" s="25">
        <v>6.2610783555850869E-2</v>
      </c>
      <c r="CM38" s="25">
        <v>7.1821427288748282E-2</v>
      </c>
      <c r="CN38" s="25">
        <v>8.9525196614173685E-2</v>
      </c>
      <c r="CO38" s="25">
        <v>9.87748017046048E-2</v>
      </c>
      <c r="CP38" s="25">
        <v>0.10328778557005447</v>
      </c>
      <c r="CQ38" s="25">
        <v>9.0448210260323667E-2</v>
      </c>
      <c r="CR38" s="25">
        <v>9.6370228546744444E-2</v>
      </c>
      <c r="CS38" s="25">
        <v>9.6429729968732142E-2</v>
      </c>
      <c r="CT38" s="25">
        <v>0.12813732880263434</v>
      </c>
      <c r="CU38" s="25">
        <v>0.15477438853169098</v>
      </c>
      <c r="CV38" s="25">
        <v>0.14959690055124211</v>
      </c>
      <c r="CW38" s="25">
        <v>0.14777225721674103</v>
      </c>
      <c r="CX38" s="25">
        <v>0.13204360860678313</v>
      </c>
      <c r="CY38" s="25">
        <v>0.11288885008264773</v>
      </c>
      <c r="CZ38" s="25">
        <v>0.14159802764440438</v>
      </c>
      <c r="DA38" s="25">
        <v>0.15146930873598985</v>
      </c>
      <c r="DB38" s="25">
        <v>0.17222099755243891</v>
      </c>
      <c r="DC38" s="25">
        <v>0.1625413721769903</v>
      </c>
      <c r="DD38" s="25">
        <v>0.14305873184644025</v>
      </c>
      <c r="DE38" s="25">
        <v>0.14874373364014754</v>
      </c>
      <c r="DF38" s="25">
        <v>0.11928260524780637</v>
      </c>
      <c r="DG38" s="25">
        <v>0.13340722384890064</v>
      </c>
      <c r="DH38" s="25">
        <v>0.12803486486144003</v>
      </c>
      <c r="DI38" s="25">
        <v>0.13125477146075878</v>
      </c>
      <c r="DJ38" s="25">
        <v>0.1308579363558097</v>
      </c>
      <c r="DK38" s="25">
        <v>0.12949831920521368</v>
      </c>
      <c r="DL38" s="20">
        <v>9.5855472709308162E-4</v>
      </c>
      <c r="DM38" s="19">
        <v>6.217198918174959E-4</v>
      </c>
      <c r="DN38" s="19">
        <v>1.0437050928634769E-3</v>
      </c>
      <c r="DO38" s="19">
        <v>1.2683814928115369E-3</v>
      </c>
      <c r="DP38" s="19">
        <v>1.7452815724590977E-3</v>
      </c>
      <c r="DQ38" s="19">
        <v>1.7233149146079992E-3</v>
      </c>
      <c r="DR38" s="19">
        <v>1.485048737990475E-3</v>
      </c>
      <c r="DS38" s="19">
        <v>1.2208509355705734E-3</v>
      </c>
      <c r="DT38" s="19">
        <v>8.1885453078577638E-4</v>
      </c>
      <c r="DU38" s="19">
        <v>9.6666931498980775E-4</v>
      </c>
      <c r="DV38" s="19">
        <v>9.0011744006939637E-4</v>
      </c>
      <c r="DW38" s="19">
        <v>8.5321160353828368E-4</v>
      </c>
      <c r="DX38" s="19">
        <v>1.5131962249328103E-3</v>
      </c>
      <c r="DY38" s="19">
        <v>1.4907580366287803E-3</v>
      </c>
      <c r="DZ38" s="19">
        <v>1.6955974902993414E-3</v>
      </c>
      <c r="EA38" s="19">
        <v>1.572015231745535E-3</v>
      </c>
      <c r="EB38" s="19">
        <v>7.4372421538785964E-4</v>
      </c>
      <c r="EC38" s="19">
        <v>8.9992126717987266E-4</v>
      </c>
      <c r="ED38" s="19">
        <v>7.3652592536524507E-4</v>
      </c>
      <c r="EE38" s="19">
        <v>8.3829354899957003E-4</v>
      </c>
      <c r="EF38" s="19">
        <v>9.2354906940625957E-4</v>
      </c>
      <c r="EG38" s="19">
        <v>8.7816158902028483E-4</v>
      </c>
      <c r="EH38" s="19">
        <v>6.5870449500131129E-4</v>
      </c>
      <c r="EI38" s="19">
        <v>1.2764391195600939E-3</v>
      </c>
      <c r="EJ38" s="19">
        <v>1.4450506402540252E-3</v>
      </c>
      <c r="EK38" s="19">
        <v>2.4339478505686699E-3</v>
      </c>
      <c r="EL38" s="19">
        <v>2.5624701497341577E-3</v>
      </c>
      <c r="EM38" s="19">
        <v>2.6578773200954262E-3</v>
      </c>
      <c r="EN38" s="19">
        <v>2.424162822145407E-3</v>
      </c>
      <c r="EO38" s="19">
        <v>1.5411845846801133E-3</v>
      </c>
      <c r="EP38" s="19">
        <v>1.3209979217347059E-3</v>
      </c>
      <c r="EQ38" s="19">
        <v>5.6814218995633993E-4</v>
      </c>
      <c r="ER38" s="19">
        <v>6.2634220353956357E-4</v>
      </c>
      <c r="ES38" s="19">
        <v>7.0544901914837443E-4</v>
      </c>
      <c r="ET38" s="19">
        <v>6.3789665406954483E-4</v>
      </c>
      <c r="EU38" s="19">
        <v>7.4035863075185709E-4</v>
      </c>
      <c r="EV38" s="19">
        <v>6.7782628808537259E-4</v>
      </c>
    </row>
    <row r="39" spans="1:152" x14ac:dyDescent="0.25">
      <c r="A39" s="24" t="s">
        <v>33</v>
      </c>
      <c r="B39" s="24" t="s">
        <v>10</v>
      </c>
      <c r="C39" s="24">
        <v>5</v>
      </c>
      <c r="D39" s="25">
        <v>2.0545755070239986</v>
      </c>
      <c r="E39" s="27">
        <v>1.268596092525776</v>
      </c>
      <c r="F39" s="25">
        <v>1.0835030032879445</v>
      </c>
      <c r="G39" s="25">
        <v>1.4391388098328255</v>
      </c>
      <c r="H39" s="25">
        <v>1.5073202502739005</v>
      </c>
      <c r="I39" s="25">
        <v>1.5956133646020196</v>
      </c>
      <c r="J39" s="25">
        <v>1.8594921783780989</v>
      </c>
      <c r="K39" s="25">
        <v>1.74186967614935</v>
      </c>
      <c r="L39" s="25">
        <v>1.6231354926414538</v>
      </c>
      <c r="M39" s="25">
        <v>1.6255161595002312</v>
      </c>
      <c r="N39" s="25">
        <v>1.3281148664093489</v>
      </c>
      <c r="O39" s="25">
        <v>1.6577331607897909</v>
      </c>
      <c r="P39" s="25">
        <v>1.9316782457395485</v>
      </c>
      <c r="Q39" s="25">
        <v>2.0266516967740089</v>
      </c>
      <c r="R39" s="25">
        <v>2.0118160598936186</v>
      </c>
      <c r="S39" s="25">
        <v>1.409747296721432</v>
      </c>
      <c r="T39" s="25">
        <v>1.0855358193781011</v>
      </c>
      <c r="U39" s="25">
        <v>0.63920482755435448</v>
      </c>
      <c r="V39" s="25">
        <v>0.42615314780238089</v>
      </c>
      <c r="W39" s="25">
        <v>1.1284555515873336</v>
      </c>
      <c r="X39" s="25">
        <v>1.3138097590667364</v>
      </c>
      <c r="Y39" s="25">
        <v>1.4835145596864832</v>
      </c>
      <c r="Z39" s="25">
        <v>1.8746353807140903</v>
      </c>
      <c r="AA39" s="25">
        <v>1.5376760949109085</v>
      </c>
      <c r="AB39" s="25">
        <v>1.4591303674408527</v>
      </c>
      <c r="AC39" s="25">
        <v>1.2520562222942029</v>
      </c>
      <c r="AD39" s="25">
        <v>0.98141196128898822</v>
      </c>
      <c r="AE39" s="25">
        <v>0.99959096049562157</v>
      </c>
      <c r="AF39" s="25">
        <v>0.93669418984955266</v>
      </c>
      <c r="AG39" s="25">
        <v>0.94137297129970787</v>
      </c>
      <c r="AH39" s="25">
        <v>0.76380576069429473</v>
      </c>
      <c r="AI39" s="25">
        <v>0.80196816459730413</v>
      </c>
      <c r="AJ39" s="25">
        <v>0.99871233647448798</v>
      </c>
      <c r="AK39" s="25">
        <v>0.93793876237545759</v>
      </c>
      <c r="AL39" s="25">
        <v>0.83896760484955701</v>
      </c>
      <c r="AM39" s="25">
        <v>0.57993324782031297</v>
      </c>
      <c r="AN39" s="25">
        <v>0.78788216762697083</v>
      </c>
      <c r="AO39" s="25">
        <v>0.7849262548985696</v>
      </c>
      <c r="AP39" s="27">
        <v>11.493790450455512</v>
      </c>
      <c r="AQ39" s="25">
        <v>11.740458327755613</v>
      </c>
      <c r="AR39" s="25">
        <v>11.178341176000153</v>
      </c>
      <c r="AS39" s="25">
        <v>14.572647182069831</v>
      </c>
      <c r="AT39" s="25">
        <v>16.383945548205588</v>
      </c>
      <c r="AU39" s="25">
        <v>17.526776808511432</v>
      </c>
      <c r="AV39" s="25">
        <v>18.874966645955165</v>
      </c>
      <c r="AW39" s="25">
        <v>20.027605309762809</v>
      </c>
      <c r="AX39" s="25">
        <v>18.216953858724569</v>
      </c>
      <c r="AY39" s="25">
        <v>14.907110913301119</v>
      </c>
      <c r="AZ39" s="25">
        <v>13.292837469891687</v>
      </c>
      <c r="BA39" s="25">
        <v>9.9437667217653765</v>
      </c>
      <c r="BB39" s="25">
        <v>10.126396642992299</v>
      </c>
      <c r="BC39" s="25">
        <v>12.008566896804142</v>
      </c>
      <c r="BD39" s="25">
        <v>10.456897977879985</v>
      </c>
      <c r="BE39" s="25">
        <v>10.114859147611712</v>
      </c>
      <c r="BF39" s="25">
        <v>9.9556800017421772</v>
      </c>
      <c r="BG39" s="25">
        <v>10.523774595925788</v>
      </c>
      <c r="BH39" s="25">
        <v>10.011055430433517</v>
      </c>
      <c r="BI39" s="25">
        <v>11.710680929676785</v>
      </c>
      <c r="BJ39" s="25">
        <v>13.170474244465373</v>
      </c>
      <c r="BK39" s="25">
        <v>14.532929200589512</v>
      </c>
      <c r="BL39" s="25">
        <v>13.162793808773511</v>
      </c>
      <c r="BM39" s="25">
        <v>13.03686188948204</v>
      </c>
      <c r="BN39" s="25">
        <v>10.77193579183262</v>
      </c>
      <c r="BO39" s="25">
        <v>12.488018918858838</v>
      </c>
      <c r="BP39" s="25">
        <v>13.668005394593841</v>
      </c>
      <c r="BQ39" s="25">
        <v>12.736130088058871</v>
      </c>
      <c r="BR39" s="25">
        <v>13.003772254431931</v>
      </c>
      <c r="BS39" s="25">
        <v>11.923761828893982</v>
      </c>
      <c r="BT39" s="25">
        <v>10.900507801749521</v>
      </c>
      <c r="BU39" s="25">
        <v>10.627766310792161</v>
      </c>
      <c r="BV39" s="25">
        <v>10.358755253098238</v>
      </c>
      <c r="BW39" s="25">
        <v>10.47547644158805</v>
      </c>
      <c r="BX39" s="25">
        <v>9.7967609016982742</v>
      </c>
      <c r="BY39" s="25">
        <v>10.554612626447749</v>
      </c>
      <c r="BZ39" s="25">
        <v>13.04219367544902</v>
      </c>
      <c r="CA39" s="27">
        <v>6.4204782127690166E-2</v>
      </c>
      <c r="CB39" s="25">
        <v>5.8324439272282265E-2</v>
      </c>
      <c r="CC39" s="25">
        <v>0.11496323344813886</v>
      </c>
      <c r="CD39" s="25">
        <v>0.13031054306234213</v>
      </c>
      <c r="CE39" s="25">
        <v>0.13740800403225767</v>
      </c>
      <c r="CF39" s="25">
        <v>0.14983682966155631</v>
      </c>
      <c r="CG39" s="25">
        <v>0.12289461200466784</v>
      </c>
      <c r="CH39" s="25">
        <v>0.1070799243556713</v>
      </c>
      <c r="CI39" s="25">
        <v>9.7390603217289567E-2</v>
      </c>
      <c r="CJ39" s="25">
        <v>7.2930906637510701E-2</v>
      </c>
      <c r="CK39" s="25">
        <v>7.9542858335650946E-2</v>
      </c>
      <c r="CL39" s="25">
        <v>0.10419762776086816</v>
      </c>
      <c r="CM39" s="25">
        <v>0.12214422447286383</v>
      </c>
      <c r="CN39" s="25">
        <v>0.12393511794390899</v>
      </c>
      <c r="CO39" s="25">
        <v>0.10260394475368347</v>
      </c>
      <c r="CP39" s="25">
        <v>7.8598827301169807E-2</v>
      </c>
      <c r="CQ39" s="25">
        <v>3.9548918341572106E-2</v>
      </c>
      <c r="CR39" s="25">
        <v>2.4864722591543077E-2</v>
      </c>
      <c r="CS39" s="25">
        <v>5.3541051291221615E-2</v>
      </c>
      <c r="CT39" s="25">
        <v>6.9935107248961723E-2</v>
      </c>
      <c r="CU39" s="25">
        <v>8.9239371671890763E-2</v>
      </c>
      <c r="CV39" s="25">
        <v>0.13124497341031036</v>
      </c>
      <c r="CW39" s="25">
        <v>0.12587011758545821</v>
      </c>
      <c r="CX39" s="25">
        <v>0.12200942969520429</v>
      </c>
      <c r="CY39" s="25">
        <v>0.10495694686201049</v>
      </c>
      <c r="CZ39" s="25">
        <v>5.5527035554942698E-2</v>
      </c>
      <c r="DA39" s="25">
        <v>5.1761250603747908E-2</v>
      </c>
      <c r="DB39" s="25">
        <v>4.1870700238561452E-2</v>
      </c>
      <c r="DC39" s="25">
        <v>4.5836074061531687E-2</v>
      </c>
      <c r="DD39" s="25">
        <v>5.2579671009064043E-2</v>
      </c>
      <c r="DE39" s="25">
        <v>5.2084791513042107E-2</v>
      </c>
      <c r="DF39" s="25">
        <v>5.4732566835249637E-2</v>
      </c>
      <c r="DG39" s="25">
        <v>5.5691586125361979E-2</v>
      </c>
      <c r="DH39" s="25">
        <v>4.7194704261554456E-2</v>
      </c>
      <c r="DI39" s="25">
        <v>4.4102544671626602E-2</v>
      </c>
      <c r="DJ39" s="25">
        <v>5.677177136537831E-2</v>
      </c>
      <c r="DK39" s="25">
        <v>5.6221010130785627E-2</v>
      </c>
      <c r="DL39" s="20">
        <v>8.2066065246274721E-4</v>
      </c>
      <c r="DM39" s="19">
        <v>6.9605903471471814E-4</v>
      </c>
      <c r="DN39" s="19">
        <v>9.2191602364406766E-4</v>
      </c>
      <c r="DO39" s="19">
        <v>9.640402169603428E-4</v>
      </c>
      <c r="DP39" s="19">
        <v>1.0243842747558404E-3</v>
      </c>
      <c r="DQ39" s="19">
        <v>1.203605799293675E-3</v>
      </c>
      <c r="DR39" s="19">
        <v>1.137865955488742E-3</v>
      </c>
      <c r="DS39" s="19">
        <v>1.0765260456224906E-3</v>
      </c>
      <c r="DT39" s="19">
        <v>1.078348124772E-3</v>
      </c>
      <c r="DU39" s="19">
        <v>8.8185247446484288E-4</v>
      </c>
      <c r="DV39" s="19">
        <v>1.112487088428275E-3</v>
      </c>
      <c r="DW39" s="19">
        <v>1.2835323608190925E-3</v>
      </c>
      <c r="DX39" s="19">
        <v>1.3354780226566168E-3</v>
      </c>
      <c r="DY39" s="19">
        <v>1.3201145184479775E-3</v>
      </c>
      <c r="DZ39" s="19">
        <v>9.1171962801474607E-4</v>
      </c>
      <c r="EA39" s="19">
        <v>7.0205913125536215E-4</v>
      </c>
      <c r="EB39" s="19">
        <v>4.1554429782098571E-4</v>
      </c>
      <c r="EC39" s="19">
        <v>2.7697615268267359E-4</v>
      </c>
      <c r="ED39" s="19">
        <v>7.3482486752737526E-4</v>
      </c>
      <c r="EE39" s="19">
        <v>8.5219875422273014E-4</v>
      </c>
      <c r="EF39" s="19">
        <v>9.6038776076577887E-4</v>
      </c>
      <c r="EG39" s="19">
        <v>1.1990984362233279E-3</v>
      </c>
      <c r="EH39" s="19">
        <v>9.7684138672362426E-4</v>
      </c>
      <c r="EI39" s="19">
        <v>9.3310393047316977E-4</v>
      </c>
      <c r="EJ39" s="19">
        <v>8.0441726375556533E-4</v>
      </c>
      <c r="EK39" s="19">
        <v>6.4022320078125142E-4</v>
      </c>
      <c r="EL39" s="19">
        <v>6.569813880659991E-4</v>
      </c>
      <c r="EM39" s="19">
        <v>6.1647677867404855E-4</v>
      </c>
      <c r="EN39" s="19">
        <v>6.1814318598781817E-4</v>
      </c>
      <c r="EO39" s="19">
        <v>5.0224530129442714E-4</v>
      </c>
      <c r="EP39" s="19">
        <v>5.2851354326821133E-4</v>
      </c>
      <c r="EQ39" s="19">
        <v>6.53713825005003E-4</v>
      </c>
      <c r="ER39" s="19">
        <v>6.1102386562178414E-4</v>
      </c>
      <c r="ES39" s="19">
        <v>5.4182296606860279E-4</v>
      </c>
      <c r="ET39" s="19">
        <v>3.7219027898482547E-4</v>
      </c>
      <c r="EU39" s="19">
        <v>5.0815571835715224E-4</v>
      </c>
      <c r="EV39" s="19">
        <v>5.0619129754064806E-4</v>
      </c>
    </row>
    <row r="40" spans="1:152" x14ac:dyDescent="0.25">
      <c r="A40" s="24" t="s">
        <v>33</v>
      </c>
      <c r="B40" s="24" t="s">
        <v>10</v>
      </c>
      <c r="C40" s="24">
        <v>20</v>
      </c>
      <c r="D40" s="25">
        <v>1.3573710318657095</v>
      </c>
      <c r="E40" s="27">
        <v>1.0524129018754098</v>
      </c>
      <c r="F40" s="25">
        <v>0.81576862476393641</v>
      </c>
      <c r="G40" s="25">
        <v>0.59080575892778786</v>
      </c>
      <c r="H40" s="25">
        <v>0.62361978288911413</v>
      </c>
      <c r="I40" s="25">
        <v>0.68089230185791016</v>
      </c>
      <c r="J40" s="25">
        <v>0.67204075769339922</v>
      </c>
      <c r="K40" s="25">
        <v>0.78526923768635459</v>
      </c>
      <c r="L40" s="25">
        <v>0.71104016325488939</v>
      </c>
      <c r="M40" s="25">
        <v>0.70991059944292156</v>
      </c>
      <c r="N40" s="25">
        <v>0.64081112488915704</v>
      </c>
      <c r="O40" s="25">
        <v>0.45443647878937732</v>
      </c>
      <c r="P40" s="25">
        <v>0.41472563054123657</v>
      </c>
      <c r="Q40" s="25">
        <v>0.40071055483273654</v>
      </c>
      <c r="R40" s="25">
        <v>0.4862979189666361</v>
      </c>
      <c r="S40" s="25">
        <v>0.45587850779884254</v>
      </c>
      <c r="T40" s="25">
        <v>0.55071167281968947</v>
      </c>
      <c r="U40" s="25">
        <v>0.63052437983624443</v>
      </c>
      <c r="V40" s="25">
        <v>0.58305943988220299</v>
      </c>
      <c r="W40" s="25">
        <v>0.91660185012048745</v>
      </c>
      <c r="X40" s="25">
        <v>1.0539123725554087</v>
      </c>
      <c r="Y40" s="25">
        <v>1.2918742590000472</v>
      </c>
      <c r="Z40" s="25">
        <v>1.3386291738930989</v>
      </c>
      <c r="AA40" s="25">
        <v>1.1226875929360174</v>
      </c>
      <c r="AB40" s="25">
        <v>1.0018429458592517</v>
      </c>
      <c r="AC40" s="25">
        <v>0.74597687649577638</v>
      </c>
      <c r="AD40" s="25">
        <v>0.64332707654522436</v>
      </c>
      <c r="AE40" s="25">
        <v>0.75739045491286172</v>
      </c>
      <c r="AF40" s="25">
        <v>0.83195299440422055</v>
      </c>
      <c r="AG40" s="25">
        <v>0.84716772997237477</v>
      </c>
      <c r="AH40" s="25">
        <v>0.87356053939942935</v>
      </c>
      <c r="AI40" s="25">
        <v>0.84649807509192876</v>
      </c>
      <c r="AJ40" s="25">
        <v>0.73393123556561679</v>
      </c>
      <c r="AK40" s="25">
        <v>0.61598215136581846</v>
      </c>
      <c r="AL40" s="25">
        <v>0.7507588433575062</v>
      </c>
      <c r="AM40" s="25">
        <v>0.75079418057490754</v>
      </c>
      <c r="AN40" s="25">
        <v>0.72904123492048134</v>
      </c>
      <c r="AO40" s="25">
        <v>0.83485091469606687</v>
      </c>
      <c r="AP40" s="27">
        <v>14.150297284973043</v>
      </c>
      <c r="AQ40" s="25">
        <v>12.520946635739636</v>
      </c>
      <c r="AR40" s="25">
        <v>14.04565354771008</v>
      </c>
      <c r="AS40" s="25">
        <v>14.43383155171219</v>
      </c>
      <c r="AT40" s="25">
        <v>15.396967568274368</v>
      </c>
      <c r="AU40" s="25">
        <v>15.084949105939465</v>
      </c>
      <c r="AV40" s="25">
        <v>14.100784938850421</v>
      </c>
      <c r="AW40" s="25">
        <v>13.167704965398601</v>
      </c>
      <c r="AX40" s="25">
        <v>13.921527036133247</v>
      </c>
      <c r="AY40" s="25">
        <v>11.368220105953753</v>
      </c>
      <c r="AZ40" s="25">
        <v>11.349988814770571</v>
      </c>
      <c r="BA40" s="25">
        <v>10.787258853385886</v>
      </c>
      <c r="BB40" s="25">
        <v>9.7603945171886703</v>
      </c>
      <c r="BC40" s="25">
        <v>11.991888849712005</v>
      </c>
      <c r="BD40" s="25">
        <v>11.51146089319402</v>
      </c>
      <c r="BE40" s="25">
        <v>10.972759859416589</v>
      </c>
      <c r="BF40" s="25">
        <v>11.505379948631406</v>
      </c>
      <c r="BG40" s="25">
        <v>10.040711425276667</v>
      </c>
      <c r="BH40" s="25">
        <v>10.350494043462977</v>
      </c>
      <c r="BI40" s="25">
        <v>9.4533114180877309</v>
      </c>
      <c r="BJ40" s="25">
        <v>11.668219339814017</v>
      </c>
      <c r="BK40" s="25">
        <v>11.265997402845924</v>
      </c>
      <c r="BL40" s="25">
        <v>13.083606940538099</v>
      </c>
      <c r="BM40" s="25">
        <v>15.396582443908756</v>
      </c>
      <c r="BN40" s="25">
        <v>12.746287542807295</v>
      </c>
      <c r="BO40" s="25">
        <v>13.867579536138061</v>
      </c>
      <c r="BP40" s="25">
        <v>14.449901494969913</v>
      </c>
      <c r="BQ40" s="25">
        <v>12.723658974572418</v>
      </c>
      <c r="BR40" s="25">
        <v>13.799674281007599</v>
      </c>
      <c r="BS40" s="25">
        <v>12.649241387902315</v>
      </c>
      <c r="BT40" s="25">
        <v>12.566052204151781</v>
      </c>
      <c r="BU40" s="25">
        <v>14.25518980155063</v>
      </c>
      <c r="BV40" s="25">
        <v>14.676973861057972</v>
      </c>
      <c r="BW40" s="25">
        <v>13.95365514399637</v>
      </c>
      <c r="BX40" s="25">
        <v>11.600188705106396</v>
      </c>
      <c r="BY40" s="25">
        <v>11.440448282947445</v>
      </c>
      <c r="BZ40" s="25">
        <v>11.813820316539754</v>
      </c>
      <c r="CA40" s="27">
        <v>0.123568634168793</v>
      </c>
      <c r="CB40" s="25">
        <v>0.10400157389330737</v>
      </c>
      <c r="CC40" s="25">
        <v>0.10600867055839625</v>
      </c>
      <c r="CD40" s="25">
        <v>0.10413889385826443</v>
      </c>
      <c r="CE40" s="25">
        <v>0.10259974012126466</v>
      </c>
      <c r="CF40" s="25">
        <v>7.2983124041054434E-2</v>
      </c>
      <c r="CG40" s="25">
        <v>6.8247886301206678E-2</v>
      </c>
      <c r="CH40" s="25">
        <v>6.5724573382745496E-2</v>
      </c>
      <c r="CI40" s="25">
        <v>7.2812599297352246E-2</v>
      </c>
      <c r="CJ40" s="25">
        <v>7.085573782261928E-2</v>
      </c>
      <c r="CK40" s="25">
        <v>5.2841826337550454E-2</v>
      </c>
      <c r="CL40" s="25">
        <v>5.2785683098731211E-2</v>
      </c>
      <c r="CM40" s="25">
        <v>3.3690578729015416E-2</v>
      </c>
      <c r="CN40" s="25">
        <v>2.6727624768562216E-2</v>
      </c>
      <c r="CO40" s="25">
        <v>3.4361231905760049E-2</v>
      </c>
      <c r="CP40" s="25">
        <v>2.8654895307545735E-2</v>
      </c>
      <c r="CQ40" s="25">
        <v>3.0917786878115857E-2</v>
      </c>
      <c r="CR40" s="25">
        <v>4.1671736110749528E-2</v>
      </c>
      <c r="CS40" s="25">
        <v>3.7060639163286412E-2</v>
      </c>
      <c r="CT40" s="25">
        <v>4.9128764211029755E-2</v>
      </c>
      <c r="CU40" s="25">
        <v>7.0690654962895685E-2</v>
      </c>
      <c r="CV40" s="25">
        <v>7.5180961587710871E-2</v>
      </c>
      <c r="CW40" s="25">
        <v>7.8572907399224443E-2</v>
      </c>
      <c r="CX40" s="25">
        <v>7.5874706834828956E-2</v>
      </c>
      <c r="CY40" s="25">
        <v>7.46244521645308E-2</v>
      </c>
      <c r="CZ40" s="25">
        <v>6.3206969557881187E-2</v>
      </c>
      <c r="DA40" s="25">
        <v>6.3065422806101251E-2</v>
      </c>
      <c r="DB40" s="25">
        <v>6.6203664046349711E-2</v>
      </c>
      <c r="DC40" s="25">
        <v>6.3227175384741471E-2</v>
      </c>
      <c r="DD40" s="25">
        <v>7.0563083131083726E-2</v>
      </c>
      <c r="DE40" s="25">
        <v>8.0747109049788768E-2</v>
      </c>
      <c r="DF40" s="25">
        <v>8.9252730991378773E-2</v>
      </c>
      <c r="DG40" s="25">
        <v>0.11194874315321163</v>
      </c>
      <c r="DH40" s="25">
        <v>0.11098152249111663</v>
      </c>
      <c r="DI40" s="25">
        <v>0.11663041768879841</v>
      </c>
      <c r="DJ40" s="25">
        <v>9.9952483538702411E-2</v>
      </c>
      <c r="DK40" s="25">
        <v>7.2676084182350512E-2</v>
      </c>
      <c r="DL40" s="20">
        <v>2.679691043938265E-3</v>
      </c>
      <c r="DM40" s="19">
        <v>2.0756139937861775E-3</v>
      </c>
      <c r="DN40" s="19">
        <v>1.507791028216753E-3</v>
      </c>
      <c r="DO40" s="19">
        <v>1.5806592084312322E-3</v>
      </c>
      <c r="DP40" s="19">
        <v>1.7189234062065975E-3</v>
      </c>
      <c r="DQ40" s="19">
        <v>1.6956933665802315E-3</v>
      </c>
      <c r="DR40" s="19">
        <v>1.974908788350957E-3</v>
      </c>
      <c r="DS40" s="19">
        <v>1.7926728125870338E-3</v>
      </c>
      <c r="DT40" s="19">
        <v>1.7980697666823188E-3</v>
      </c>
      <c r="DU40" s="19">
        <v>1.6307212686081745E-3</v>
      </c>
      <c r="DV40" s="19">
        <v>1.1665469982645948E-3</v>
      </c>
      <c r="DW40" s="19">
        <v>1.0686411141811523E-3</v>
      </c>
      <c r="DX40" s="19">
        <v>1.0271625294738366E-3</v>
      </c>
      <c r="DY40" s="19">
        <v>1.2366889746844632E-3</v>
      </c>
      <c r="DZ40" s="19">
        <v>1.149394315360919E-3</v>
      </c>
      <c r="EA40" s="19">
        <v>1.3834365945882543E-3</v>
      </c>
      <c r="EB40" s="19">
        <v>1.5831661355623294E-3</v>
      </c>
      <c r="EC40" s="19">
        <v>1.4661995438392372E-3</v>
      </c>
      <c r="ED40" s="19">
        <v>2.2987892969754168E-3</v>
      </c>
      <c r="EE40" s="19">
        <v>2.6498475983090875E-3</v>
      </c>
      <c r="EF40" s="19">
        <v>3.2715165747449699E-3</v>
      </c>
      <c r="EG40" s="19">
        <v>3.4013337535138835E-3</v>
      </c>
      <c r="EH40" s="19">
        <v>2.8790448724034905E-3</v>
      </c>
      <c r="EI40" s="19">
        <v>2.5727622611348036E-3</v>
      </c>
      <c r="EJ40" s="19">
        <v>1.9055685841716003E-3</v>
      </c>
      <c r="EK40" s="19">
        <v>1.6435430390662202E-3</v>
      </c>
      <c r="EL40" s="19">
        <v>1.935750890359733E-3</v>
      </c>
      <c r="EM40" s="19">
        <v>2.1219985455365512E-3</v>
      </c>
      <c r="EN40" s="19">
        <v>2.1522984821697949E-3</v>
      </c>
      <c r="EO40" s="19">
        <v>2.2120307579913626E-3</v>
      </c>
      <c r="EP40" s="19">
        <v>2.1320129139530634E-3</v>
      </c>
      <c r="EQ40" s="19">
        <v>1.8386189909174063E-3</v>
      </c>
      <c r="ER40" s="19">
        <v>1.5475519273079664E-3</v>
      </c>
      <c r="ES40" s="19">
        <v>1.8982464407294264E-3</v>
      </c>
      <c r="ET40" s="19">
        <v>1.9024119944680647E-3</v>
      </c>
      <c r="EU40" s="19">
        <v>1.8590384890330269E-3</v>
      </c>
      <c r="EV40" s="19">
        <v>2.1465668591628948E-3</v>
      </c>
    </row>
    <row r="41" spans="1:152" x14ac:dyDescent="0.25">
      <c r="A41" s="24" t="s">
        <v>28</v>
      </c>
      <c r="B41" s="24" t="s">
        <v>10</v>
      </c>
      <c r="C41" s="24">
        <v>5</v>
      </c>
      <c r="D41" s="25">
        <v>2.3221496204959782</v>
      </c>
      <c r="E41" s="27">
        <v>1.0706673212874507</v>
      </c>
      <c r="F41" s="25">
        <v>1.0873749611671839</v>
      </c>
      <c r="G41" s="25">
        <v>1.0664422017769968</v>
      </c>
      <c r="H41" s="25">
        <v>1.0023183906580593</v>
      </c>
      <c r="I41" s="25">
        <v>1.0848487739089223</v>
      </c>
      <c r="J41" s="25">
        <v>1.1693803574885033</v>
      </c>
      <c r="K41" s="25">
        <v>1.0641628343937046</v>
      </c>
      <c r="L41" s="25">
        <v>1.138079214143382</v>
      </c>
      <c r="M41" s="25">
        <v>1.1456675967890682</v>
      </c>
      <c r="N41" s="25">
        <v>1.2255719266503078</v>
      </c>
      <c r="O41" s="25">
        <v>1.2942581690305783</v>
      </c>
      <c r="P41" s="25">
        <v>1.2460384311527859</v>
      </c>
      <c r="Q41" s="25">
        <v>1.074301979775903</v>
      </c>
      <c r="R41" s="25">
        <v>0.98577911310361166</v>
      </c>
      <c r="S41" s="25">
        <v>1.3067246220118887</v>
      </c>
      <c r="T41" s="25">
        <v>1.3179503321099417</v>
      </c>
      <c r="U41" s="25">
        <v>1.2462155090082783</v>
      </c>
      <c r="V41" s="25">
        <v>1.1802593266491175</v>
      </c>
      <c r="W41" s="25">
        <v>1.0790484176718851</v>
      </c>
      <c r="X41" s="25">
        <v>1.2291900314544055</v>
      </c>
      <c r="Y41" s="25">
        <v>1.3134725265123142</v>
      </c>
      <c r="Z41" s="25">
        <v>1.209398585183346</v>
      </c>
      <c r="AA41" s="25">
        <v>1.1408146959462013</v>
      </c>
      <c r="AB41" s="25">
        <v>1.1076774022298945</v>
      </c>
      <c r="AC41" s="25">
        <v>1.109021259226233</v>
      </c>
      <c r="AD41" s="25">
        <v>1.0680792110325126</v>
      </c>
      <c r="AE41" s="25">
        <v>0.90461636852013438</v>
      </c>
      <c r="AF41" s="25">
        <v>0.87364730250282396</v>
      </c>
      <c r="AG41" s="25">
        <v>0.80904252800702248</v>
      </c>
      <c r="AH41" s="25">
        <v>0.77096873830195389</v>
      </c>
      <c r="AI41" s="25">
        <v>0.66114126135629125</v>
      </c>
      <c r="AJ41" s="25">
        <v>0.53338269728606169</v>
      </c>
      <c r="AK41" s="25">
        <v>0.66931960246372979</v>
      </c>
      <c r="AL41" s="25">
        <v>0.67549617859299904</v>
      </c>
      <c r="AM41" s="25">
        <v>0.64697160722700164</v>
      </c>
      <c r="AN41" s="25">
        <v>0.58824473277217626</v>
      </c>
      <c r="AO41" s="25">
        <v>0.67471499653266598</v>
      </c>
      <c r="AP41" s="27">
        <v>17.875856855852248</v>
      </c>
      <c r="AQ41" s="25">
        <v>15.412004678698727</v>
      </c>
      <c r="AR41" s="25">
        <v>13.640091993614719</v>
      </c>
      <c r="AS41" s="25">
        <v>13.205057769223544</v>
      </c>
      <c r="AT41" s="25">
        <v>14.314966432461562</v>
      </c>
      <c r="AU41" s="25">
        <v>14.529993745010895</v>
      </c>
      <c r="AV41" s="25">
        <v>14.306829350931201</v>
      </c>
      <c r="AW41" s="25">
        <v>13.098308885291464</v>
      </c>
      <c r="AX41" s="25">
        <v>13.903964181951062</v>
      </c>
      <c r="AY41" s="25">
        <v>12.208197291966595</v>
      </c>
      <c r="AZ41" s="25">
        <v>15.046586635850245</v>
      </c>
      <c r="BA41" s="25">
        <v>15.820821185014577</v>
      </c>
      <c r="BB41" s="25">
        <v>16.720968817611602</v>
      </c>
      <c r="BC41" s="25">
        <v>15.898291320318833</v>
      </c>
      <c r="BD41" s="25">
        <v>17.014678578960559</v>
      </c>
      <c r="BE41" s="25">
        <v>18.144339632210944</v>
      </c>
      <c r="BF41" s="25">
        <v>18.092556161331977</v>
      </c>
      <c r="BG41" s="25">
        <v>17.895678068376629</v>
      </c>
      <c r="BH41" s="25">
        <v>17.476379209069655</v>
      </c>
      <c r="BI41" s="25">
        <v>20.268252452235245</v>
      </c>
      <c r="BJ41" s="25">
        <v>20.234483465108994</v>
      </c>
      <c r="BK41" s="25">
        <v>18.420905812960033</v>
      </c>
      <c r="BL41" s="25">
        <v>15.163755386123517</v>
      </c>
      <c r="BM41" s="25">
        <v>14.366566043732348</v>
      </c>
      <c r="BN41" s="25">
        <v>14.702406806210302</v>
      </c>
      <c r="BO41" s="25">
        <v>13.914416403766264</v>
      </c>
      <c r="BP41" s="25">
        <v>14.551739768343932</v>
      </c>
      <c r="BQ41" s="25">
        <v>11.991520374212033</v>
      </c>
      <c r="BR41" s="25">
        <v>11.912858994622166</v>
      </c>
      <c r="BS41" s="25">
        <v>10.971978980238594</v>
      </c>
      <c r="BT41" s="25">
        <v>10.644505551167235</v>
      </c>
      <c r="BU41" s="25">
        <v>9.6561792875891257</v>
      </c>
      <c r="BV41" s="25">
        <v>10.172840284444165</v>
      </c>
      <c r="BW41" s="25">
        <v>10.915351893424123</v>
      </c>
      <c r="BX41" s="25">
        <v>12.415639322495631</v>
      </c>
      <c r="BY41" s="25">
        <v>14.436724289741912</v>
      </c>
      <c r="BZ41" s="25">
        <v>14.845621666553484</v>
      </c>
      <c r="CA41" s="27">
        <v>9.5577134931054991E-2</v>
      </c>
      <c r="CB41" s="25">
        <v>8.8997358587382031E-2</v>
      </c>
      <c r="CC41" s="25">
        <v>9.9871157411653602E-2</v>
      </c>
      <c r="CD41" s="25">
        <v>9.323461260637754E-2</v>
      </c>
      <c r="CE41" s="25">
        <v>8.3255048172789697E-2</v>
      </c>
      <c r="CF41" s="25">
        <v>8.89275335078651E-2</v>
      </c>
      <c r="CG41" s="25">
        <v>7.4491552852814003E-2</v>
      </c>
      <c r="CH41" s="25">
        <v>8.115430628343312E-2</v>
      </c>
      <c r="CI41" s="25">
        <v>6.9561983035960173E-2</v>
      </c>
      <c r="CJ41" s="25">
        <v>4.714058309441925E-2</v>
      </c>
      <c r="CK41" s="25">
        <v>4.983769445863713E-2</v>
      </c>
      <c r="CL41" s="25">
        <v>3.5663742954009509E-2</v>
      </c>
      <c r="CM41" s="25">
        <v>3.9457470878846782E-2</v>
      </c>
      <c r="CN41" s="25">
        <v>3.37937026455188E-2</v>
      </c>
      <c r="CO41" s="25">
        <v>6.6595073566272159E-2</v>
      </c>
      <c r="CP41" s="25">
        <v>0.11554303706550632</v>
      </c>
      <c r="CQ41" s="25">
        <v>0.12796677390770284</v>
      </c>
      <c r="CR41" s="25">
        <v>0.14509234602744855</v>
      </c>
      <c r="CS41" s="25">
        <v>0.15149477486145835</v>
      </c>
      <c r="CT41" s="25">
        <v>0.17838630999329472</v>
      </c>
      <c r="CU41" s="25">
        <v>0.18554485245952915</v>
      </c>
      <c r="CV41" s="25">
        <v>0.17454827415244162</v>
      </c>
      <c r="CW41" s="25">
        <v>0.14807437885129984</v>
      </c>
      <c r="CX41" s="25">
        <v>9.3137943283625471E-2</v>
      </c>
      <c r="CY41" s="25">
        <v>7.5683600071556181E-2</v>
      </c>
      <c r="CZ41" s="25">
        <v>7.1387139934330907E-2</v>
      </c>
      <c r="DA41" s="25">
        <v>7.0291421150097511E-2</v>
      </c>
      <c r="DB41" s="25">
        <v>5.6883266626995249E-2</v>
      </c>
      <c r="DC41" s="25">
        <v>5.3676679648358143E-2</v>
      </c>
      <c r="DD41" s="25">
        <v>5.2140377613743329E-2</v>
      </c>
      <c r="DE41" s="25">
        <v>4.9643070321373911E-2</v>
      </c>
      <c r="DF41" s="25">
        <v>4.5631104189642717E-2</v>
      </c>
      <c r="DG41" s="25">
        <v>4.8564541088004023E-2</v>
      </c>
      <c r="DH41" s="25">
        <v>5.0304569375381532E-2</v>
      </c>
      <c r="DI41" s="25">
        <v>4.7411961980279693E-2</v>
      </c>
      <c r="DJ41" s="25">
        <v>5.8329337534880558E-2</v>
      </c>
      <c r="DK41" s="25">
        <v>6.0695551225222279E-2</v>
      </c>
      <c r="DL41" s="20">
        <v>7.0620732692229765E-4</v>
      </c>
      <c r="DM41" s="19">
        <v>7.2035702949756013E-4</v>
      </c>
      <c r="DN41" s="19">
        <v>7.1030961356486786E-4</v>
      </c>
      <c r="DO41" s="19">
        <v>6.6875419883984761E-4</v>
      </c>
      <c r="DP41" s="19">
        <v>7.2503696315292512E-4</v>
      </c>
      <c r="DQ41" s="19">
        <v>7.8355925669680007E-4</v>
      </c>
      <c r="DR41" s="19">
        <v>7.1467238975153407E-4</v>
      </c>
      <c r="DS41" s="19">
        <v>7.6488102286872051E-4</v>
      </c>
      <c r="DT41" s="19">
        <v>7.71202001522282E-4</v>
      </c>
      <c r="DU41" s="19">
        <v>8.2857894542556852E-4</v>
      </c>
      <c r="DV41" s="19">
        <v>8.8157835765457918E-4</v>
      </c>
      <c r="DW41" s="19">
        <v>8.5394040876476767E-4</v>
      </c>
      <c r="DX41" s="19">
        <v>7.394639721592022E-4</v>
      </c>
      <c r="DY41" s="19">
        <v>6.7444982130491376E-4</v>
      </c>
      <c r="DZ41" s="19">
        <v>8.9576294704948184E-4</v>
      </c>
      <c r="EA41" s="19">
        <v>9.0311556093747899E-4</v>
      </c>
      <c r="EB41" s="19">
        <v>8.4648575858468249E-4</v>
      </c>
      <c r="EC41" s="19">
        <v>7.8882904136577312E-4</v>
      </c>
      <c r="ED41" s="19">
        <v>7.0350974973724305E-4</v>
      </c>
      <c r="EE41" s="19">
        <v>7.9352857406334812E-4</v>
      </c>
      <c r="EF41" s="19">
        <v>8.4987176057051248E-4</v>
      </c>
      <c r="EG41" s="19">
        <v>7.9221009672523362E-4</v>
      </c>
      <c r="EH41" s="19">
        <v>7.5508791115152499E-4</v>
      </c>
      <c r="EI41" s="19">
        <v>7.4095577971420993E-4</v>
      </c>
      <c r="EJ41" s="19">
        <v>7.4786683079897727E-4</v>
      </c>
      <c r="EK41" s="19">
        <v>7.2200479115588326E-4</v>
      </c>
      <c r="EL41" s="19">
        <v>6.13383937437076E-4</v>
      </c>
      <c r="EM41" s="19">
        <v>5.9003946372149479E-4</v>
      </c>
      <c r="EN41" s="19">
        <v>5.457991495098004E-4</v>
      </c>
      <c r="EO41" s="19">
        <v>5.2077225240122836E-4</v>
      </c>
      <c r="EP41" s="19">
        <v>4.4750212286492062E-4</v>
      </c>
      <c r="EQ41" s="19">
        <v>3.6106741423169665E-4</v>
      </c>
      <c r="ER41" s="19">
        <v>4.5469639471944906E-4</v>
      </c>
      <c r="ES41" s="19">
        <v>4.6067328489124529E-4</v>
      </c>
      <c r="ET41" s="19">
        <v>4.4255931017799421E-4</v>
      </c>
      <c r="EU41" s="19">
        <v>4.0338028812331861E-4</v>
      </c>
      <c r="EV41" s="19">
        <v>4.6236201152714682E-4</v>
      </c>
    </row>
    <row r="42" spans="1:152" x14ac:dyDescent="0.25">
      <c r="A42" s="24" t="s">
        <v>28</v>
      </c>
      <c r="B42" s="24" t="s">
        <v>10</v>
      </c>
      <c r="C42" s="24">
        <v>20</v>
      </c>
      <c r="D42" s="25">
        <v>1.832193830138704</v>
      </c>
      <c r="E42" s="27">
        <v>0.30479873975082461</v>
      </c>
      <c r="F42" s="25">
        <v>0.25827204903152662</v>
      </c>
      <c r="G42" s="25">
        <v>0.23626892631307045</v>
      </c>
      <c r="H42" s="25">
        <v>0.19276183948901549</v>
      </c>
      <c r="I42" s="25">
        <v>0.34283202245649175</v>
      </c>
      <c r="J42" s="25">
        <v>0.32492307164487111</v>
      </c>
      <c r="K42" s="25">
        <v>0.34877735415304661</v>
      </c>
      <c r="L42" s="25">
        <v>0.43211491309311389</v>
      </c>
      <c r="M42" s="25">
        <v>0.37532260082740743</v>
      </c>
      <c r="N42" s="25">
        <v>0.42353719194486439</v>
      </c>
      <c r="O42" s="25">
        <v>0.45209311127624113</v>
      </c>
      <c r="P42" s="25">
        <v>0.35491191575412084</v>
      </c>
      <c r="Q42" s="25">
        <v>0.34081850848938822</v>
      </c>
      <c r="R42" s="25">
        <v>0.32607705489903577</v>
      </c>
      <c r="S42" s="25">
        <v>0.523643748235611</v>
      </c>
      <c r="T42" s="25">
        <v>0.60633986139632245</v>
      </c>
      <c r="U42" s="25">
        <v>0.77456595836304931</v>
      </c>
      <c r="V42" s="25">
        <v>0.76445993846480498</v>
      </c>
      <c r="W42" s="25">
        <v>0.7251276488407592</v>
      </c>
      <c r="X42" s="25">
        <v>0.72876898456951145</v>
      </c>
      <c r="Y42" s="25">
        <v>0.6930587257169718</v>
      </c>
      <c r="Z42" s="25">
        <v>0.71048890333251091</v>
      </c>
      <c r="AA42" s="25">
        <v>0.8252951935464492</v>
      </c>
      <c r="AB42" s="25">
        <v>0.78484165293213359</v>
      </c>
      <c r="AC42" s="25">
        <v>0.88491009935166243</v>
      </c>
      <c r="AD42" s="25">
        <v>0.96906859368962472</v>
      </c>
      <c r="AE42" s="25">
        <v>0.81452855610839725</v>
      </c>
      <c r="AF42" s="25">
        <v>0.73618924502872984</v>
      </c>
      <c r="AG42" s="25">
        <v>0.49425625510568871</v>
      </c>
      <c r="AH42" s="25">
        <v>0.38845151253398963</v>
      </c>
      <c r="AI42" s="25">
        <v>0.37770502016600377</v>
      </c>
      <c r="AJ42" s="25">
        <v>0.36598909782738848</v>
      </c>
      <c r="AK42" s="25">
        <v>0.4156399186920095</v>
      </c>
      <c r="AL42" s="25">
        <v>0.33856237798734434</v>
      </c>
      <c r="AM42" s="25">
        <v>0.41866182255927686</v>
      </c>
      <c r="AN42" s="25">
        <v>0.39830628292290887</v>
      </c>
      <c r="AO42" s="25">
        <v>0.3241634373570399</v>
      </c>
      <c r="AP42" s="27">
        <v>17.247876872682845</v>
      </c>
      <c r="AQ42" s="25">
        <v>16.754476275819837</v>
      </c>
      <c r="AR42" s="25">
        <v>16.202496475989939</v>
      </c>
      <c r="AS42" s="25">
        <v>15.88950814300382</v>
      </c>
      <c r="AT42" s="25">
        <v>14.777608913303917</v>
      </c>
      <c r="AU42" s="25">
        <v>14.830173165844286</v>
      </c>
      <c r="AV42" s="25">
        <v>14.74870903274152</v>
      </c>
      <c r="AW42" s="25">
        <v>14.582506737672579</v>
      </c>
      <c r="AX42" s="25">
        <v>16.102934673017803</v>
      </c>
      <c r="AY42" s="25">
        <v>16.298700758991224</v>
      </c>
      <c r="AZ42" s="25">
        <v>16.471448066596274</v>
      </c>
      <c r="BA42" s="25">
        <v>16.596108983007245</v>
      </c>
      <c r="BB42" s="25">
        <v>15.145405716496128</v>
      </c>
      <c r="BC42" s="25">
        <v>15.41629646589791</v>
      </c>
      <c r="BD42" s="25">
        <v>14.633392847165348</v>
      </c>
      <c r="BE42" s="25">
        <v>14.979284698577402</v>
      </c>
      <c r="BF42" s="25">
        <v>16.279463145916054</v>
      </c>
      <c r="BG42" s="25">
        <v>17.084587496883067</v>
      </c>
      <c r="BH42" s="25">
        <v>16.894690456739141</v>
      </c>
      <c r="BI42" s="25">
        <v>19.215820307300923</v>
      </c>
      <c r="BJ42" s="25">
        <v>17.50006263853594</v>
      </c>
      <c r="BK42" s="25">
        <v>16.187588503761486</v>
      </c>
      <c r="BL42" s="25">
        <v>16.262034322896358</v>
      </c>
      <c r="BM42" s="25">
        <v>14.598396404633775</v>
      </c>
      <c r="BN42" s="25">
        <v>15.691070498715636</v>
      </c>
      <c r="BO42" s="25">
        <v>16.885332178122727</v>
      </c>
      <c r="BP42" s="25">
        <v>15.559706406846734</v>
      </c>
      <c r="BQ42" s="25">
        <v>16.953680446388049</v>
      </c>
      <c r="BR42" s="25">
        <v>16.267097154191184</v>
      </c>
      <c r="BS42" s="25">
        <v>17.32899975236657</v>
      </c>
      <c r="BT42" s="25">
        <v>16.498681928423995</v>
      </c>
      <c r="BU42" s="25">
        <v>16.873498646537286</v>
      </c>
      <c r="BV42" s="25">
        <v>16.788399665181188</v>
      </c>
      <c r="BW42" s="25">
        <v>16.318102421764806</v>
      </c>
      <c r="BX42" s="25">
        <v>14.730219309928049</v>
      </c>
      <c r="BY42" s="25">
        <v>14.976872335229086</v>
      </c>
      <c r="BZ42" s="25">
        <v>16.067737812908888</v>
      </c>
      <c r="CA42" s="27">
        <v>8.0518476637057454E-2</v>
      </c>
      <c r="CB42" s="25">
        <v>8.0141888587530671E-2</v>
      </c>
      <c r="CC42" s="25">
        <v>7.4624298314314538E-2</v>
      </c>
      <c r="CD42" s="25">
        <v>6.8741977191355289E-2</v>
      </c>
      <c r="CE42" s="25">
        <v>9.1403573235601152E-2</v>
      </c>
      <c r="CF42" s="25">
        <v>9.5204027568450228E-2</v>
      </c>
      <c r="CG42" s="25">
        <v>9.8581589307755596E-2</v>
      </c>
      <c r="CH42" s="25">
        <v>0.1151940142547236</v>
      </c>
      <c r="CI42" s="25">
        <v>0.11351295718294246</v>
      </c>
      <c r="CJ42" s="25">
        <v>0.11173954512002843</v>
      </c>
      <c r="CK42" s="25">
        <v>0.11348478102375276</v>
      </c>
      <c r="CL42" s="25">
        <v>0.11772587697365937</v>
      </c>
      <c r="CM42" s="25">
        <v>0.12316427314380016</v>
      </c>
      <c r="CN42" s="25">
        <v>0.12255358375598205</v>
      </c>
      <c r="CO42" s="25">
        <v>0.12385093547661229</v>
      </c>
      <c r="CP42" s="25">
        <v>0.10972534482497555</v>
      </c>
      <c r="CQ42" s="25">
        <v>0.10541679547330106</v>
      </c>
      <c r="CR42" s="25">
        <v>0.11399348956996298</v>
      </c>
      <c r="CS42" s="25">
        <v>0.11656010689084971</v>
      </c>
      <c r="CT42" s="25">
        <v>0.1135571348220366</v>
      </c>
      <c r="CU42" s="25">
        <v>8.8088622153597376E-2</v>
      </c>
      <c r="CV42" s="25">
        <v>7.4091107797581768E-2</v>
      </c>
      <c r="CW42" s="25">
        <v>0.10525493725404733</v>
      </c>
      <c r="CX42" s="25">
        <v>0.121089837247827</v>
      </c>
      <c r="CY42" s="25">
        <v>0.14240613491840295</v>
      </c>
      <c r="CZ42" s="25">
        <v>0.14790864969226883</v>
      </c>
      <c r="DA42" s="25">
        <v>0.13032465499055454</v>
      </c>
      <c r="DB42" s="25">
        <v>0.1090772860394814</v>
      </c>
      <c r="DC42" s="25">
        <v>8.9999508290546759E-2</v>
      </c>
      <c r="DD42" s="25">
        <v>7.9977654084916291E-2</v>
      </c>
      <c r="DE42" s="25">
        <v>6.5325773657889635E-2</v>
      </c>
      <c r="DF42" s="25">
        <v>5.2869701933513535E-2</v>
      </c>
      <c r="DG42" s="25">
        <v>4.4080987209225896E-2</v>
      </c>
      <c r="DH42" s="25">
        <v>5.5505066368495712E-2</v>
      </c>
      <c r="DI42" s="25">
        <v>5.8025451748761211E-2</v>
      </c>
      <c r="DJ42" s="25">
        <v>7.4282956440100828E-2</v>
      </c>
      <c r="DK42" s="25">
        <v>8.3651136000343115E-2</v>
      </c>
      <c r="DL42" s="20">
        <v>8.3942461613915214E-4</v>
      </c>
      <c r="DM42" s="19">
        <v>7.0717485099654155E-4</v>
      </c>
      <c r="DN42" s="19">
        <v>6.4274016101544614E-4</v>
      </c>
      <c r="DO42" s="19">
        <v>5.2180618564263894E-4</v>
      </c>
      <c r="DP42" s="19">
        <v>9.2481300191693734E-4</v>
      </c>
      <c r="DQ42" s="19">
        <v>8.7266984558437332E-4</v>
      </c>
      <c r="DR42" s="19">
        <v>9.3226523507189819E-4</v>
      </c>
      <c r="DS42" s="19">
        <v>1.1494900958287434E-3</v>
      </c>
      <c r="DT42" s="19">
        <v>9.9587374360093407E-4</v>
      </c>
      <c r="DU42" s="19">
        <v>1.124936558779517E-3</v>
      </c>
      <c r="DV42" s="19">
        <v>1.2016998308227395E-3</v>
      </c>
      <c r="DW42" s="19">
        <v>9.4520017272841652E-4</v>
      </c>
      <c r="DX42" s="19">
        <v>9.0649445712313013E-4</v>
      </c>
      <c r="DY42" s="19">
        <v>8.6424250535404939E-4</v>
      </c>
      <c r="DZ42" s="19">
        <v>1.3806364600174362E-3</v>
      </c>
      <c r="EA42" s="19">
        <v>1.5939988022255999E-3</v>
      </c>
      <c r="EB42" s="19">
        <v>2.0456422758675825E-3</v>
      </c>
      <c r="EC42" s="19">
        <v>2.0324640726316545E-3</v>
      </c>
      <c r="ED42" s="19">
        <v>1.9451845761377339E-3</v>
      </c>
      <c r="EE42" s="19">
        <v>1.9743661194525064E-3</v>
      </c>
      <c r="EF42" s="19">
        <v>1.8750007328893886E-3</v>
      </c>
      <c r="EG42" s="19">
        <v>1.9070093389295445E-3</v>
      </c>
      <c r="EH42" s="19">
        <v>2.1879789418908242E-3</v>
      </c>
      <c r="EI42" s="19">
        <v>2.0538122598506166E-3</v>
      </c>
      <c r="EJ42" s="19">
        <v>2.2999956635017791E-3</v>
      </c>
      <c r="EK42" s="19">
        <v>2.508402269430607E-3</v>
      </c>
      <c r="EL42" s="19">
        <v>2.1201881165475679E-3</v>
      </c>
      <c r="EM42" s="19">
        <v>1.9265765781405868E-3</v>
      </c>
      <c r="EN42" s="19">
        <v>1.2994542548281432E-3</v>
      </c>
      <c r="EO42" s="19">
        <v>1.0332043168921343E-3</v>
      </c>
      <c r="EP42" s="19">
        <v>1.0099843310557666E-3</v>
      </c>
      <c r="EQ42" s="19">
        <v>9.8090533246487119E-4</v>
      </c>
      <c r="ER42" s="19">
        <v>1.1112390086546599E-3</v>
      </c>
      <c r="ES42" s="19">
        <v>8.9996661081374158E-4</v>
      </c>
      <c r="ET42" s="19">
        <v>1.1114946683913483E-3</v>
      </c>
      <c r="EU42" s="19">
        <v>1.0565863949873894E-3</v>
      </c>
      <c r="EV42" s="19">
        <v>8.6205842253248499E-4</v>
      </c>
    </row>
    <row r="43" spans="1:152" x14ac:dyDescent="0.25">
      <c r="A43" s="24" t="s">
        <v>29</v>
      </c>
      <c r="B43" s="24" t="s">
        <v>10</v>
      </c>
      <c r="C43" s="24">
        <v>5</v>
      </c>
      <c r="D43" s="25">
        <v>1.7414895739226062</v>
      </c>
      <c r="E43" s="27">
        <v>0.7227694880066331</v>
      </c>
      <c r="F43" s="25">
        <v>0.39827511622130468</v>
      </c>
      <c r="G43" s="25">
        <v>0.32469508298894539</v>
      </c>
      <c r="H43" s="25">
        <v>0.20163860182152499</v>
      </c>
      <c r="I43" s="25">
        <v>0.27321409074326886</v>
      </c>
      <c r="J43" s="25">
        <v>0.43640699179611758</v>
      </c>
      <c r="K43" s="25">
        <v>0.46308941554636202</v>
      </c>
      <c r="L43" s="25">
        <v>0.47680084735422251</v>
      </c>
      <c r="M43" s="25">
        <v>0.55589476393206372</v>
      </c>
      <c r="N43" s="25">
        <v>0.4630689895985502</v>
      </c>
      <c r="O43" s="25">
        <v>0.74586073666084896</v>
      </c>
      <c r="P43" s="25">
        <v>0.71777911350294588</v>
      </c>
      <c r="Q43" s="25">
        <v>0.92603990564221383</v>
      </c>
      <c r="R43" s="25">
        <v>0.92323580506310732</v>
      </c>
      <c r="S43" s="25">
        <v>0.60750667884234333</v>
      </c>
      <c r="T43" s="25">
        <v>1.0192275443449996</v>
      </c>
      <c r="U43" s="25">
        <v>0.99597756359149447</v>
      </c>
      <c r="V43" s="25">
        <v>1.0606549822133222</v>
      </c>
      <c r="W43" s="25">
        <v>1.1386863567198178</v>
      </c>
      <c r="X43" s="25">
        <v>0.85881819655789937</v>
      </c>
      <c r="Y43" s="25">
        <v>0.80789395245778328</v>
      </c>
      <c r="Z43" s="25">
        <v>0.79548622646523659</v>
      </c>
      <c r="AA43" s="25">
        <v>0.93971331532963354</v>
      </c>
      <c r="AB43" s="25">
        <v>1.207952324579689</v>
      </c>
      <c r="AC43" s="25">
        <v>1.1383030204369748</v>
      </c>
      <c r="AD43" s="25">
        <v>1.1308545996763133</v>
      </c>
      <c r="AE43" s="25">
        <v>0.88396175358608042</v>
      </c>
      <c r="AF43" s="25">
        <v>0.61352476594276129</v>
      </c>
      <c r="AG43" s="25">
        <v>0.79752389678020963</v>
      </c>
      <c r="AH43" s="25">
        <v>0.89436713085563591</v>
      </c>
      <c r="AI43" s="25">
        <v>0.83783520654629628</v>
      </c>
      <c r="AJ43" s="25">
        <v>0.76894126423292075</v>
      </c>
      <c r="AK43" s="25">
        <v>0.65175226739175784</v>
      </c>
      <c r="AL43" s="25">
        <v>0.53477001508407296</v>
      </c>
      <c r="AM43" s="25">
        <v>0.52801930623504312</v>
      </c>
      <c r="AN43" s="25">
        <v>0.5407383150776004</v>
      </c>
      <c r="AO43" s="25">
        <v>0.54337749987253947</v>
      </c>
      <c r="AP43" s="27">
        <v>14.129369386459125</v>
      </c>
      <c r="AQ43" s="25">
        <v>12.360465813337756</v>
      </c>
      <c r="AR43" s="25">
        <v>12.357814345484048</v>
      </c>
      <c r="AS43" s="25">
        <v>9.9315393866176223</v>
      </c>
      <c r="AT43" s="25">
        <v>10.287955985818234</v>
      </c>
      <c r="AU43" s="25">
        <v>9.1026789013055787</v>
      </c>
      <c r="AV43" s="25">
        <v>18.333186546354046</v>
      </c>
      <c r="AW43" s="25">
        <v>20.823278934470832</v>
      </c>
      <c r="AX43" s="25">
        <v>20.201206262910148</v>
      </c>
      <c r="AY43" s="25">
        <v>20.915619676975986</v>
      </c>
      <c r="AZ43" s="25">
        <v>13.41323156282683</v>
      </c>
      <c r="BA43" s="25">
        <v>21.475672283329132</v>
      </c>
      <c r="BB43" s="25">
        <v>21.702697601151062</v>
      </c>
      <c r="BC43" s="25">
        <v>26.806205361260751</v>
      </c>
      <c r="BD43" s="25">
        <v>20.897858215305025</v>
      </c>
      <c r="BE43" s="25">
        <v>18.382786837972894</v>
      </c>
      <c r="BF43" s="25">
        <v>16.206626205156848</v>
      </c>
      <c r="BG43" s="25">
        <v>18.243643528966892</v>
      </c>
      <c r="BH43" s="25">
        <v>21.372487829443706</v>
      </c>
      <c r="BI43" s="25">
        <v>23.733553481610322</v>
      </c>
      <c r="BJ43" s="25">
        <v>23.755019971524042</v>
      </c>
      <c r="BK43" s="25">
        <v>16.489087055175702</v>
      </c>
      <c r="BL43" s="25">
        <v>15.030937091475522</v>
      </c>
      <c r="BM43" s="25">
        <v>16.793159052452221</v>
      </c>
      <c r="BN43" s="25">
        <v>18.248022845312335</v>
      </c>
      <c r="BO43" s="25">
        <v>15.957611890504516</v>
      </c>
      <c r="BP43" s="25">
        <v>15.62944033961905</v>
      </c>
      <c r="BQ43" s="25">
        <v>16.456434469438364</v>
      </c>
      <c r="BR43" s="25">
        <v>14.963317215371591</v>
      </c>
      <c r="BS43" s="25">
        <v>14.370608790917167</v>
      </c>
      <c r="BT43" s="25">
        <v>12.06033522304921</v>
      </c>
      <c r="BU43" s="25">
        <v>12.390513289436999</v>
      </c>
      <c r="BV43" s="25">
        <v>12.231199182775038</v>
      </c>
      <c r="BW43" s="25">
        <v>11.715621410114247</v>
      </c>
      <c r="BX43" s="25">
        <v>12.534783962723328</v>
      </c>
      <c r="BY43" s="25">
        <v>13.087739797241291</v>
      </c>
      <c r="BZ43" s="25">
        <v>15.060549508555647</v>
      </c>
      <c r="CA43" s="27">
        <v>7.7065417715313791E-2</v>
      </c>
      <c r="CB43" s="25">
        <v>5.5290363458178393E-2</v>
      </c>
      <c r="CC43" s="25">
        <v>6.9363882189119902E-2</v>
      </c>
      <c r="CD43" s="25">
        <v>7.9850215322287435E-2</v>
      </c>
      <c r="CE43" s="25">
        <v>8.2464756846239412E-2</v>
      </c>
      <c r="CF43" s="25">
        <v>0.13091955907942285</v>
      </c>
      <c r="CG43" s="25">
        <v>0.14477423037388895</v>
      </c>
      <c r="CH43" s="25">
        <v>0.14512968661510334</v>
      </c>
      <c r="CI43" s="25">
        <v>0.15549982556031497</v>
      </c>
      <c r="CJ43" s="25">
        <v>0.12050625102025375</v>
      </c>
      <c r="CK43" s="25">
        <v>0.12125497668816286</v>
      </c>
      <c r="CL43" s="25">
        <v>0.14219106610336599</v>
      </c>
      <c r="CM43" s="25">
        <v>0.14873426358351843</v>
      </c>
      <c r="CN43" s="25">
        <v>0.19714889010808137</v>
      </c>
      <c r="CO43" s="25">
        <v>0.1930684721671761</v>
      </c>
      <c r="CP43" s="25">
        <v>0.1823335525586047</v>
      </c>
      <c r="CQ43" s="25">
        <v>0.16816947644204033</v>
      </c>
      <c r="CR43" s="25">
        <v>0.1109481555452974</v>
      </c>
      <c r="CS43" s="25">
        <v>0.10989014676410823</v>
      </c>
      <c r="CT43" s="25">
        <v>0.10925050775188219</v>
      </c>
      <c r="CU43" s="25">
        <v>0.11048042927154555</v>
      </c>
      <c r="CV43" s="25">
        <v>9.4183015163141898E-2</v>
      </c>
      <c r="CW43" s="25">
        <v>8.2480997896774905E-2</v>
      </c>
      <c r="CX43" s="25">
        <v>9.6952249667676474E-2</v>
      </c>
      <c r="CY43" s="25">
        <v>0.10496819477373379</v>
      </c>
      <c r="CZ43" s="25">
        <v>0.1129711129696635</v>
      </c>
      <c r="DA43" s="25">
        <v>0.11201221838380418</v>
      </c>
      <c r="DB43" s="25">
        <v>9.8207302495342055E-2</v>
      </c>
      <c r="DC43" s="25">
        <v>0.11016893026939086</v>
      </c>
      <c r="DD43" s="25">
        <v>0.14671738187207042</v>
      </c>
      <c r="DE43" s="25">
        <v>0.14982333728927652</v>
      </c>
      <c r="DF43" s="25">
        <v>0.14258935709393822</v>
      </c>
      <c r="DG43" s="25">
        <v>0.12212849758883446</v>
      </c>
      <c r="DH43" s="25">
        <v>9.5758174541402855E-2</v>
      </c>
      <c r="DI43" s="25">
        <v>8.3106230067384115E-2</v>
      </c>
      <c r="DJ43" s="25">
        <v>0.10016974522643846</v>
      </c>
      <c r="DK43" s="25">
        <v>9.8080655279036907E-2</v>
      </c>
      <c r="DL43" s="20">
        <v>5.1681065257925532E-4</v>
      </c>
      <c r="DM43" s="19">
        <v>2.8534498883758672E-4</v>
      </c>
      <c r="DN43" s="19">
        <v>2.3410278512491804E-4</v>
      </c>
      <c r="DO43" s="19">
        <v>1.4655171556350409E-4</v>
      </c>
      <c r="DP43" s="19">
        <v>2.0035289874849747E-4</v>
      </c>
      <c r="DQ43" s="19">
        <v>3.218915853349483E-4</v>
      </c>
      <c r="DR43" s="19">
        <v>3.4217744474689994E-4</v>
      </c>
      <c r="DS43" s="19">
        <v>3.5167176752099773E-4</v>
      </c>
      <c r="DT43" s="19">
        <v>4.0768588255742913E-4</v>
      </c>
      <c r="DU43" s="19">
        <v>3.3759264921591221E-4</v>
      </c>
      <c r="DV43" s="19">
        <v>5.3936962564316872E-4</v>
      </c>
      <c r="DW43" s="19">
        <v>5.1760149803927174E-4</v>
      </c>
      <c r="DX43" s="19">
        <v>6.7118842893105774E-4</v>
      </c>
      <c r="DY43" s="19">
        <v>6.7073295968514944E-4</v>
      </c>
      <c r="DZ43" s="19">
        <v>4.4284186734513931E-4</v>
      </c>
      <c r="EA43" s="19">
        <v>7.390319587588603E-4</v>
      </c>
      <c r="EB43" s="19">
        <v>7.1825025538934371E-4</v>
      </c>
      <c r="EC43" s="19">
        <v>7.6636839062305844E-4</v>
      </c>
      <c r="ED43" s="19">
        <v>8.2775176164067799E-4</v>
      </c>
      <c r="EE43" s="19">
        <v>6.3297727335787242E-4</v>
      </c>
      <c r="EF43" s="19">
        <v>5.9829105975970666E-4</v>
      </c>
      <c r="EG43" s="19">
        <v>5.9100876539800156E-4</v>
      </c>
      <c r="EH43" s="19">
        <v>6.991352289492036E-4</v>
      </c>
      <c r="EI43" s="19">
        <v>8.8724091329049149E-4</v>
      </c>
      <c r="EJ43" s="19">
        <v>8.2907565008785429E-4</v>
      </c>
      <c r="EK43" s="19">
        <v>8.1471076985125453E-4</v>
      </c>
      <c r="EL43" s="19">
        <v>6.3056112401312591E-4</v>
      </c>
      <c r="EM43" s="19">
        <v>4.3672417092896026E-4</v>
      </c>
      <c r="EN43" s="19">
        <v>5.6568126303333779E-4</v>
      </c>
      <c r="EO43" s="19">
        <v>6.3665906223221182E-4</v>
      </c>
      <c r="EP43" s="19">
        <v>5.9803609894630138E-4</v>
      </c>
      <c r="EQ43" s="19">
        <v>5.5268378101749297E-4</v>
      </c>
      <c r="ER43" s="19">
        <v>4.7039595638534182E-4</v>
      </c>
      <c r="ES43" s="19">
        <v>3.8545058646220141E-4</v>
      </c>
      <c r="ET43" s="19">
        <v>3.7965589833182598E-4</v>
      </c>
      <c r="EU43" s="19">
        <v>3.8675099415381536E-4</v>
      </c>
      <c r="EV43" s="19">
        <v>3.8817380687697042E-4</v>
      </c>
    </row>
    <row r="44" spans="1:152" x14ac:dyDescent="0.25">
      <c r="A44" s="24" t="s">
        <v>29</v>
      </c>
      <c r="B44" s="24" t="s">
        <v>10</v>
      </c>
      <c r="C44" s="24">
        <v>20</v>
      </c>
      <c r="D44" s="25">
        <v>1.6345304815741941</v>
      </c>
      <c r="E44" s="27">
        <v>0.4255606142503186</v>
      </c>
      <c r="F44" s="25">
        <v>0.2984652524902584</v>
      </c>
      <c r="G44" s="25">
        <v>0.29189783227538563</v>
      </c>
      <c r="H44" s="25">
        <v>0.54453293941627001</v>
      </c>
      <c r="I44" s="25">
        <v>0.69810646400046528</v>
      </c>
      <c r="J44" s="25">
        <v>0.78295178441882607</v>
      </c>
      <c r="K44" s="25">
        <v>0.79710378324120557</v>
      </c>
      <c r="L44" s="25">
        <v>0.76990201015836557</v>
      </c>
      <c r="M44" s="25">
        <v>0.69722216500199941</v>
      </c>
      <c r="N44" s="25">
        <v>0.68033995007898074</v>
      </c>
      <c r="O44" s="25">
        <v>0.70771631911894595</v>
      </c>
      <c r="P44" s="25">
        <v>0.59366629464279919</v>
      </c>
      <c r="Q44" s="25">
        <v>0.50373788365590288</v>
      </c>
      <c r="R44" s="25">
        <v>0.44160664316802434</v>
      </c>
      <c r="S44" s="25">
        <v>0.43584874364287962</v>
      </c>
      <c r="T44" s="25">
        <v>0.53277670211706651</v>
      </c>
      <c r="U44" s="25">
        <v>0.53307664890391582</v>
      </c>
      <c r="V44" s="25">
        <v>0.51598220156483976</v>
      </c>
      <c r="W44" s="25">
        <v>0.58808429801382323</v>
      </c>
      <c r="X44" s="25">
        <v>0.50664701513132437</v>
      </c>
      <c r="Y44" s="25">
        <v>0.63315225762130267</v>
      </c>
      <c r="Z44" s="25">
        <v>0.64737424383583375</v>
      </c>
      <c r="AA44" s="25">
        <v>0.53107833374080426</v>
      </c>
      <c r="AB44" s="25">
        <v>0.36903740430239929</v>
      </c>
      <c r="AC44" s="25">
        <v>0.36940991234416526</v>
      </c>
      <c r="AD44" s="25">
        <v>0.35768150139797955</v>
      </c>
      <c r="AE44" s="25">
        <v>0.36893216461294942</v>
      </c>
      <c r="AF44" s="25">
        <v>0.32059444741052406</v>
      </c>
      <c r="AG44" s="25">
        <v>0.27244525135955128</v>
      </c>
      <c r="AH44" s="25">
        <v>0.19688996828124325</v>
      </c>
      <c r="AI44" s="25">
        <v>0.3091233354186117</v>
      </c>
      <c r="AJ44" s="25">
        <v>0.38317629988471297</v>
      </c>
      <c r="AK44" s="25">
        <v>0.38268117744316832</v>
      </c>
      <c r="AL44" s="25">
        <v>0.3842880205785324</v>
      </c>
      <c r="AM44" s="25">
        <v>0.34627938804843339</v>
      </c>
      <c r="AN44" s="25">
        <v>0.30297346314841561</v>
      </c>
      <c r="AO44" s="25">
        <v>0.35041636095857903</v>
      </c>
      <c r="AP44" s="27">
        <v>10.768901479063246</v>
      </c>
      <c r="AQ44" s="25">
        <v>11.521177014088607</v>
      </c>
      <c r="AR44" s="25">
        <v>12.710960659035937</v>
      </c>
      <c r="AS44" s="25">
        <v>14.387680961962504</v>
      </c>
      <c r="AT44" s="25">
        <v>12.838447248346615</v>
      </c>
      <c r="AU44" s="25">
        <v>11.520061674517848</v>
      </c>
      <c r="AV44" s="25">
        <v>11.727687498487152</v>
      </c>
      <c r="AW44" s="25">
        <v>11.293051564229589</v>
      </c>
      <c r="AX44" s="25">
        <v>11.259388515348821</v>
      </c>
      <c r="AY44" s="25">
        <v>13.275607532612543</v>
      </c>
      <c r="AZ44" s="25">
        <v>13.321787755205108</v>
      </c>
      <c r="BA44" s="25">
        <v>12.705995518251269</v>
      </c>
      <c r="BB44" s="25">
        <v>13.669827094298423</v>
      </c>
      <c r="BC44" s="25">
        <v>13.166188210704098</v>
      </c>
      <c r="BD44" s="25">
        <v>14.571360910877461</v>
      </c>
      <c r="BE44" s="25">
        <v>13.872744825750184</v>
      </c>
      <c r="BF44" s="25">
        <v>14.577645309366407</v>
      </c>
      <c r="BG44" s="25">
        <v>16.592151911673191</v>
      </c>
      <c r="BH44" s="25">
        <v>14.333460854861849</v>
      </c>
      <c r="BI44" s="25">
        <v>14.163553895301236</v>
      </c>
      <c r="BJ44" s="25">
        <v>18.589124798631868</v>
      </c>
      <c r="BK44" s="25">
        <v>16.334376614205091</v>
      </c>
      <c r="BL44" s="25">
        <v>16.179186566933868</v>
      </c>
      <c r="BM44" s="25">
        <v>13.922628518860368</v>
      </c>
      <c r="BN44" s="25">
        <v>14.461320822059367</v>
      </c>
      <c r="BO44" s="25">
        <v>13.728433144204319</v>
      </c>
      <c r="BP44" s="25">
        <v>15.014710763393239</v>
      </c>
      <c r="BQ44" s="25">
        <v>15.097203208093037</v>
      </c>
      <c r="BR44" s="25">
        <v>14.17057484981814</v>
      </c>
      <c r="BS44" s="25">
        <v>11.113085836296056</v>
      </c>
      <c r="BT44" s="25">
        <v>11.449905358031257</v>
      </c>
      <c r="BU44" s="25">
        <v>14.811165540591695</v>
      </c>
      <c r="BV44" s="25">
        <v>15.949884729561736</v>
      </c>
      <c r="BW44" s="25">
        <v>15.219962358853504</v>
      </c>
      <c r="BX44" s="25">
        <v>13.34590009712986</v>
      </c>
      <c r="BY44" s="25">
        <v>14.081177876112084</v>
      </c>
      <c r="BZ44" s="25">
        <v>15.84710545250212</v>
      </c>
      <c r="CA44" s="27">
        <v>0.10481610451447672</v>
      </c>
      <c r="CB44" s="25">
        <v>8.622746942976503E-2</v>
      </c>
      <c r="CC44" s="25">
        <v>8.4153153813920398E-2</v>
      </c>
      <c r="CD44" s="25">
        <v>8.1827360426057552E-2</v>
      </c>
      <c r="CE44" s="25">
        <v>6.7709152436547654E-2</v>
      </c>
      <c r="CF44" s="25">
        <v>7.7037361562783402E-2</v>
      </c>
      <c r="CG44" s="25">
        <v>8.5505643261100939E-2</v>
      </c>
      <c r="CH44" s="25">
        <v>8.003704377698484E-2</v>
      </c>
      <c r="CI44" s="25">
        <v>7.4579094133486068E-2</v>
      </c>
      <c r="CJ44" s="25">
        <v>8.1983750871903988E-2</v>
      </c>
      <c r="CK44" s="25">
        <v>7.5932717830443183E-2</v>
      </c>
      <c r="CL44" s="25">
        <v>7.5836344439537573E-2</v>
      </c>
      <c r="CM44" s="25">
        <v>7.6514826921662837E-2</v>
      </c>
      <c r="CN44" s="25">
        <v>6.5274883634214312E-2</v>
      </c>
      <c r="CO44" s="25">
        <v>7.5600754979820106E-2</v>
      </c>
      <c r="CP44" s="25">
        <v>9.248196306359048E-2</v>
      </c>
      <c r="CQ44" s="25">
        <v>9.437625565648268E-2</v>
      </c>
      <c r="CR44" s="25">
        <v>0.12396927759071835</v>
      </c>
      <c r="CS44" s="25">
        <v>0.1181937371697919</v>
      </c>
      <c r="CT44" s="25">
        <v>0.12821342217182971</v>
      </c>
      <c r="CU44" s="25">
        <v>0.13633131883207925</v>
      </c>
      <c r="CV44" s="25">
        <v>0.11547403524268171</v>
      </c>
      <c r="CW44" s="25">
        <v>9.978444923294108E-2</v>
      </c>
      <c r="CX44" s="25">
        <v>9.572508348314579E-2</v>
      </c>
      <c r="CY44" s="25">
        <v>8.3990227895408845E-2</v>
      </c>
      <c r="CZ44" s="25">
        <v>6.0717967884131509E-2</v>
      </c>
      <c r="DA44" s="25">
        <v>7.9853999933791178E-2</v>
      </c>
      <c r="DB44" s="25">
        <v>7.1032857503583471E-2</v>
      </c>
      <c r="DC44" s="25">
        <v>6.1415834042120518E-2</v>
      </c>
      <c r="DD44" s="25">
        <v>8.5077747365032819E-2</v>
      </c>
      <c r="DE44" s="25">
        <v>8.0752482767095707E-2</v>
      </c>
      <c r="DF44" s="25">
        <v>8.9678308169759163E-2</v>
      </c>
      <c r="DG44" s="25">
        <v>9.1180540141763397E-2</v>
      </c>
      <c r="DH44" s="25">
        <v>8.0637787905104494E-2</v>
      </c>
      <c r="DI44" s="25">
        <v>7.6010976808076822E-2</v>
      </c>
      <c r="DJ44" s="25">
        <v>6.7315244953376735E-2</v>
      </c>
      <c r="DK44" s="25">
        <v>7.0551530592656564E-2</v>
      </c>
      <c r="DL44" s="20">
        <v>1.2070090305702588E-3</v>
      </c>
      <c r="DM44" s="19">
        <v>8.4857002273793002E-4</v>
      </c>
      <c r="DN44" s="19">
        <v>8.3228524902810824E-4</v>
      </c>
      <c r="DO44" s="19">
        <v>1.556040082913279E-3</v>
      </c>
      <c r="DP44" s="19">
        <v>2.0064600311843965E-3</v>
      </c>
      <c r="DQ44" s="19">
        <v>2.260453874863537E-3</v>
      </c>
      <c r="DR44" s="19">
        <v>2.3011272361127739E-3</v>
      </c>
      <c r="DS44" s="19">
        <v>2.2137232549464679E-3</v>
      </c>
      <c r="DT44" s="19">
        <v>1.9866050201551395E-3</v>
      </c>
      <c r="DU44" s="19">
        <v>1.9309693836401718E-3</v>
      </c>
      <c r="DV44" s="19">
        <v>2.0110281378179487E-3</v>
      </c>
      <c r="DW44" s="19">
        <v>1.6932754217537133E-3</v>
      </c>
      <c r="DX44" s="19">
        <v>1.4419141219423888E-3</v>
      </c>
      <c r="DY44" s="19">
        <v>1.2633533800047582E-3</v>
      </c>
      <c r="DZ44" s="19">
        <v>1.2429907744029704E-3</v>
      </c>
      <c r="EA44" s="19">
        <v>1.5166604520416203E-3</v>
      </c>
      <c r="EB44" s="19">
        <v>1.518288688321103E-3</v>
      </c>
      <c r="EC44" s="19">
        <v>1.4731428910775945E-3</v>
      </c>
      <c r="ED44" s="19">
        <v>1.6864856460996071E-3</v>
      </c>
      <c r="EE44" s="19">
        <v>1.4538959750727187E-3</v>
      </c>
      <c r="EF44" s="19">
        <v>1.803443531239053E-3</v>
      </c>
      <c r="EG44" s="19">
        <v>1.8244702287713984E-3</v>
      </c>
      <c r="EH44" s="19">
        <v>1.4861040186604103E-3</v>
      </c>
      <c r="EI44" s="19">
        <v>1.0343413447347185E-3</v>
      </c>
      <c r="EJ44" s="19">
        <v>1.0467812601227735E-3</v>
      </c>
      <c r="EK44" s="19">
        <v>1.0285472920685897E-3</v>
      </c>
      <c r="EL44" s="19">
        <v>1.0725895256676408E-3</v>
      </c>
      <c r="EM44" s="19">
        <v>9.3903917231732352E-4</v>
      </c>
      <c r="EN44" s="19">
        <v>7.9986160484053217E-4</v>
      </c>
      <c r="EO44" s="19">
        <v>5.7656358255748445E-4</v>
      </c>
      <c r="EP44" s="19">
        <v>9.0362689539034188E-4</v>
      </c>
      <c r="EQ44" s="19">
        <v>1.1175657097339969E-3</v>
      </c>
      <c r="ER44" s="19">
        <v>1.1129604527277677E-3</v>
      </c>
      <c r="ES44" s="19">
        <v>1.1166646409652135E-3</v>
      </c>
      <c r="ET44" s="19">
        <v>1.0073153064387662E-3</v>
      </c>
      <c r="EU44" s="19">
        <v>8.8301077176995029E-4</v>
      </c>
      <c r="EV44" s="19">
        <v>1.0259546889974473E-3</v>
      </c>
    </row>
    <row r="45" spans="1:152" x14ac:dyDescent="0.25">
      <c r="A45" s="24" t="s">
        <v>30</v>
      </c>
      <c r="B45" s="24" t="s">
        <v>10</v>
      </c>
      <c r="C45" s="24">
        <v>5</v>
      </c>
      <c r="D45" s="25">
        <v>1.0172783048599701</v>
      </c>
      <c r="E45" s="27">
        <v>0.45899006241356216</v>
      </c>
      <c r="F45" s="25">
        <v>0.3857173944245319</v>
      </c>
      <c r="G45" s="25">
        <v>0.31681077492969778</v>
      </c>
      <c r="H45" s="25">
        <v>0.26338329095708468</v>
      </c>
      <c r="I45" s="25">
        <v>0.2638625693353901</v>
      </c>
      <c r="J45" s="25">
        <v>0.29541294278611341</v>
      </c>
      <c r="K45" s="25">
        <v>0.3194547472598997</v>
      </c>
      <c r="L45" s="25">
        <v>0.32045518223701186</v>
      </c>
      <c r="M45" s="25">
        <v>0.26260527383009391</v>
      </c>
      <c r="N45" s="25">
        <v>0.24566260010832661</v>
      </c>
      <c r="O45" s="25">
        <v>0.21106341260271996</v>
      </c>
      <c r="P45" s="25">
        <v>0.26799310515048697</v>
      </c>
      <c r="Q45" s="25">
        <v>0.30029113233521354</v>
      </c>
      <c r="R45" s="25">
        <v>0.33349227607095439</v>
      </c>
      <c r="S45" s="25">
        <v>0.35757592248445047</v>
      </c>
      <c r="T45" s="25">
        <v>0.31860911872866388</v>
      </c>
      <c r="U45" s="25">
        <v>0.37573482784613216</v>
      </c>
      <c r="V45" s="25">
        <v>0.2824722971706678</v>
      </c>
      <c r="W45" s="25">
        <v>0.24370864885668667</v>
      </c>
      <c r="X45" s="25">
        <v>0.37683135146463986</v>
      </c>
      <c r="Y45" s="25">
        <v>0.47023199747430183</v>
      </c>
      <c r="Z45" s="25">
        <v>0.69575512161355013</v>
      </c>
      <c r="AA45" s="25">
        <v>0.74533922294215504</v>
      </c>
      <c r="AB45" s="25">
        <v>0.70491149944914777</v>
      </c>
      <c r="AC45" s="25">
        <v>0.49710654153828859</v>
      </c>
      <c r="AD45" s="25">
        <v>0.32889927884201692</v>
      </c>
      <c r="AE45" s="25">
        <v>0.24948616776967603</v>
      </c>
      <c r="AF45" s="25">
        <v>0.24663103673431791</v>
      </c>
      <c r="AG45" s="25">
        <v>0.21591597486984276</v>
      </c>
      <c r="AH45" s="25">
        <v>0.26378822751870251</v>
      </c>
      <c r="AI45" s="25">
        <v>0.24026502108270295</v>
      </c>
      <c r="AJ45" s="25">
        <v>0.23378858522531376</v>
      </c>
      <c r="AK45" s="25">
        <v>0.22570487226340924</v>
      </c>
      <c r="AL45" s="25">
        <v>0.15582154030436624</v>
      </c>
      <c r="AM45" s="25">
        <v>0.11602667060511689</v>
      </c>
      <c r="AN45" s="25">
        <v>0.13107374233709024</v>
      </c>
      <c r="AO45" s="25">
        <v>0.19271346484447013</v>
      </c>
      <c r="AP45" s="27">
        <v>18.344186360917647</v>
      </c>
      <c r="AQ45" s="25">
        <v>16.43585820113034</v>
      </c>
      <c r="AR45" s="25">
        <v>14.52430133212183</v>
      </c>
      <c r="AS45" s="25">
        <v>17.148923583495836</v>
      </c>
      <c r="AT45" s="25">
        <v>21.790386900195141</v>
      </c>
      <c r="AU45" s="25">
        <v>18.14988712571769</v>
      </c>
      <c r="AV45" s="25">
        <v>15.747498649363422</v>
      </c>
      <c r="AW45" s="25">
        <v>16.206889646619924</v>
      </c>
      <c r="AX45" s="25">
        <v>12.445060269114643</v>
      </c>
      <c r="AY45" s="25">
        <v>13.109453267663758</v>
      </c>
      <c r="AZ45" s="25">
        <v>12.035907265682514</v>
      </c>
      <c r="BA45" s="25">
        <v>15.000894749463489</v>
      </c>
      <c r="BB45" s="25">
        <v>13.208256547883</v>
      </c>
      <c r="BC45" s="25">
        <v>14.922060076141369</v>
      </c>
      <c r="BD45" s="25">
        <v>16.560130470580486</v>
      </c>
      <c r="BE45" s="25">
        <v>16.399911525238764</v>
      </c>
      <c r="BF45" s="25">
        <v>14.315423954043411</v>
      </c>
      <c r="BG45" s="25">
        <v>12.780863423066586</v>
      </c>
      <c r="BH45" s="25">
        <v>14.035695450685443</v>
      </c>
      <c r="BI45" s="25">
        <v>13.863196841443418</v>
      </c>
      <c r="BJ45" s="25">
        <v>15.587354300143872</v>
      </c>
      <c r="BK45" s="25">
        <v>18.165223056874428</v>
      </c>
      <c r="BL45" s="25">
        <v>21.077551572753052</v>
      </c>
      <c r="BM45" s="25">
        <v>18.935887868828512</v>
      </c>
      <c r="BN45" s="25">
        <v>18.154959818817165</v>
      </c>
      <c r="BO45" s="25">
        <v>14.376698294863541</v>
      </c>
      <c r="BP45" s="25">
        <v>11.225247369869289</v>
      </c>
      <c r="BQ45" s="25">
        <v>10.918904804310172</v>
      </c>
      <c r="BR45" s="25">
        <v>10.776343807083933</v>
      </c>
      <c r="BS45" s="25">
        <v>10.274034796218677</v>
      </c>
      <c r="BT45" s="25">
        <v>10.476014284220161</v>
      </c>
      <c r="BU45" s="25">
        <v>10.830858819819548</v>
      </c>
      <c r="BV45" s="25">
        <v>12.58255273010653</v>
      </c>
      <c r="BW45" s="25">
        <v>12.770618586172462</v>
      </c>
      <c r="BX45" s="25">
        <v>12.447584274311273</v>
      </c>
      <c r="BY45" s="25">
        <v>12.715485346550244</v>
      </c>
      <c r="BZ45" s="25">
        <v>9.0483502926900954</v>
      </c>
      <c r="CA45" s="27">
        <v>0.15810514356485103</v>
      </c>
      <c r="CB45" s="25">
        <v>0.150685191746359</v>
      </c>
      <c r="CC45" s="25">
        <v>0.1256902500347698</v>
      </c>
      <c r="CD45" s="25">
        <v>0.11966860379711562</v>
      </c>
      <c r="CE45" s="25">
        <v>0.10156422713001902</v>
      </c>
      <c r="CF45" s="25">
        <v>0.10246358862554733</v>
      </c>
      <c r="CG45" s="25">
        <v>8.7451357435263485E-2</v>
      </c>
      <c r="CH45" s="25">
        <v>7.8963799067690146E-2</v>
      </c>
      <c r="CI45" s="25">
        <v>5.8044539157996469E-2</v>
      </c>
      <c r="CJ45" s="25">
        <v>5.5323795787028049E-2</v>
      </c>
      <c r="CK45" s="25">
        <v>5.0111546646483145E-2</v>
      </c>
      <c r="CL45" s="25">
        <v>6.9795107900645983E-2</v>
      </c>
      <c r="CM45" s="25">
        <v>7.5835232324745455E-2</v>
      </c>
      <c r="CN45" s="25">
        <v>7.439403528237247E-2</v>
      </c>
      <c r="CO45" s="25">
        <v>8.3321000021148242E-2</v>
      </c>
      <c r="CP45" s="25">
        <v>7.7950495250891316E-2</v>
      </c>
      <c r="CQ45" s="25">
        <v>7.3050312672060191E-2</v>
      </c>
      <c r="CR45" s="25">
        <v>6.2564915074757504E-2</v>
      </c>
      <c r="CS45" s="25">
        <v>5.2757992610802468E-2</v>
      </c>
      <c r="CT45" s="25">
        <v>5.3488588883363136E-2</v>
      </c>
      <c r="CU45" s="25">
        <v>8.1606813945698756E-2</v>
      </c>
      <c r="CV45" s="25">
        <v>0.14382216665719283</v>
      </c>
      <c r="CW45" s="25">
        <v>0.15250169663699148</v>
      </c>
      <c r="CX45" s="25">
        <v>0.15178147042865714</v>
      </c>
      <c r="CY45" s="25">
        <v>0.13673572770950743</v>
      </c>
      <c r="CZ45" s="25">
        <v>8.4691310707138506E-2</v>
      </c>
      <c r="DA45" s="25">
        <v>7.7531171116047806E-2</v>
      </c>
      <c r="DB45" s="25">
        <v>6.9033502446975259E-2</v>
      </c>
      <c r="DC45" s="25">
        <v>7.1090206105710332E-2</v>
      </c>
      <c r="DD45" s="25">
        <v>6.81357961624455E-2</v>
      </c>
      <c r="DE45" s="25">
        <v>6.2758405137326168E-2</v>
      </c>
      <c r="DF45" s="25">
        <v>6.1613552658265687E-2</v>
      </c>
      <c r="DG45" s="25">
        <v>8.4740866871377468E-2</v>
      </c>
      <c r="DH45" s="25">
        <v>9.851757216448552E-2</v>
      </c>
      <c r="DI45" s="25">
        <v>9.4948828597637661E-2</v>
      </c>
      <c r="DJ45" s="25">
        <v>9.2734575131115299E-2</v>
      </c>
      <c r="DK45" s="25">
        <v>6.0201376014877371E-2</v>
      </c>
      <c r="DL45" s="20">
        <v>6.4234330696552708E-4</v>
      </c>
      <c r="DM45" s="19">
        <v>5.4054351781355515E-4</v>
      </c>
      <c r="DN45" s="19">
        <v>4.4396552388784223E-4</v>
      </c>
      <c r="DO45" s="19">
        <v>3.6900001856845382E-4</v>
      </c>
      <c r="DP45" s="19">
        <v>3.6975756520753276E-4</v>
      </c>
      <c r="DQ45" s="19">
        <v>4.1460246926050656E-4</v>
      </c>
      <c r="DR45" s="19">
        <v>4.4950731697037207E-4</v>
      </c>
      <c r="DS45" s="19">
        <v>4.5088192682786997E-4</v>
      </c>
      <c r="DT45" s="19">
        <v>3.6913459209945607E-4</v>
      </c>
      <c r="DU45" s="19">
        <v>3.4409611103203253E-4</v>
      </c>
      <c r="DV45" s="19">
        <v>2.9399398985630845E-4</v>
      </c>
      <c r="DW45" s="19">
        <v>3.7238125076657707E-4</v>
      </c>
      <c r="DX45" s="19">
        <v>4.1585346502037588E-4</v>
      </c>
      <c r="DY45" s="19">
        <v>4.6109039511616959E-4</v>
      </c>
      <c r="DZ45" s="19">
        <v>4.9623420963272927E-4</v>
      </c>
      <c r="EA45" s="19">
        <v>4.4452585494575349E-4</v>
      </c>
      <c r="EB45" s="19">
        <v>5.2802295248627622E-4</v>
      </c>
      <c r="EC45" s="19">
        <v>3.9803096268407537E-4</v>
      </c>
      <c r="ED45" s="19">
        <v>3.4217603280742455E-4</v>
      </c>
      <c r="EE45" s="19">
        <v>5.2382432648289139E-4</v>
      </c>
      <c r="EF45" s="19">
        <v>6.4555973563816245E-4</v>
      </c>
      <c r="EG45" s="19">
        <v>9.5275902193817476E-4</v>
      </c>
      <c r="EH45" s="19">
        <v>1.0220544405525761E-3</v>
      </c>
      <c r="EI45" s="19">
        <v>9.7089811547839962E-4</v>
      </c>
      <c r="EJ45" s="19">
        <v>6.8940821356081147E-4</v>
      </c>
      <c r="EK45" s="19">
        <v>4.5691732857387236E-4</v>
      </c>
      <c r="EL45" s="19">
        <v>3.4694583405673474E-4</v>
      </c>
      <c r="EM45" s="19">
        <v>3.429908845606818E-4</v>
      </c>
      <c r="EN45" s="19">
        <v>3.0003868416457957E-4</v>
      </c>
      <c r="EO45" s="19">
        <v>3.6551500871022239E-4</v>
      </c>
      <c r="EP45" s="19">
        <v>3.3251739721999572E-4</v>
      </c>
      <c r="EQ45" s="19">
        <v>3.2423326077474235E-4</v>
      </c>
      <c r="ER45" s="19">
        <v>3.1431847475276532E-4</v>
      </c>
      <c r="ES45" s="19">
        <v>2.1813539886813551E-4</v>
      </c>
      <c r="ET45" s="19">
        <v>1.629286509194854E-4</v>
      </c>
      <c r="EU45" s="19">
        <v>1.8417890607882271E-4</v>
      </c>
      <c r="EV45" s="19">
        <v>2.6984773838975519E-4</v>
      </c>
    </row>
    <row r="46" spans="1:152" x14ac:dyDescent="0.25">
      <c r="A46" s="24" t="s">
        <v>30</v>
      </c>
      <c r="B46" s="24" t="s">
        <v>10</v>
      </c>
      <c r="C46" s="24">
        <v>20</v>
      </c>
      <c r="D46" s="25">
        <v>1.1431674194480295</v>
      </c>
      <c r="E46" s="27">
        <v>0.58406062574789552</v>
      </c>
      <c r="F46" s="25">
        <v>0.61597854273702712</v>
      </c>
      <c r="G46" s="25">
        <v>0.56062526834987358</v>
      </c>
      <c r="H46" s="25">
        <v>0.53552564288916993</v>
      </c>
      <c r="I46" s="25">
        <v>0.46792961597257532</v>
      </c>
      <c r="J46" s="25">
        <v>0.39406464724451862</v>
      </c>
      <c r="K46" s="25">
        <v>0.3784030127507384</v>
      </c>
      <c r="L46" s="25">
        <v>0.38156903374817241</v>
      </c>
      <c r="M46" s="25">
        <v>0.2921116915276501</v>
      </c>
      <c r="N46" s="25">
        <v>0.31640768621504184</v>
      </c>
      <c r="O46" s="25">
        <v>0.25608290962849989</v>
      </c>
      <c r="P46" s="25">
        <v>0.247687672858311</v>
      </c>
      <c r="Q46" s="25">
        <v>0.30456267477304722</v>
      </c>
      <c r="R46" s="25">
        <v>0.37297991250254314</v>
      </c>
      <c r="S46" s="25">
        <v>0.40793533385343012</v>
      </c>
      <c r="T46" s="25">
        <v>0.46518701291923975</v>
      </c>
      <c r="U46" s="25">
        <v>0.48360954163365338</v>
      </c>
      <c r="V46" s="25">
        <v>0.46969609812188984</v>
      </c>
      <c r="W46" s="25">
        <v>0.45888841111500972</v>
      </c>
      <c r="X46" s="25">
        <v>0.53921020542016496</v>
      </c>
      <c r="Y46" s="25">
        <v>0.5890569051051443</v>
      </c>
      <c r="Z46" s="25">
        <v>0.64584656439412369</v>
      </c>
      <c r="AA46" s="25">
        <v>0.84364849390985852</v>
      </c>
      <c r="AB46" s="25">
        <v>0.82360835079456463</v>
      </c>
      <c r="AC46" s="25">
        <v>0.903139542289637</v>
      </c>
      <c r="AD46" s="25">
        <v>0.85343185868314109</v>
      </c>
      <c r="AE46" s="25">
        <v>0.70569840841287557</v>
      </c>
      <c r="AF46" s="25">
        <v>0.66705148162634642</v>
      </c>
      <c r="AG46" s="25">
        <v>0.41870962178244819</v>
      </c>
      <c r="AH46" s="25">
        <v>0.45397659091855114</v>
      </c>
      <c r="AI46" s="25">
        <v>0.57941976675025586</v>
      </c>
      <c r="AJ46" s="25">
        <v>0.64566746281879428</v>
      </c>
      <c r="AK46" s="25">
        <v>0.73825781038308669</v>
      </c>
      <c r="AL46" s="25">
        <v>0.71801358735554033</v>
      </c>
      <c r="AM46" s="25">
        <v>0.57908793536259318</v>
      </c>
      <c r="AN46" s="25">
        <v>0.62554525844683773</v>
      </c>
      <c r="AO46" s="25">
        <v>0.57736892797037775</v>
      </c>
      <c r="AP46" s="27">
        <v>14.021884909811627</v>
      </c>
      <c r="AQ46" s="25">
        <v>14.216807600387074</v>
      </c>
      <c r="AR46" s="25">
        <v>12.586229015050124</v>
      </c>
      <c r="AS46" s="25">
        <v>10.041832343483438</v>
      </c>
      <c r="AT46" s="25">
        <v>11.292522276290583</v>
      </c>
      <c r="AU46" s="25">
        <v>11.906414464174757</v>
      </c>
      <c r="AV46" s="25">
        <v>13.113125550424462</v>
      </c>
      <c r="AW46" s="25">
        <v>13.261636248158551</v>
      </c>
      <c r="AX46" s="25">
        <v>15.252348817759126</v>
      </c>
      <c r="AY46" s="25">
        <v>14.156602705355674</v>
      </c>
      <c r="AZ46" s="25">
        <v>15.766192650558995</v>
      </c>
      <c r="BA46" s="25">
        <v>16.056580102385375</v>
      </c>
      <c r="BB46" s="25">
        <v>12.949197336514285</v>
      </c>
      <c r="BC46" s="25">
        <v>13.575186206414013</v>
      </c>
      <c r="BD46" s="25">
        <v>13.91048961035994</v>
      </c>
      <c r="BE46" s="25">
        <v>16.47052485347222</v>
      </c>
      <c r="BF46" s="25">
        <v>16.104195409653872</v>
      </c>
      <c r="BG46" s="25">
        <v>17.283530314941604</v>
      </c>
      <c r="BH46" s="25">
        <v>16.598604063661849</v>
      </c>
      <c r="BI46" s="25">
        <v>16.199349001788928</v>
      </c>
      <c r="BJ46" s="25">
        <v>14.351060661029743</v>
      </c>
      <c r="BK46" s="25">
        <v>15.001066402490943</v>
      </c>
      <c r="BL46" s="25">
        <v>15.152527311244375</v>
      </c>
      <c r="BM46" s="25">
        <v>15.966542272157994</v>
      </c>
      <c r="BN46" s="25">
        <v>16.005683368623085</v>
      </c>
      <c r="BO46" s="25">
        <v>14.896098794580013</v>
      </c>
      <c r="BP46" s="25">
        <v>13.679813772887499</v>
      </c>
      <c r="BQ46" s="25">
        <v>13.053417959391799</v>
      </c>
      <c r="BR46" s="25">
        <v>12.518971801734166</v>
      </c>
      <c r="BS46" s="25">
        <v>10.676786906454225</v>
      </c>
      <c r="BT46" s="25">
        <v>12.041812908188017</v>
      </c>
      <c r="BU46" s="25">
        <v>12.609584273842604</v>
      </c>
      <c r="BV46" s="25">
        <v>14.645077630748744</v>
      </c>
      <c r="BW46" s="25">
        <v>15.511778188210812</v>
      </c>
      <c r="BX46" s="25">
        <v>16.582647388876218</v>
      </c>
      <c r="BY46" s="25">
        <v>17.432701248205156</v>
      </c>
      <c r="BZ46" s="25">
        <v>16.112130129499597</v>
      </c>
      <c r="CA46" s="27">
        <v>0.12009310548776962</v>
      </c>
      <c r="CB46" s="25">
        <v>9.7372188087317429E-2</v>
      </c>
      <c r="CC46" s="25">
        <v>9.77218345475971E-2</v>
      </c>
      <c r="CD46" s="25">
        <v>9.1484478073510428E-2</v>
      </c>
      <c r="CE46" s="25">
        <v>0.10424593380636858</v>
      </c>
      <c r="CF46" s="25">
        <v>0.10487470625993439</v>
      </c>
      <c r="CG46" s="25">
        <v>0.10001760850234076</v>
      </c>
      <c r="CH46" s="25">
        <v>9.9707319830818417E-2</v>
      </c>
      <c r="CI46" s="25">
        <v>9.547562149389241E-2</v>
      </c>
      <c r="CJ46" s="25">
        <v>9.2745201341637593E-2</v>
      </c>
      <c r="CK46" s="25">
        <v>9.2778225812057372E-2</v>
      </c>
      <c r="CL46" s="25">
        <v>9.476686915626352E-2</v>
      </c>
      <c r="CM46" s="25">
        <v>8.7603889476203123E-2</v>
      </c>
      <c r="CN46" s="25">
        <v>7.4232594630082915E-2</v>
      </c>
      <c r="CO46" s="25">
        <v>8.0230535739103673E-2</v>
      </c>
      <c r="CP46" s="25">
        <v>9.1570739970180781E-2</v>
      </c>
      <c r="CQ46" s="25">
        <v>9.7408672516725664E-2</v>
      </c>
      <c r="CR46" s="25">
        <v>0.12515771085302335</v>
      </c>
      <c r="CS46" s="25">
        <v>0.12263743014314382</v>
      </c>
      <c r="CT46" s="25">
        <v>0.13139438218060762</v>
      </c>
      <c r="CU46" s="25">
        <v>0.13481700505311556</v>
      </c>
      <c r="CV46" s="25">
        <v>0.11405512702456468</v>
      </c>
      <c r="CW46" s="25">
        <v>0.12532577662957239</v>
      </c>
      <c r="CX46" s="25">
        <v>0.11150715409048499</v>
      </c>
      <c r="CY46" s="25">
        <v>0.11043186276291811</v>
      </c>
      <c r="CZ46" s="25">
        <v>0.12135765773426607</v>
      </c>
      <c r="DA46" s="25">
        <v>0.10080725220424103</v>
      </c>
      <c r="DB46" s="25">
        <v>0.10181311856763996</v>
      </c>
      <c r="DC46" s="25">
        <v>0.10639948914230894</v>
      </c>
      <c r="DD46" s="25">
        <v>0.1098948059704649</v>
      </c>
      <c r="DE46" s="25">
        <v>0.13934991314256645</v>
      </c>
      <c r="DF46" s="25">
        <v>0.14800651142433316</v>
      </c>
      <c r="DG46" s="25">
        <v>0.14984772693945131</v>
      </c>
      <c r="DH46" s="25">
        <v>0.14006519946601764</v>
      </c>
      <c r="DI46" s="25">
        <v>0.11493222277789344</v>
      </c>
      <c r="DJ46" s="25">
        <v>0.11823560645660341</v>
      </c>
      <c r="DK46" s="25">
        <v>0.10743060518886449</v>
      </c>
      <c r="DL46" s="20">
        <v>3.2897689177660704E-3</v>
      </c>
      <c r="DM46" s="19">
        <v>3.467411590145015E-3</v>
      </c>
      <c r="DN46" s="19">
        <v>3.1461179557534806E-3</v>
      </c>
      <c r="DO46" s="19">
        <v>2.9980533153731339E-3</v>
      </c>
      <c r="DP46" s="19">
        <v>2.6157357024498952E-3</v>
      </c>
      <c r="DQ46" s="19">
        <v>2.1984161801669247E-3</v>
      </c>
      <c r="DR46" s="19">
        <v>2.1105988405799164E-3</v>
      </c>
      <c r="DS46" s="19">
        <v>2.1324235558115943E-3</v>
      </c>
      <c r="DT46" s="19">
        <v>1.6381640098170412E-3</v>
      </c>
      <c r="DU46" s="19">
        <v>1.7741796406482166E-3</v>
      </c>
      <c r="DV46" s="19">
        <v>1.432912096330395E-3</v>
      </c>
      <c r="DW46" s="19">
        <v>1.3807351353831176E-3</v>
      </c>
      <c r="DX46" s="19">
        <v>1.6909015980297222E-3</v>
      </c>
      <c r="DY46" s="19">
        <v>2.0605985344367239E-3</v>
      </c>
      <c r="DZ46" s="19">
        <v>2.246441364463132E-3</v>
      </c>
      <c r="EA46" s="19">
        <v>2.5668597441938805E-3</v>
      </c>
      <c r="EB46" s="19">
        <v>2.6744056644896451E-3</v>
      </c>
      <c r="EC46" s="19">
        <v>2.6028918769961176E-3</v>
      </c>
      <c r="ED46" s="19">
        <v>2.545832957043997E-3</v>
      </c>
      <c r="EE46" s="19">
        <v>2.99260302556984E-3</v>
      </c>
      <c r="EF46" s="19">
        <v>3.2568017047877851E-3</v>
      </c>
      <c r="EG46" s="19">
        <v>3.5677617375710307E-3</v>
      </c>
      <c r="EH46" s="19">
        <v>4.685605234359712E-3</v>
      </c>
      <c r="EI46" s="19">
        <v>4.5783283804363972E-3</v>
      </c>
      <c r="EJ46" s="19">
        <v>5.0365834933858147E-3</v>
      </c>
      <c r="EK46" s="19">
        <v>4.7957438408466925E-3</v>
      </c>
      <c r="EL46" s="19">
        <v>3.9802148141588186E-3</v>
      </c>
      <c r="EM46" s="19">
        <v>3.7760236313283007E-3</v>
      </c>
      <c r="EN46" s="19">
        <v>2.3805362868673571E-3</v>
      </c>
      <c r="EO46" s="19">
        <v>2.5738451465242397E-3</v>
      </c>
      <c r="EP46" s="19">
        <v>3.2552995857836535E-3</v>
      </c>
      <c r="EQ46" s="19">
        <v>3.6157909212798708E-3</v>
      </c>
      <c r="ER46" s="19">
        <v>4.1254418134770753E-3</v>
      </c>
      <c r="ES46" s="19">
        <v>4.0104982574094596E-3</v>
      </c>
      <c r="ET46" s="19">
        <v>3.2552534435677551E-3</v>
      </c>
      <c r="EU46" s="19">
        <v>3.5192122782664336E-3</v>
      </c>
      <c r="EV46" s="19">
        <v>3.258320703848505E-3</v>
      </c>
    </row>
    <row r="47" spans="1:152" x14ac:dyDescent="0.25">
      <c r="A47" s="24" t="s">
        <v>31</v>
      </c>
      <c r="B47" s="24" t="s">
        <v>10</v>
      </c>
      <c r="C47" s="24">
        <v>5</v>
      </c>
      <c r="D47" s="25">
        <v>1.7417189444646048</v>
      </c>
      <c r="E47" s="27">
        <v>0.53975268633487639</v>
      </c>
      <c r="F47" s="25">
        <v>0.59456822303971724</v>
      </c>
      <c r="G47" s="25">
        <v>0.65408381557987982</v>
      </c>
      <c r="H47" s="25">
        <v>0.74827974001232156</v>
      </c>
      <c r="I47" s="25">
        <v>0.71431227825149735</v>
      </c>
      <c r="J47" s="25">
        <v>0.99605001963056317</v>
      </c>
      <c r="K47" s="25">
        <v>1.1657243345212949</v>
      </c>
      <c r="L47" s="25">
        <v>1.303870386400249</v>
      </c>
      <c r="M47" s="25">
        <v>1.3172752286542335</v>
      </c>
      <c r="N47" s="25">
        <v>1.2661298471731099</v>
      </c>
      <c r="O47" s="25">
        <v>1.4394859526291541</v>
      </c>
      <c r="P47" s="25">
        <v>1.3777708515774083</v>
      </c>
      <c r="Q47" s="25">
        <v>1.3536349335175673</v>
      </c>
      <c r="R47" s="25">
        <v>1.2972953096542787</v>
      </c>
      <c r="S47" s="25">
        <v>0.7702953405063967</v>
      </c>
      <c r="T47" s="25">
        <v>0.73192825125102934</v>
      </c>
      <c r="U47" s="25">
        <v>0.72367126548760141</v>
      </c>
      <c r="V47" s="25">
        <v>0.6748054367049795</v>
      </c>
      <c r="W47" s="25">
        <v>0.69954958300609549</v>
      </c>
      <c r="X47" s="25">
        <v>0.58953328401079585</v>
      </c>
      <c r="Y47" s="25">
        <v>0.33054753705155732</v>
      </c>
      <c r="Z47" s="25">
        <v>0.30146843100046544</v>
      </c>
      <c r="AA47" s="25">
        <v>0.2334683506404979</v>
      </c>
      <c r="AB47" s="25">
        <v>0.2905772251051324</v>
      </c>
      <c r="AC47" s="25">
        <v>0.38409736392965516</v>
      </c>
      <c r="AD47" s="25">
        <v>0.40554402440693316</v>
      </c>
      <c r="AE47" s="25">
        <v>0.41172995805641477</v>
      </c>
      <c r="AF47" s="25">
        <v>0.3988187844304325</v>
      </c>
      <c r="AG47" s="25">
        <v>0.32820971265911036</v>
      </c>
      <c r="AH47" s="25">
        <v>0.372889458617919</v>
      </c>
      <c r="AI47" s="25">
        <v>0.44726976508904492</v>
      </c>
      <c r="AJ47" s="25">
        <v>0.51125396119097399</v>
      </c>
      <c r="AK47" s="25">
        <v>0.6694730643817467</v>
      </c>
      <c r="AL47" s="25">
        <v>0.87157240724632801</v>
      </c>
      <c r="AM47" s="25">
        <v>1.1408897144902324</v>
      </c>
      <c r="AN47" s="25">
        <v>1.3479488365799037</v>
      </c>
      <c r="AO47" s="25">
        <v>1.3557525974360587</v>
      </c>
      <c r="AP47" s="27">
        <v>10.946310762671713</v>
      </c>
      <c r="AQ47" s="25">
        <v>10.736037681272339</v>
      </c>
      <c r="AR47" s="25">
        <v>11.665957104964754</v>
      </c>
      <c r="AS47" s="25">
        <v>11.943557130571742</v>
      </c>
      <c r="AT47" s="25">
        <v>12.928391203525246</v>
      </c>
      <c r="AU47" s="25">
        <v>13.392564680839536</v>
      </c>
      <c r="AV47" s="25">
        <v>11.905303862905949</v>
      </c>
      <c r="AW47" s="25">
        <v>12.11788494288856</v>
      </c>
      <c r="AX47" s="25">
        <v>9.9055650851905632</v>
      </c>
      <c r="AY47" s="25">
        <v>10.666556203487179</v>
      </c>
      <c r="AZ47" s="25">
        <v>11.533794136333906</v>
      </c>
      <c r="BA47" s="25">
        <v>10.839675799566511</v>
      </c>
      <c r="BB47" s="25">
        <v>11.65358397508302</v>
      </c>
      <c r="BC47" s="25">
        <v>8.4420020869360144</v>
      </c>
      <c r="BD47" s="25">
        <v>7.9706200360143402</v>
      </c>
      <c r="BE47" s="25">
        <v>9.5181150907393466</v>
      </c>
      <c r="BF47" s="25">
        <v>13.655271193711794</v>
      </c>
      <c r="BG47" s="25">
        <v>13.848631208217062</v>
      </c>
      <c r="BH47" s="25">
        <v>13.182138319121623</v>
      </c>
      <c r="BI47" s="25">
        <v>13.585423625874327</v>
      </c>
      <c r="BJ47" s="25">
        <v>7.7451146264360204</v>
      </c>
      <c r="BK47" s="25">
        <v>7.7617793063159413</v>
      </c>
      <c r="BL47" s="25">
        <v>9.5725437454826192</v>
      </c>
      <c r="BM47" s="25">
        <v>10.364639208136868</v>
      </c>
      <c r="BN47" s="25">
        <v>11.268999014670291</v>
      </c>
      <c r="BO47" s="25">
        <v>10.195831974235876</v>
      </c>
      <c r="BP47" s="25">
        <v>9.3770087948624834</v>
      </c>
      <c r="BQ47" s="25">
        <v>8.7222168499930266</v>
      </c>
      <c r="BR47" s="25">
        <v>9.534669297630284</v>
      </c>
      <c r="BS47" s="25">
        <v>8.8804590677000643</v>
      </c>
      <c r="BT47" s="25">
        <v>12.528746918160479</v>
      </c>
      <c r="BU47" s="25">
        <v>13.971607588939454</v>
      </c>
      <c r="BV47" s="25">
        <v>12.522597180076978</v>
      </c>
      <c r="BW47" s="25">
        <v>11.278515492202803</v>
      </c>
      <c r="BX47" s="25">
        <v>11.715061280913869</v>
      </c>
      <c r="BY47" s="25">
        <v>11.661682680507205</v>
      </c>
      <c r="BZ47" s="25">
        <v>11.37457607992101</v>
      </c>
      <c r="CA47" s="27">
        <v>6.1678327020608263E-2</v>
      </c>
      <c r="CB47" s="25">
        <v>5.3897731072778107E-2</v>
      </c>
      <c r="CC47" s="25">
        <v>6.1701384142658244E-2</v>
      </c>
      <c r="CD47" s="25">
        <v>6.0893631107854965E-2</v>
      </c>
      <c r="CE47" s="25">
        <v>9.0651012537115411E-2</v>
      </c>
      <c r="CF47" s="25">
        <v>0.11319471526650339</v>
      </c>
      <c r="CG47" s="25">
        <v>0.11402893157522045</v>
      </c>
      <c r="CH47" s="25">
        <v>0.12104953098862918</v>
      </c>
      <c r="CI47" s="25">
        <v>9.424811906947976E-2</v>
      </c>
      <c r="CJ47" s="25">
        <v>8.6569479644775321E-2</v>
      </c>
      <c r="CK47" s="25">
        <v>8.4327357688165808E-2</v>
      </c>
      <c r="CL47" s="25">
        <v>7.9206702178999763E-2</v>
      </c>
      <c r="CM47" s="25">
        <v>7.1787031650503041E-2</v>
      </c>
      <c r="CN47" s="25">
        <v>5.4086624202709328E-2</v>
      </c>
      <c r="CO47" s="25">
        <v>5.0330623845451339E-2</v>
      </c>
      <c r="CP47" s="25">
        <v>5.5397129403552473E-2</v>
      </c>
      <c r="CQ47" s="25">
        <v>8.2226873214295393E-2</v>
      </c>
      <c r="CR47" s="25">
        <v>8.0950512991325579E-2</v>
      </c>
      <c r="CS47" s="25">
        <v>7.9145063035725272E-2</v>
      </c>
      <c r="CT47" s="25">
        <v>6.873580538403494E-2</v>
      </c>
      <c r="CU47" s="25">
        <v>4.6180802928412049E-2</v>
      </c>
      <c r="CV47" s="25">
        <v>4.9135838789150788E-2</v>
      </c>
      <c r="CW47" s="25">
        <v>5.5248711088786456E-2</v>
      </c>
      <c r="CX47" s="25">
        <v>5.0667002999001717E-2</v>
      </c>
      <c r="CY47" s="25">
        <v>4.8632431429995029E-2</v>
      </c>
      <c r="CZ47" s="25">
        <v>4.5648822667190239E-2</v>
      </c>
      <c r="DA47" s="25">
        <v>4.1203691731309472E-2</v>
      </c>
      <c r="DB47" s="25">
        <v>3.7079219865431459E-2</v>
      </c>
      <c r="DC47" s="25">
        <v>3.2079101174787433E-2</v>
      </c>
      <c r="DD47" s="25">
        <v>2.6732835921225544E-2</v>
      </c>
      <c r="DE47" s="25">
        <v>2.87108819302716E-2</v>
      </c>
      <c r="DF47" s="25">
        <v>4.8197404158512695E-2</v>
      </c>
      <c r="DG47" s="25">
        <v>5.7370100976043371E-2</v>
      </c>
      <c r="DH47" s="25">
        <v>6.6545310816580203E-2</v>
      </c>
      <c r="DI47" s="25">
        <v>7.8543307473879914E-2</v>
      </c>
      <c r="DJ47" s="25">
        <v>7.9364950947523882E-2</v>
      </c>
      <c r="DK47" s="25">
        <v>8.9231780843216965E-2</v>
      </c>
      <c r="DL47" s="20">
        <v>6.0349716090144683E-4</v>
      </c>
      <c r="DM47" s="19">
        <v>6.6263414096560979E-4</v>
      </c>
      <c r="DN47" s="19">
        <v>7.2882817993068683E-4</v>
      </c>
      <c r="DO47" s="19">
        <v>8.3770064430470251E-4</v>
      </c>
      <c r="DP47" s="19">
        <v>8.0047477577414557E-4</v>
      </c>
      <c r="DQ47" s="19">
        <v>1.1060297511031865E-3</v>
      </c>
      <c r="DR47" s="19">
        <v>1.2879014535136619E-3</v>
      </c>
      <c r="DS47" s="19">
        <v>1.4247066565970356E-3</v>
      </c>
      <c r="DT47" s="19">
        <v>1.4257675876385618E-3</v>
      </c>
      <c r="DU47" s="19">
        <v>1.3771101847267352E-3</v>
      </c>
      <c r="DV47" s="19">
        <v>1.5767890325458327E-3</v>
      </c>
      <c r="DW47" s="19">
        <v>1.5114582749609438E-3</v>
      </c>
      <c r="DX47" s="19">
        <v>1.4879591641877321E-3</v>
      </c>
      <c r="DY47" s="19">
        <v>1.4277993888856674E-3</v>
      </c>
      <c r="DZ47" s="19">
        <v>8.4451105188630585E-4</v>
      </c>
      <c r="EA47" s="19">
        <v>8.0719726604982416E-4</v>
      </c>
      <c r="EB47" s="19">
        <v>8.0019269551747079E-4</v>
      </c>
      <c r="EC47" s="19">
        <v>7.4704131634216627E-4</v>
      </c>
      <c r="ED47" s="19">
        <v>7.7562913400208765E-4</v>
      </c>
      <c r="EE47" s="19">
        <v>6.5483499856195434E-4</v>
      </c>
      <c r="EF47" s="19">
        <v>3.692283623894181E-4</v>
      </c>
      <c r="EG47" s="19">
        <v>3.3714990325692696E-4</v>
      </c>
      <c r="EH47" s="19">
        <v>2.6081748756657912E-4</v>
      </c>
      <c r="EI47" s="19">
        <v>3.2288918677035589E-4</v>
      </c>
      <c r="EJ47" s="19">
        <v>4.2522508008207953E-4</v>
      </c>
      <c r="EK47" s="19">
        <v>4.482442837314108E-4</v>
      </c>
      <c r="EL47" s="19">
        <v>4.5574262366968065E-4</v>
      </c>
      <c r="EM47" s="19">
        <v>4.4514496207648864E-4</v>
      </c>
      <c r="EN47" s="19">
        <v>3.6972304636823003E-4</v>
      </c>
      <c r="EO47" s="19">
        <v>4.2381868123059495E-4</v>
      </c>
      <c r="EP47" s="19">
        <v>5.1028107526145355E-4</v>
      </c>
      <c r="EQ47" s="19">
        <v>5.8268925549809626E-4</v>
      </c>
      <c r="ER47" s="19">
        <v>7.6137580453653831E-4</v>
      </c>
      <c r="ES47" s="19">
        <v>9.8308240545140263E-4</v>
      </c>
      <c r="ET47" s="19">
        <v>1.2750754831154327E-3</v>
      </c>
      <c r="EU47" s="19">
        <v>1.5080428850178353E-3</v>
      </c>
      <c r="EV47" s="19">
        <v>1.5156299684784742E-3</v>
      </c>
    </row>
    <row r="48" spans="1:152" x14ac:dyDescent="0.25">
      <c r="A48" s="24" t="s">
        <v>31</v>
      </c>
      <c r="B48" s="24" t="s">
        <v>10</v>
      </c>
      <c r="C48" s="24">
        <v>20</v>
      </c>
      <c r="D48" s="25">
        <v>0.77959440879576247</v>
      </c>
      <c r="E48" s="27">
        <v>0.54623215893597787</v>
      </c>
      <c r="F48" s="25">
        <v>0.49923609278124598</v>
      </c>
      <c r="G48" s="25">
        <v>0.46331535620155528</v>
      </c>
      <c r="H48" s="25">
        <v>0.37262983642536984</v>
      </c>
      <c r="I48" s="25">
        <v>0.23983430159738098</v>
      </c>
      <c r="J48" s="25">
        <v>0.28768684252250964</v>
      </c>
      <c r="K48" s="25">
        <v>0.38082784166307626</v>
      </c>
      <c r="L48" s="25">
        <v>0.39782548016625241</v>
      </c>
      <c r="M48" s="25">
        <v>0.48835202339265377</v>
      </c>
      <c r="N48" s="25">
        <v>0.46991651243306432</v>
      </c>
      <c r="O48" s="25">
        <v>0.34428477259699375</v>
      </c>
      <c r="P48" s="25">
        <v>0.33389730516332633</v>
      </c>
      <c r="Q48" s="25">
        <v>0.26122303123401819</v>
      </c>
      <c r="R48" s="25">
        <v>0.41229038820343961</v>
      </c>
      <c r="S48" s="25">
        <v>0.49061788016827795</v>
      </c>
      <c r="T48" s="25">
        <v>0.53925752250595738</v>
      </c>
      <c r="U48" s="25">
        <v>0.50434578874310365</v>
      </c>
      <c r="V48" s="25">
        <v>0.47349305019245169</v>
      </c>
      <c r="W48" s="25">
        <v>0.39409907057292587</v>
      </c>
      <c r="X48" s="25">
        <v>0.34056709755790326</v>
      </c>
      <c r="Y48" s="25">
        <v>0.31046572224665031</v>
      </c>
      <c r="Z48" s="25">
        <v>0.19629223514943681</v>
      </c>
      <c r="AA48" s="25">
        <v>0.2133547327827959</v>
      </c>
      <c r="AB48" s="25">
        <v>0.2765218857633498</v>
      </c>
      <c r="AC48" s="25">
        <v>0.28135921309879391</v>
      </c>
      <c r="AD48" s="25">
        <v>0.29974561303901653</v>
      </c>
      <c r="AE48" s="25">
        <v>0.33878278349137952</v>
      </c>
      <c r="AF48" s="25">
        <v>0.34476368499829402</v>
      </c>
      <c r="AG48" s="25">
        <v>0.32238883845754562</v>
      </c>
      <c r="AH48" s="25">
        <v>0.29901854459693961</v>
      </c>
      <c r="AI48" s="25">
        <v>0.26422298347911488</v>
      </c>
      <c r="AJ48" s="25">
        <v>0.33962045733488389</v>
      </c>
      <c r="AK48" s="25">
        <v>0.3665191337758345</v>
      </c>
      <c r="AL48" s="25">
        <v>0.49536004951722556</v>
      </c>
      <c r="AM48" s="25">
        <v>0.4949414146151162</v>
      </c>
      <c r="AN48" s="25">
        <v>0.36931483899877982</v>
      </c>
      <c r="AO48" s="25">
        <v>0.39889519903277459</v>
      </c>
      <c r="AP48" s="27">
        <v>18.779869560602034</v>
      </c>
      <c r="AQ48" s="25">
        <v>17.0338338929418</v>
      </c>
      <c r="AR48" s="25">
        <v>17.038718063618266</v>
      </c>
      <c r="AS48" s="25">
        <v>16.168397703800235</v>
      </c>
      <c r="AT48" s="25">
        <v>14.500403463183273</v>
      </c>
      <c r="AU48" s="25">
        <v>13.406539363737473</v>
      </c>
      <c r="AV48" s="25">
        <v>13.879793095337943</v>
      </c>
      <c r="AW48" s="25">
        <v>16.030406664858095</v>
      </c>
      <c r="AX48" s="25">
        <v>17.793134595361671</v>
      </c>
      <c r="AY48" s="25">
        <v>17.902876514566433</v>
      </c>
      <c r="AZ48" s="25">
        <v>14.682123670414336</v>
      </c>
      <c r="BA48" s="25">
        <v>15.105835350669711</v>
      </c>
      <c r="BB48" s="25">
        <v>14.142706650147195</v>
      </c>
      <c r="BC48" s="25">
        <v>15.604575119987224</v>
      </c>
      <c r="BD48" s="25">
        <v>15.940620116128542</v>
      </c>
      <c r="BE48" s="25">
        <v>18.305387350569745</v>
      </c>
      <c r="BF48" s="25">
        <v>18.547148898561041</v>
      </c>
      <c r="BG48" s="25">
        <v>16.040944476743398</v>
      </c>
      <c r="BH48" s="25">
        <v>13.563801001827748</v>
      </c>
      <c r="BI48" s="25">
        <v>11.53785448391629</v>
      </c>
      <c r="BJ48" s="25">
        <v>12.10569197180569</v>
      </c>
      <c r="BK48" s="25">
        <v>12.19491672087856</v>
      </c>
      <c r="BL48" s="25">
        <v>13.185161405759688</v>
      </c>
      <c r="BM48" s="25">
        <v>14.153269622884586</v>
      </c>
      <c r="BN48" s="25">
        <v>14.105073276494055</v>
      </c>
      <c r="BO48" s="25">
        <v>10.907652923989369</v>
      </c>
      <c r="BP48" s="25">
        <v>10.864230225480579</v>
      </c>
      <c r="BQ48" s="25">
        <v>11.170346441198458</v>
      </c>
      <c r="BR48" s="25">
        <v>11.889114280064227</v>
      </c>
      <c r="BS48" s="25">
        <v>11.651532465824952</v>
      </c>
      <c r="BT48" s="25">
        <v>13.139602675448739</v>
      </c>
      <c r="BU48" s="25">
        <v>12.082077603672868</v>
      </c>
      <c r="BV48" s="25">
        <v>13.406583435068393</v>
      </c>
      <c r="BW48" s="25">
        <v>14.983421214555186</v>
      </c>
      <c r="BX48" s="25">
        <v>15.644802902586845</v>
      </c>
      <c r="BY48" s="25">
        <v>14.814673408300163</v>
      </c>
      <c r="BZ48" s="25">
        <v>16.308822409315944</v>
      </c>
      <c r="CA48" s="27">
        <v>0.15197814089739831</v>
      </c>
      <c r="CB48" s="25">
        <v>0.14723203488789396</v>
      </c>
      <c r="CC48" s="25">
        <v>0.1415812303730456</v>
      </c>
      <c r="CD48" s="25">
        <v>0.12491196937420361</v>
      </c>
      <c r="CE48" s="25">
        <v>8.6325309333044775E-2</v>
      </c>
      <c r="CF48" s="25">
        <v>8.5655354720428956E-2</v>
      </c>
      <c r="CG48" s="25">
        <v>5.8538723230766442E-2</v>
      </c>
      <c r="CH48" s="25">
        <v>6.3399569410167098E-2</v>
      </c>
      <c r="CI48" s="25">
        <v>9.3137993886448014E-2</v>
      </c>
      <c r="CJ48" s="25">
        <v>9.5193845471052946E-2</v>
      </c>
      <c r="CK48" s="25">
        <v>0.10313780706444882</v>
      </c>
      <c r="CL48" s="25">
        <v>0.10047291390974862</v>
      </c>
      <c r="CM48" s="25">
        <v>4.0228576395600832E-2</v>
      </c>
      <c r="CN48" s="25">
        <v>0.12416990158221237</v>
      </c>
      <c r="CO48" s="25">
        <v>0.12662559959969261</v>
      </c>
      <c r="CP48" s="25">
        <v>0.17783226698578905</v>
      </c>
      <c r="CQ48" s="25">
        <v>0.18529144114561658</v>
      </c>
      <c r="CR48" s="25">
        <v>0.16442158689811551</v>
      </c>
      <c r="CS48" s="25">
        <v>0.14916252939906888</v>
      </c>
      <c r="CT48" s="25">
        <v>0.10137233764651153</v>
      </c>
      <c r="CU48" s="25">
        <v>7.8981253021654416E-2</v>
      </c>
      <c r="CV48" s="25">
        <v>5.9887342655411312E-2</v>
      </c>
      <c r="CW48" s="25">
        <v>6.1331084902471127E-2</v>
      </c>
      <c r="CX48" s="25">
        <v>7.9282411628845639E-2</v>
      </c>
      <c r="CY48" s="25">
        <v>8.3123536631913936E-2</v>
      </c>
      <c r="CZ48" s="25">
        <v>7.5206922208328725E-2</v>
      </c>
      <c r="DA48" s="25">
        <v>8.3407239967749153E-2</v>
      </c>
      <c r="DB48" s="25">
        <v>8.0392418374590699E-2</v>
      </c>
      <c r="DC48" s="25">
        <v>7.8145004797418691E-2</v>
      </c>
      <c r="DD48" s="25">
        <v>7.697652802840653E-2</v>
      </c>
      <c r="DE48" s="25">
        <v>6.4166426522359141E-2</v>
      </c>
      <c r="DF48" s="25">
        <v>6.8746541043099907E-2</v>
      </c>
      <c r="DG48" s="25">
        <v>0.106640590053796</v>
      </c>
      <c r="DH48" s="25">
        <v>0.11996287222189871</v>
      </c>
      <c r="DI48" s="25">
        <v>0.12561190897692168</v>
      </c>
      <c r="DJ48" s="25">
        <v>0.12213839926047748</v>
      </c>
      <c r="DK48" s="25">
        <v>0.10524657690786544</v>
      </c>
      <c r="DL48" s="20">
        <v>2.4047983002017572E-3</v>
      </c>
      <c r="DM48" s="19">
        <v>2.199873212739397E-3</v>
      </c>
      <c r="DN48" s="19">
        <v>2.04654307816849E-3</v>
      </c>
      <c r="DO48" s="19">
        <v>1.6444576948993885E-3</v>
      </c>
      <c r="DP48" s="19">
        <v>1.0543685034936456E-3</v>
      </c>
      <c r="DQ48" s="19">
        <v>1.2608365553861043E-3</v>
      </c>
      <c r="DR48" s="19">
        <v>1.6602416572792712E-3</v>
      </c>
      <c r="DS48" s="19">
        <v>1.7338064731881469E-3</v>
      </c>
      <c r="DT48" s="19">
        <v>2.1310761845808358E-3</v>
      </c>
      <c r="DU48" s="19">
        <v>2.0500699414687613E-3</v>
      </c>
      <c r="DV48" s="19">
        <v>1.5041069816986447E-3</v>
      </c>
      <c r="DW48" s="19">
        <v>1.4571878365848996E-3</v>
      </c>
      <c r="DX48" s="19">
        <v>1.1369743323479181E-3</v>
      </c>
      <c r="DY48" s="19">
        <v>1.800254637181458E-3</v>
      </c>
      <c r="DZ48" s="19">
        <v>2.1541960339091118E-3</v>
      </c>
      <c r="EA48" s="19">
        <v>2.3747295303363793E-3</v>
      </c>
      <c r="EB48" s="19">
        <v>2.2287277510571598E-3</v>
      </c>
      <c r="EC48" s="19">
        <v>2.0955027591587883E-3</v>
      </c>
      <c r="ED48" s="19">
        <v>1.7397105598746787E-3</v>
      </c>
      <c r="EE48" s="19">
        <v>1.5006936932191633E-3</v>
      </c>
      <c r="EF48" s="19">
        <v>1.3636495468376741E-3</v>
      </c>
      <c r="EG48" s="19">
        <v>8.5859468831984596E-4</v>
      </c>
      <c r="EH48" s="19">
        <v>9.3185495814720803E-4</v>
      </c>
      <c r="EI48" s="19">
        <v>1.2079254482416442E-3</v>
      </c>
      <c r="EJ48" s="19">
        <v>1.2297834488020044E-3</v>
      </c>
      <c r="EK48" s="19">
        <v>1.3091288984787004E-3</v>
      </c>
      <c r="EL48" s="19">
        <v>1.4792518266680463E-3</v>
      </c>
      <c r="EM48" s="19">
        <v>1.5029225616731499E-3</v>
      </c>
      <c r="EN48" s="19">
        <v>1.403909371671824E-3</v>
      </c>
      <c r="EO48" s="19">
        <v>1.3011360436936432E-3</v>
      </c>
      <c r="EP48" s="19">
        <v>1.1469704215494715E-3</v>
      </c>
      <c r="EQ48" s="19">
        <v>1.4708439482417561E-3</v>
      </c>
      <c r="ER48" s="19">
        <v>1.5888038957682872E-3</v>
      </c>
      <c r="ES48" s="19">
        <v>2.1555546943245194E-3</v>
      </c>
      <c r="ET48" s="19">
        <v>2.1585887827235898E-3</v>
      </c>
      <c r="EU48" s="19">
        <v>1.6168060861174464E-3</v>
      </c>
      <c r="EV48" s="19">
        <v>1.747036762846573E-3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8666-C81B-4DFA-BF19-E88C5EEA96B8}">
  <dimension ref="A1:EW48"/>
  <sheetViews>
    <sheetView zoomScale="60" zoomScaleNormal="60" workbookViewId="0">
      <selection activeCell="A27" sqref="A27:XFD28"/>
    </sheetView>
  </sheetViews>
  <sheetFormatPr defaultColWidth="9.140625" defaultRowHeight="15" x14ac:dyDescent="0.25"/>
  <cols>
    <col min="1" max="1" width="10.5703125" style="19" bestFit="1" customWidth="1"/>
    <col min="2" max="2" width="9.7109375" style="19" bestFit="1" customWidth="1"/>
    <col min="3" max="3" width="8.85546875" style="19" bestFit="1" customWidth="1"/>
    <col min="4" max="4" width="12" style="19" bestFit="1" customWidth="1"/>
    <col min="5" max="5" width="12.7109375" style="20" bestFit="1" customWidth="1"/>
    <col min="6" max="8" width="13.7109375" style="19" bestFit="1" customWidth="1"/>
    <col min="9" max="13" width="12.7109375" style="19" bestFit="1" customWidth="1"/>
    <col min="14" max="17" width="13.7109375" style="19" bestFit="1" customWidth="1"/>
    <col min="18" max="23" width="12.7109375" style="19" bestFit="1" customWidth="1"/>
    <col min="24" max="24" width="13.7109375" style="19" bestFit="1" customWidth="1"/>
    <col min="25" max="26" width="12.7109375" style="19" bestFit="1" customWidth="1"/>
    <col min="27" max="32" width="13.7109375" style="19" bestFit="1" customWidth="1"/>
    <col min="33" max="37" width="12.7109375" style="19" bestFit="1" customWidth="1"/>
    <col min="38" max="41" width="13.7109375" style="19" bestFit="1" customWidth="1"/>
    <col min="42" max="42" width="11.7109375" style="20" bestFit="1" customWidth="1"/>
    <col min="43" max="78" width="11.7109375" style="19" bestFit="1" customWidth="1"/>
    <col min="79" max="115" width="13.7109375" style="19" bestFit="1" customWidth="1"/>
    <col min="116" max="116" width="15.7109375" style="20" bestFit="1" customWidth="1"/>
    <col min="117" max="152" width="15.7109375" style="19" bestFit="1" customWidth="1"/>
    <col min="153" max="153" width="9" style="20" customWidth="1"/>
    <col min="154" max="16384" width="9.140625" style="19"/>
  </cols>
  <sheetData>
    <row r="1" spans="1:153" x14ac:dyDescent="0.25">
      <c r="A1" s="25"/>
      <c r="B1" s="25"/>
      <c r="C1" s="25"/>
      <c r="D1" s="25"/>
      <c r="E1" s="27" t="s">
        <v>75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7" t="s">
        <v>76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7" t="s">
        <v>77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7" t="s">
        <v>123</v>
      </c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</row>
    <row r="2" spans="1:153" s="23" customFormat="1" ht="15.75" thickBot="1" x14ac:dyDescent="0.3">
      <c r="A2" s="21" t="s">
        <v>0</v>
      </c>
      <c r="B2" s="21" t="s">
        <v>1</v>
      </c>
      <c r="C2" s="21" t="s">
        <v>2</v>
      </c>
      <c r="D2" s="21" t="s">
        <v>72</v>
      </c>
      <c r="E2" s="28" t="s">
        <v>78</v>
      </c>
      <c r="F2" s="29" t="s">
        <v>79</v>
      </c>
      <c r="G2" s="29" t="s">
        <v>80</v>
      </c>
      <c r="H2" s="29" t="s">
        <v>81</v>
      </c>
      <c r="I2" s="29" t="s">
        <v>82</v>
      </c>
      <c r="J2" s="29" t="s">
        <v>83</v>
      </c>
      <c r="K2" s="29" t="s">
        <v>84</v>
      </c>
      <c r="L2" s="29" t="s">
        <v>85</v>
      </c>
      <c r="M2" s="29" t="s">
        <v>86</v>
      </c>
      <c r="N2" s="29" t="s">
        <v>87</v>
      </c>
      <c r="O2" s="29" t="s">
        <v>88</v>
      </c>
      <c r="P2" s="29" t="s">
        <v>89</v>
      </c>
      <c r="Q2" s="29" t="s">
        <v>90</v>
      </c>
      <c r="R2" s="29" t="s">
        <v>91</v>
      </c>
      <c r="S2" s="29" t="s">
        <v>92</v>
      </c>
      <c r="T2" s="29" t="s">
        <v>93</v>
      </c>
      <c r="U2" s="29" t="s">
        <v>94</v>
      </c>
      <c r="V2" s="29" t="s">
        <v>95</v>
      </c>
      <c r="W2" s="29" t="s">
        <v>96</v>
      </c>
      <c r="X2" s="29" t="s">
        <v>97</v>
      </c>
      <c r="Y2" s="29" t="s">
        <v>98</v>
      </c>
      <c r="Z2" s="29" t="s">
        <v>99</v>
      </c>
      <c r="AA2" s="29" t="s">
        <v>100</v>
      </c>
      <c r="AB2" s="29" t="s">
        <v>101</v>
      </c>
      <c r="AC2" s="29" t="s">
        <v>102</v>
      </c>
      <c r="AD2" s="29" t="s">
        <v>103</v>
      </c>
      <c r="AE2" s="29" t="s">
        <v>104</v>
      </c>
      <c r="AF2" s="29" t="s">
        <v>105</v>
      </c>
      <c r="AG2" s="29" t="s">
        <v>106</v>
      </c>
      <c r="AH2" s="29" t="s">
        <v>107</v>
      </c>
      <c r="AI2" s="29" t="s">
        <v>108</v>
      </c>
      <c r="AJ2" s="29" t="s">
        <v>109</v>
      </c>
      <c r="AK2" s="29" t="s">
        <v>110</v>
      </c>
      <c r="AL2" s="29" t="s">
        <v>111</v>
      </c>
      <c r="AM2" s="29" t="s">
        <v>112</v>
      </c>
      <c r="AN2" s="29" t="s">
        <v>113</v>
      </c>
      <c r="AO2" s="29" t="s">
        <v>114</v>
      </c>
      <c r="AP2" s="28" t="s">
        <v>78</v>
      </c>
      <c r="AQ2" s="29" t="s">
        <v>79</v>
      </c>
      <c r="AR2" s="29" t="s">
        <v>80</v>
      </c>
      <c r="AS2" s="29" t="s">
        <v>81</v>
      </c>
      <c r="AT2" s="29" t="s">
        <v>82</v>
      </c>
      <c r="AU2" s="29" t="s">
        <v>83</v>
      </c>
      <c r="AV2" s="29" t="s">
        <v>84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9" t="s">
        <v>98</v>
      </c>
      <c r="BK2" s="29" t="s">
        <v>99</v>
      </c>
      <c r="BL2" s="29" t="s">
        <v>100</v>
      </c>
      <c r="BM2" s="29" t="s">
        <v>101</v>
      </c>
      <c r="BN2" s="29" t="s">
        <v>102</v>
      </c>
      <c r="BO2" s="29" t="s">
        <v>103</v>
      </c>
      <c r="BP2" s="29" t="s">
        <v>104</v>
      </c>
      <c r="BQ2" s="29" t="s">
        <v>105</v>
      </c>
      <c r="BR2" s="29" t="s">
        <v>106</v>
      </c>
      <c r="BS2" s="29" t="s">
        <v>107</v>
      </c>
      <c r="BT2" s="29" t="s">
        <v>108</v>
      </c>
      <c r="BU2" s="29" t="s">
        <v>109</v>
      </c>
      <c r="BV2" s="29" t="s">
        <v>110</v>
      </c>
      <c r="BW2" s="29" t="s">
        <v>111</v>
      </c>
      <c r="BX2" s="29" t="s">
        <v>112</v>
      </c>
      <c r="BY2" s="29" t="s">
        <v>113</v>
      </c>
      <c r="BZ2" s="29" t="s">
        <v>114</v>
      </c>
      <c r="CA2" s="28" t="s">
        <v>78</v>
      </c>
      <c r="CB2" s="29" t="s">
        <v>79</v>
      </c>
      <c r="CC2" s="29" t="s">
        <v>80</v>
      </c>
      <c r="CD2" s="29" t="s">
        <v>81</v>
      </c>
      <c r="CE2" s="29" t="s">
        <v>82</v>
      </c>
      <c r="CF2" s="29" t="s">
        <v>83</v>
      </c>
      <c r="CG2" s="29" t="s">
        <v>84</v>
      </c>
      <c r="CH2" s="29" t="s">
        <v>85</v>
      </c>
      <c r="CI2" s="29" t="s">
        <v>86</v>
      </c>
      <c r="CJ2" s="29" t="s">
        <v>87</v>
      </c>
      <c r="CK2" s="29" t="s">
        <v>88</v>
      </c>
      <c r="CL2" s="29" t="s">
        <v>89</v>
      </c>
      <c r="CM2" s="29" t="s">
        <v>90</v>
      </c>
      <c r="CN2" s="29" t="s">
        <v>91</v>
      </c>
      <c r="CO2" s="29" t="s">
        <v>92</v>
      </c>
      <c r="CP2" s="29" t="s">
        <v>93</v>
      </c>
      <c r="CQ2" s="29" t="s">
        <v>94</v>
      </c>
      <c r="CR2" s="29" t="s">
        <v>95</v>
      </c>
      <c r="CS2" s="29" t="s">
        <v>96</v>
      </c>
      <c r="CT2" s="29" t="s">
        <v>97</v>
      </c>
      <c r="CU2" s="29" t="s">
        <v>98</v>
      </c>
      <c r="CV2" s="29" t="s">
        <v>99</v>
      </c>
      <c r="CW2" s="29" t="s">
        <v>100</v>
      </c>
      <c r="CX2" s="29" t="s">
        <v>101</v>
      </c>
      <c r="CY2" s="29" t="s">
        <v>102</v>
      </c>
      <c r="CZ2" s="29" t="s">
        <v>103</v>
      </c>
      <c r="DA2" s="29" t="s">
        <v>104</v>
      </c>
      <c r="DB2" s="29" t="s">
        <v>105</v>
      </c>
      <c r="DC2" s="29" t="s">
        <v>106</v>
      </c>
      <c r="DD2" s="29" t="s">
        <v>107</v>
      </c>
      <c r="DE2" s="29" t="s">
        <v>108</v>
      </c>
      <c r="DF2" s="29" t="s">
        <v>109</v>
      </c>
      <c r="DG2" s="29" t="s">
        <v>110</v>
      </c>
      <c r="DH2" s="29" t="s">
        <v>111</v>
      </c>
      <c r="DI2" s="29" t="s">
        <v>112</v>
      </c>
      <c r="DJ2" s="29" t="s">
        <v>113</v>
      </c>
      <c r="DK2" s="29" t="s">
        <v>114</v>
      </c>
      <c r="DL2" s="28" t="s">
        <v>78</v>
      </c>
      <c r="DM2" s="29" t="s">
        <v>79</v>
      </c>
      <c r="DN2" s="29" t="s">
        <v>80</v>
      </c>
      <c r="DO2" s="29" t="s">
        <v>81</v>
      </c>
      <c r="DP2" s="29" t="s">
        <v>82</v>
      </c>
      <c r="DQ2" s="29" t="s">
        <v>83</v>
      </c>
      <c r="DR2" s="29" t="s">
        <v>84</v>
      </c>
      <c r="DS2" s="29" t="s">
        <v>85</v>
      </c>
      <c r="DT2" s="29" t="s">
        <v>86</v>
      </c>
      <c r="DU2" s="29" t="s">
        <v>87</v>
      </c>
      <c r="DV2" s="29" t="s">
        <v>88</v>
      </c>
      <c r="DW2" s="29" t="s">
        <v>89</v>
      </c>
      <c r="DX2" s="29" t="s">
        <v>90</v>
      </c>
      <c r="DY2" s="29" t="s">
        <v>91</v>
      </c>
      <c r="DZ2" s="29" t="s">
        <v>92</v>
      </c>
      <c r="EA2" s="29" t="s">
        <v>93</v>
      </c>
      <c r="EB2" s="29" t="s">
        <v>94</v>
      </c>
      <c r="EC2" s="29" t="s">
        <v>95</v>
      </c>
      <c r="ED2" s="29" t="s">
        <v>96</v>
      </c>
      <c r="EE2" s="29" t="s">
        <v>97</v>
      </c>
      <c r="EF2" s="29" t="s">
        <v>98</v>
      </c>
      <c r="EG2" s="29" t="s">
        <v>99</v>
      </c>
      <c r="EH2" s="29" t="s">
        <v>100</v>
      </c>
      <c r="EI2" s="29" t="s">
        <v>101</v>
      </c>
      <c r="EJ2" s="29" t="s">
        <v>102</v>
      </c>
      <c r="EK2" s="29" t="s">
        <v>103</v>
      </c>
      <c r="EL2" s="29" t="s">
        <v>104</v>
      </c>
      <c r="EM2" s="29" t="s">
        <v>105</v>
      </c>
      <c r="EN2" s="29" t="s">
        <v>106</v>
      </c>
      <c r="EO2" s="29" t="s">
        <v>107</v>
      </c>
      <c r="EP2" s="29" t="s">
        <v>108</v>
      </c>
      <c r="EQ2" s="29" t="s">
        <v>109</v>
      </c>
      <c r="ER2" s="29" t="s">
        <v>110</v>
      </c>
      <c r="ES2" s="29" t="s">
        <v>111</v>
      </c>
      <c r="ET2" s="29" t="s">
        <v>112</v>
      </c>
      <c r="EU2" s="29" t="s">
        <v>113</v>
      </c>
      <c r="EV2" s="29" t="s">
        <v>114</v>
      </c>
      <c r="EW2" s="22"/>
    </row>
    <row r="3" spans="1:153" x14ac:dyDescent="0.25">
      <c r="A3" s="24" t="s">
        <v>9</v>
      </c>
      <c r="B3" s="24" t="s">
        <v>10</v>
      </c>
      <c r="C3" s="24">
        <v>5</v>
      </c>
      <c r="D3" s="25">
        <v>2.55536569558851</v>
      </c>
      <c r="E3" s="27">
        <v>0.92215060772157165</v>
      </c>
      <c r="F3" s="25">
        <v>1.0777220200364725</v>
      </c>
      <c r="G3" s="25">
        <v>0.99210342593454415</v>
      </c>
      <c r="H3" s="25">
        <v>0.85716281603315381</v>
      </c>
      <c r="I3" s="25">
        <v>0.78276889870903699</v>
      </c>
      <c r="J3" s="25">
        <v>0.5570637261639011</v>
      </c>
      <c r="K3" s="25">
        <v>0.48975395272084937</v>
      </c>
      <c r="L3" s="25">
        <v>0.35828697926303643</v>
      </c>
      <c r="M3" s="25">
        <v>0.32835862422119816</v>
      </c>
      <c r="N3" s="25">
        <v>0.28809716463687202</v>
      </c>
      <c r="O3" s="25">
        <v>0.52037139080374539</v>
      </c>
      <c r="P3" s="25">
        <v>0.67403654972403504</v>
      </c>
      <c r="Q3" s="25">
        <v>0.96294233853612188</v>
      </c>
      <c r="R3" s="25">
        <v>0.96253120670782677</v>
      </c>
      <c r="S3" s="25">
        <v>0.79644336947837102</v>
      </c>
      <c r="T3" s="25">
        <v>0.87502208849592988</v>
      </c>
      <c r="U3" s="25">
        <v>0.54609689243201121</v>
      </c>
      <c r="V3" s="25">
        <v>0.58273429611431293</v>
      </c>
      <c r="W3" s="25">
        <v>0.7525749752855283</v>
      </c>
      <c r="X3" s="25">
        <v>0.62891951839678584</v>
      </c>
      <c r="Y3" s="25">
        <v>0.48546424589867726</v>
      </c>
      <c r="Z3" s="25">
        <v>0.55870123736419064</v>
      </c>
      <c r="AA3" s="25">
        <v>0.28776336395490915</v>
      </c>
      <c r="AB3" s="25">
        <v>0.25924230861084502</v>
      </c>
      <c r="AC3" s="25">
        <v>0.39156531505956349</v>
      </c>
      <c r="AD3" s="25">
        <v>0.25751423554986225</v>
      </c>
      <c r="AE3" s="25">
        <v>0.23613024446417005</v>
      </c>
      <c r="AF3" s="25">
        <v>0.36926996967431058</v>
      </c>
      <c r="AG3" s="25">
        <v>0.2790070988134562</v>
      </c>
      <c r="AH3" s="25">
        <v>0.2048765707145091</v>
      </c>
      <c r="AI3" s="25">
        <v>0.24278254526471674</v>
      </c>
      <c r="AJ3" s="25">
        <v>0.31676221049564168</v>
      </c>
      <c r="AK3" s="25">
        <v>0.52700981315495821</v>
      </c>
      <c r="AL3" s="25">
        <v>0.67857234046537185</v>
      </c>
      <c r="AM3" s="25">
        <v>0.78335786284256448</v>
      </c>
      <c r="AN3" s="25">
        <v>0.72767624644877571</v>
      </c>
      <c r="AO3" s="25">
        <v>0.66760860087785689</v>
      </c>
      <c r="AP3" s="27">
        <v>27.522686880246415</v>
      </c>
      <c r="AQ3" s="25">
        <v>28.327712445783717</v>
      </c>
      <c r="AR3" s="25">
        <v>22.249338739168863</v>
      </c>
      <c r="AS3" s="25">
        <v>16.508658203113107</v>
      </c>
      <c r="AT3" s="25">
        <v>13.42239410689985</v>
      </c>
      <c r="AU3" s="25">
        <v>12.623196616921245</v>
      </c>
      <c r="AV3" s="25">
        <v>12.067470995033966</v>
      </c>
      <c r="AW3" s="25">
        <v>12.304233823079926</v>
      </c>
      <c r="AX3" s="25">
        <v>12.637099840747752</v>
      </c>
      <c r="AY3" s="25">
        <v>12.487636517807584</v>
      </c>
      <c r="AZ3" s="25">
        <v>11.913959158920965</v>
      </c>
      <c r="BA3" s="25">
        <v>15.953947976730252</v>
      </c>
      <c r="BB3" s="25">
        <v>15.344712990845819</v>
      </c>
      <c r="BC3" s="25">
        <v>15.98052218344141</v>
      </c>
      <c r="BD3" s="25">
        <v>20.263734939214849</v>
      </c>
      <c r="BE3" s="25">
        <v>20.760645926600475</v>
      </c>
      <c r="BF3" s="25">
        <v>20.069488433317566</v>
      </c>
      <c r="BG3" s="25">
        <v>21.526737306227986</v>
      </c>
      <c r="BH3" s="25">
        <v>17.603498118514167</v>
      </c>
      <c r="BI3" s="25">
        <v>16.317483329445725</v>
      </c>
      <c r="BJ3" s="25">
        <v>12.20440530947954</v>
      </c>
      <c r="BK3" s="25">
        <v>14.062136288146778</v>
      </c>
      <c r="BL3" s="25">
        <v>13.721737665957495</v>
      </c>
      <c r="BM3" s="25">
        <v>10.38094012826021</v>
      </c>
      <c r="BN3" s="25">
        <v>13.072244269862285</v>
      </c>
      <c r="BO3" s="25">
        <v>13.895022852437597</v>
      </c>
      <c r="BP3" s="25">
        <v>17.992093192429728</v>
      </c>
      <c r="BQ3" s="25">
        <v>19.407213397048462</v>
      </c>
      <c r="BR3" s="25">
        <v>14.769647526393957</v>
      </c>
      <c r="BS3" s="25">
        <v>12.621377596801389</v>
      </c>
      <c r="BT3" s="25">
        <v>19.06061411653895</v>
      </c>
      <c r="BU3" s="25">
        <v>20.598768850837768</v>
      </c>
      <c r="BV3" s="25">
        <v>23.637789224626328</v>
      </c>
      <c r="BW3" s="25">
        <v>31.659518167560272</v>
      </c>
      <c r="BX3" s="25">
        <v>31.337830127348354</v>
      </c>
      <c r="BY3" s="25">
        <v>25.898281613277682</v>
      </c>
      <c r="BZ3" s="25">
        <v>26.1537434597372</v>
      </c>
      <c r="CA3" s="27">
        <v>4.4954358285841399E-2</v>
      </c>
      <c r="CB3" s="25">
        <v>5.389255621049778E-2</v>
      </c>
      <c r="CC3" s="25">
        <v>6.9018007987707422E-2</v>
      </c>
      <c r="CD3" s="25">
        <v>7.2491423510133171E-2</v>
      </c>
      <c r="CE3" s="25">
        <v>9.2707604464970061E-2</v>
      </c>
      <c r="CF3" s="25">
        <v>9.6817300169025483E-2</v>
      </c>
      <c r="CG3" s="25">
        <v>9.0340501969549028E-2</v>
      </c>
      <c r="CH3" s="25">
        <v>8.202780215690772E-2</v>
      </c>
      <c r="CI3" s="25">
        <v>5.8072497805193087E-2</v>
      </c>
      <c r="CJ3" s="25">
        <v>5.3082057025089828E-2</v>
      </c>
      <c r="CK3" s="25">
        <v>5.7105387693153604E-2</v>
      </c>
      <c r="CL3" s="25">
        <v>8.6376494500537221E-2</v>
      </c>
      <c r="CM3" s="25">
        <v>8.6234585252979293E-2</v>
      </c>
      <c r="CN3" s="25">
        <v>7.6686552853148945E-2</v>
      </c>
      <c r="CO3" s="25">
        <v>7.7322128506434426E-2</v>
      </c>
      <c r="CP3" s="25">
        <v>4.2720148255319661E-2</v>
      </c>
      <c r="CQ3" s="25">
        <v>5.4932403293612847E-2</v>
      </c>
      <c r="CR3" s="25">
        <v>6.1925874059172971E-2</v>
      </c>
      <c r="CS3" s="25">
        <v>5.0598793036492618E-2</v>
      </c>
      <c r="CT3" s="25">
        <v>4.7203177454489424E-2</v>
      </c>
      <c r="CU3" s="25">
        <v>4.0816702473589553E-2</v>
      </c>
      <c r="CV3" s="25">
        <v>2.9325435874300396E-2</v>
      </c>
      <c r="CW3" s="25">
        <v>3.020761131648976E-2</v>
      </c>
      <c r="CX3" s="25">
        <v>2.8602092884107665E-2</v>
      </c>
      <c r="CY3" s="25">
        <v>3.298546236150534E-2</v>
      </c>
      <c r="CZ3" s="25">
        <v>1.3063316178672766E-2</v>
      </c>
      <c r="DA3" s="25">
        <v>1.9100270567211076E-2</v>
      </c>
      <c r="DB3" s="25">
        <v>3.3136100044395808E-2</v>
      </c>
      <c r="DC3" s="25">
        <v>3.2899152252672398E-2</v>
      </c>
      <c r="DD3" s="25">
        <v>5.3316332428786278E-2</v>
      </c>
      <c r="DE3" s="25">
        <v>6.3039639428086228E-2</v>
      </c>
      <c r="DF3" s="25">
        <v>6.02549393379661E-2</v>
      </c>
      <c r="DG3" s="25">
        <v>8.0344124871891909E-2</v>
      </c>
      <c r="DH3" s="25">
        <v>0.1219774656321399</v>
      </c>
      <c r="DI3" s="25">
        <v>0.14320524372787768</v>
      </c>
      <c r="DJ3" s="25">
        <v>0.14388127031500519</v>
      </c>
      <c r="DK3" s="25">
        <v>0.13703169627640097</v>
      </c>
      <c r="DL3" s="20">
        <v>6.5947202990267921E-4</v>
      </c>
      <c r="DM3" s="19">
        <v>7.6707591202449898E-4</v>
      </c>
      <c r="DN3" s="19">
        <v>7.0810919811167589E-4</v>
      </c>
      <c r="DO3" s="19">
        <v>6.0814665507832985E-4</v>
      </c>
      <c r="DP3" s="19">
        <v>5.5191306954367877E-4</v>
      </c>
      <c r="DQ3" s="19">
        <v>3.929655921058252E-4</v>
      </c>
      <c r="DR3" s="19">
        <v>3.445797666205681E-4</v>
      </c>
      <c r="DS3" s="19">
        <v>2.5171178533731379E-4</v>
      </c>
      <c r="DT3" s="19">
        <v>2.3168182720033876E-4</v>
      </c>
      <c r="DU3" s="19">
        <v>2.0384331670534754E-4</v>
      </c>
      <c r="DV3" s="19">
        <v>3.6861729044489362E-4</v>
      </c>
      <c r="DW3" s="19">
        <v>4.7261466664884187E-4</v>
      </c>
      <c r="DX3" s="19">
        <v>6.6419364236705797E-4</v>
      </c>
      <c r="DY3" s="19">
        <v>6.5697566472004156E-4</v>
      </c>
      <c r="DZ3" s="19">
        <v>5.4249890418616722E-4</v>
      </c>
      <c r="EA3" s="19">
        <v>6.0367681260512364E-4</v>
      </c>
      <c r="EB3" s="19">
        <v>3.8293627443764086E-4</v>
      </c>
      <c r="EC3" s="19">
        <v>4.1073486051666178E-4</v>
      </c>
      <c r="ED3" s="19">
        <v>5.2794956538025335E-4</v>
      </c>
      <c r="EE3" s="19">
        <v>4.3958689174671402E-4</v>
      </c>
      <c r="EF3" s="19">
        <v>3.395184135995934E-4</v>
      </c>
      <c r="EG3" s="19">
        <v>3.9497782550170635E-4</v>
      </c>
      <c r="EH3" s="19">
        <v>2.0584717946430894E-4</v>
      </c>
      <c r="EI3" s="19">
        <v>1.8673262698912197E-4</v>
      </c>
      <c r="EJ3" s="19">
        <v>2.8240182738420124E-4</v>
      </c>
      <c r="EK3" s="19">
        <v>1.858078011270578E-4</v>
      </c>
      <c r="EL3" s="19">
        <v>1.7133540192630674E-4</v>
      </c>
      <c r="EM3" s="19">
        <v>2.7052720280578883E-4</v>
      </c>
      <c r="EN3" s="19">
        <v>2.0647907699422772E-4</v>
      </c>
      <c r="EO3" s="19">
        <v>1.5239551580151957E-4</v>
      </c>
      <c r="EP3" s="19">
        <v>1.8042910950883122E-4</v>
      </c>
      <c r="EQ3" s="19">
        <v>2.3334680143048575E-4</v>
      </c>
      <c r="ER3" s="19">
        <v>3.8687407027032379E-4</v>
      </c>
      <c r="ES3" s="19">
        <v>4.9319647778841126E-4</v>
      </c>
      <c r="ET3" s="19">
        <v>5.6716997724581483E-4</v>
      </c>
      <c r="EU3" s="19">
        <v>5.2509443871570063E-4</v>
      </c>
      <c r="EV3" s="19">
        <v>4.7630495587969851E-4</v>
      </c>
    </row>
    <row r="4" spans="1:153" x14ac:dyDescent="0.25">
      <c r="A4" s="24" t="s">
        <v>9</v>
      </c>
      <c r="B4" s="24" t="s">
        <v>10</v>
      </c>
      <c r="C4" s="24">
        <v>20</v>
      </c>
      <c r="D4" s="25">
        <v>1.4301741951719316</v>
      </c>
      <c r="E4" s="27">
        <v>0.39532792938283801</v>
      </c>
      <c r="F4" s="25">
        <v>0.22140721150119813</v>
      </c>
      <c r="G4" s="25">
        <v>0.20358637574084848</v>
      </c>
      <c r="H4" s="25">
        <v>0.23556232623612983</v>
      </c>
      <c r="I4" s="25">
        <v>0.19996539065023047</v>
      </c>
      <c r="J4" s="25">
        <v>0.16180782633704099</v>
      </c>
      <c r="K4" s="25">
        <v>0.18498137547976526</v>
      </c>
      <c r="L4" s="25">
        <v>0.15183102683978955</v>
      </c>
      <c r="M4" s="25">
        <v>0.15088698460867411</v>
      </c>
      <c r="N4" s="25">
        <v>0.13356137204207277</v>
      </c>
      <c r="O4" s="25">
        <v>0.11167868181435875</v>
      </c>
      <c r="P4" s="25">
        <v>9.7968895136413117E-2</v>
      </c>
      <c r="Q4" s="25">
        <v>7.9941454511537086E-2</v>
      </c>
      <c r="R4" s="25">
        <v>0.15610281619357561</v>
      </c>
      <c r="S4" s="25">
        <v>0.16609105086177547</v>
      </c>
      <c r="T4" s="25">
        <v>0.15459917307590026</v>
      </c>
      <c r="U4" s="25">
        <v>0.40384479204779877</v>
      </c>
      <c r="V4" s="25">
        <v>0.38466920237812025</v>
      </c>
      <c r="W4" s="25">
        <v>0.35531323813606075</v>
      </c>
      <c r="X4" s="25">
        <v>0.4564947387331113</v>
      </c>
      <c r="Y4" s="25">
        <v>0.34788525149775773</v>
      </c>
      <c r="Z4" s="25">
        <v>0.28254712378220248</v>
      </c>
      <c r="AA4" s="25">
        <v>0.34841389966586334</v>
      </c>
      <c r="AB4" s="25">
        <v>0.30837738122266384</v>
      </c>
      <c r="AC4" s="25">
        <v>0.12206804472954511</v>
      </c>
      <c r="AD4" s="25">
        <v>0.16690770251942777</v>
      </c>
      <c r="AE4" s="25">
        <v>0.27253751448361818</v>
      </c>
      <c r="AF4" s="25">
        <v>0.27344586809614363</v>
      </c>
      <c r="AG4" s="25">
        <v>0.2224424767778084</v>
      </c>
      <c r="AH4" s="25">
        <v>0.23184061773443121</v>
      </c>
      <c r="AI4" s="25">
        <v>0.20820857949335464</v>
      </c>
      <c r="AJ4" s="25">
        <v>0.19590652694885255</v>
      </c>
      <c r="AK4" s="25">
        <v>0.25465529958605726</v>
      </c>
      <c r="AL4" s="25">
        <v>0.28965428852793151</v>
      </c>
      <c r="AM4" s="25">
        <v>0.2971602957517121</v>
      </c>
      <c r="AN4" s="25">
        <v>0.32943766949761594</v>
      </c>
      <c r="AO4" s="25">
        <v>0.31377666724594272</v>
      </c>
      <c r="AP4" s="27">
        <v>20.253713568880436</v>
      </c>
      <c r="AQ4" s="25">
        <v>19.756554092643253</v>
      </c>
      <c r="AR4" s="25">
        <v>19.650203285277058</v>
      </c>
      <c r="AS4" s="25">
        <v>18.145362478884806</v>
      </c>
      <c r="AT4" s="25">
        <v>19.42227168884077</v>
      </c>
      <c r="AU4" s="25">
        <v>19.058457869217779</v>
      </c>
      <c r="AV4" s="25">
        <v>19.247427187425984</v>
      </c>
      <c r="AW4" s="25">
        <v>15.284366304322145</v>
      </c>
      <c r="AX4" s="25">
        <v>13.719284890016587</v>
      </c>
      <c r="AY4" s="25">
        <v>17.847941028071396</v>
      </c>
      <c r="AZ4" s="25">
        <v>19.462531412812901</v>
      </c>
      <c r="BA4" s="25">
        <v>21.222864720263612</v>
      </c>
      <c r="BB4" s="25">
        <v>22.336457592354797</v>
      </c>
      <c r="BC4" s="25">
        <v>21.277171050238174</v>
      </c>
      <c r="BD4" s="25">
        <v>21.373694717554919</v>
      </c>
      <c r="BE4" s="25">
        <v>20.355129660279818</v>
      </c>
      <c r="BF4" s="25">
        <v>23.453953842736439</v>
      </c>
      <c r="BG4" s="25">
        <v>23.839110768589016</v>
      </c>
      <c r="BH4" s="25">
        <v>24.948001705681502</v>
      </c>
      <c r="BI4" s="25">
        <v>26.913398660354964</v>
      </c>
      <c r="BJ4" s="25">
        <v>29.342817602236767</v>
      </c>
      <c r="BK4" s="25">
        <v>31.892982464607485</v>
      </c>
      <c r="BL4" s="25">
        <v>31.368191995489024</v>
      </c>
      <c r="BM4" s="25">
        <v>29.888992331858969</v>
      </c>
      <c r="BN4" s="25">
        <v>29.075200381298128</v>
      </c>
      <c r="BO4" s="25">
        <v>26.616047561957565</v>
      </c>
      <c r="BP4" s="25">
        <v>25.668948300806314</v>
      </c>
      <c r="BQ4" s="25">
        <v>25.061523685223921</v>
      </c>
      <c r="BR4" s="25">
        <v>17.794194367215255</v>
      </c>
      <c r="BS4" s="25">
        <v>17.17029645288649</v>
      </c>
      <c r="BT4" s="25">
        <v>16.69083357384245</v>
      </c>
      <c r="BU4" s="25">
        <v>16.826331867148063</v>
      </c>
      <c r="BV4" s="25">
        <v>17.523938318419454</v>
      </c>
      <c r="BW4" s="25">
        <v>18.474600252129768</v>
      </c>
      <c r="BX4" s="25">
        <v>18.488339736500677</v>
      </c>
      <c r="BY4" s="25">
        <v>15.60602047161125</v>
      </c>
      <c r="BZ4" s="25">
        <v>17.409307423997689</v>
      </c>
      <c r="CA4" s="27">
        <v>6.1683956899781935E-2</v>
      </c>
      <c r="CB4" s="25">
        <v>5.906448254317994E-2</v>
      </c>
      <c r="CC4" s="25">
        <v>5.1507465251027645E-2</v>
      </c>
      <c r="CD4" s="25">
        <v>4.7860193105918679E-2</v>
      </c>
      <c r="CE4" s="25">
        <v>4.0000820728816798E-2</v>
      </c>
      <c r="CF4" s="25">
        <v>3.6838206131503057E-2</v>
      </c>
      <c r="CG4" s="25">
        <v>3.1996648971932391E-2</v>
      </c>
      <c r="CH4" s="25">
        <v>3.7916958912851406E-2</v>
      </c>
      <c r="CI4" s="25">
        <v>6.4873237698980152E-2</v>
      </c>
      <c r="CJ4" s="25">
        <v>9.1750427302448145E-2</v>
      </c>
      <c r="CK4" s="25">
        <v>0.10394227742051595</v>
      </c>
      <c r="CL4" s="25">
        <v>0.10382572926902227</v>
      </c>
      <c r="CM4" s="25">
        <v>9.0644196450628017E-2</v>
      </c>
      <c r="CN4" s="25">
        <v>7.2824802466540869E-2</v>
      </c>
      <c r="CO4" s="25">
        <v>5.8582566165452016E-2</v>
      </c>
      <c r="CP4" s="25">
        <v>8.1715358973414337E-2</v>
      </c>
      <c r="CQ4" s="25">
        <v>0.12201232320112322</v>
      </c>
      <c r="CR4" s="25">
        <v>0.12322369260030294</v>
      </c>
      <c r="CS4" s="25">
        <v>0.12881250504971256</v>
      </c>
      <c r="CT4" s="25">
        <v>0.10518091828722191</v>
      </c>
      <c r="CU4" s="25">
        <v>6.1115950452835507E-2</v>
      </c>
      <c r="CV4" s="25">
        <v>4.5205935478181206E-2</v>
      </c>
      <c r="CW4" s="25">
        <v>3.2798789401502035E-2</v>
      </c>
      <c r="CX4" s="25">
        <v>6.2034358557459694E-2</v>
      </c>
      <c r="CY4" s="25">
        <v>0.12096858255045774</v>
      </c>
      <c r="CZ4" s="25">
        <v>0.14755057396564172</v>
      </c>
      <c r="DA4" s="25">
        <v>0.15114549711207245</v>
      </c>
      <c r="DB4" s="25">
        <v>0.1470038466964127</v>
      </c>
      <c r="DC4" s="25">
        <v>9.8295555474015722E-2</v>
      </c>
      <c r="DD4" s="25">
        <v>7.9450891933610712E-2</v>
      </c>
      <c r="DE4" s="25">
        <v>7.6300026355776429E-2</v>
      </c>
      <c r="DF4" s="25">
        <v>7.2776825548816398E-2</v>
      </c>
      <c r="DG4" s="25">
        <v>7.3249596000570003E-2</v>
      </c>
      <c r="DH4" s="25">
        <v>7.6378979211628867E-2</v>
      </c>
      <c r="DI4" s="25">
        <v>8.5765721080520288E-2</v>
      </c>
      <c r="DJ4" s="25">
        <v>9.0124720199277752E-2</v>
      </c>
      <c r="DK4" s="25">
        <v>9.2066827314794791E-2</v>
      </c>
      <c r="DL4" s="20">
        <v>1.1344346554604538E-3</v>
      </c>
      <c r="DM4" s="19">
        <v>6.3560507471054442E-4</v>
      </c>
      <c r="DN4" s="19">
        <v>5.8262579893197063E-4</v>
      </c>
      <c r="DO4" s="19">
        <v>6.6942518399996573E-4</v>
      </c>
      <c r="DP4" s="19">
        <v>5.6410848908158937E-4</v>
      </c>
      <c r="DQ4" s="19">
        <v>4.5431433854638422E-4</v>
      </c>
      <c r="DR4" s="19">
        <v>5.2017652323026057E-4</v>
      </c>
      <c r="DS4" s="19">
        <v>4.2925868700164884E-4</v>
      </c>
      <c r="DT4" s="19">
        <v>4.2945366829633667E-4</v>
      </c>
      <c r="DU4" s="19">
        <v>3.8300403544055196E-4</v>
      </c>
      <c r="DV4" s="19">
        <v>3.2199005286655139E-4</v>
      </c>
      <c r="DW4" s="19">
        <v>2.8355235263374931E-4</v>
      </c>
      <c r="DX4" s="19">
        <v>2.3177017659160721E-4</v>
      </c>
      <c r="DY4" s="19">
        <v>4.5224665545848583E-4</v>
      </c>
      <c r="DZ4" s="19">
        <v>4.807821979842887E-4</v>
      </c>
      <c r="EA4" s="19">
        <v>4.47528921834399E-4</v>
      </c>
      <c r="EB4" s="19">
        <v>1.1729434853443165E-3</v>
      </c>
      <c r="EC4" s="19">
        <v>1.1178402592666829E-3</v>
      </c>
      <c r="ED4" s="19">
        <v>1.0275918746375425E-3</v>
      </c>
      <c r="EE4" s="19">
        <v>1.3080106553630139E-3</v>
      </c>
      <c r="EF4" s="19">
        <v>9.846002806408198E-4</v>
      </c>
      <c r="EG4" s="19">
        <v>7.960015398229993E-4</v>
      </c>
      <c r="EH4" s="19">
        <v>9.846137206976067E-4</v>
      </c>
      <c r="EI4" s="19">
        <v>8.7848735982381653E-4</v>
      </c>
      <c r="EJ4" s="19">
        <v>3.5059000948576543E-4</v>
      </c>
      <c r="EK4" s="19">
        <v>4.794109270707781E-4</v>
      </c>
      <c r="EL4" s="19">
        <v>7.776649696733483E-4</v>
      </c>
      <c r="EM4" s="19">
        <v>7.7270913704677584E-4</v>
      </c>
      <c r="EN4" s="19">
        <v>6.2274292061491559E-4</v>
      </c>
      <c r="EO4" s="19">
        <v>6.4538965825973785E-4</v>
      </c>
      <c r="EP4" s="19">
        <v>5.7937936864246203E-4</v>
      </c>
      <c r="EQ4" s="19">
        <v>5.4720960120202241E-4</v>
      </c>
      <c r="ER4" s="19">
        <v>7.1572080329736156E-4</v>
      </c>
      <c r="ES4" s="19">
        <v>8.1839105590333645E-4</v>
      </c>
      <c r="ET4" s="19">
        <v>8.4349619832357035E-4</v>
      </c>
      <c r="EU4" s="19">
        <v>9.3768251184671823E-4</v>
      </c>
      <c r="EV4" s="19">
        <v>8.9014702123408165E-4</v>
      </c>
    </row>
    <row r="5" spans="1:153" x14ac:dyDescent="0.25">
      <c r="A5" s="24" t="s">
        <v>11</v>
      </c>
      <c r="B5" s="24" t="s">
        <v>10</v>
      </c>
      <c r="C5" s="24">
        <v>5</v>
      </c>
      <c r="D5" s="25">
        <v>1.7950399255842859</v>
      </c>
      <c r="E5" s="27">
        <v>1.2566657350894421</v>
      </c>
      <c r="F5" s="25">
        <v>1.1800306579101165</v>
      </c>
      <c r="G5" s="25">
        <v>1.2965854055848525</v>
      </c>
      <c r="H5" s="25">
        <v>1.2145740195698844</v>
      </c>
      <c r="I5" s="25">
        <v>0.85540663535333317</v>
      </c>
      <c r="J5" s="25">
        <v>0.8379740985906845</v>
      </c>
      <c r="K5" s="25">
        <v>0.39653422328016791</v>
      </c>
      <c r="L5" s="25">
        <v>0.39001317345711023</v>
      </c>
      <c r="M5" s="25">
        <v>0.43183339203644278</v>
      </c>
      <c r="N5" s="25">
        <v>0.51200486545639612</v>
      </c>
      <c r="O5" s="25">
        <v>0.51436179750562427</v>
      </c>
      <c r="P5" s="25">
        <v>0.50117481092024074</v>
      </c>
      <c r="Q5" s="25">
        <v>0.59549509921225763</v>
      </c>
      <c r="R5" s="25">
        <v>0.42770136671245418</v>
      </c>
      <c r="S5" s="25">
        <v>0.48966509571334693</v>
      </c>
      <c r="T5" s="25">
        <v>0.49176883298055291</v>
      </c>
      <c r="U5" s="25">
        <v>0.38867580527411372</v>
      </c>
      <c r="V5" s="25">
        <v>0.33438542119298381</v>
      </c>
      <c r="W5" s="25">
        <v>0.23160386449564332</v>
      </c>
      <c r="X5" s="25">
        <v>0.23221624517102304</v>
      </c>
      <c r="Y5" s="25">
        <v>0.2051670557769964</v>
      </c>
      <c r="Z5" s="25">
        <v>0.17266065267075359</v>
      </c>
      <c r="AA5" s="25">
        <v>0.14109258604798219</v>
      </c>
      <c r="AB5" s="25">
        <v>6.7524317609440374E-2</v>
      </c>
      <c r="AC5" s="25">
        <v>8.0898515362055431E-2</v>
      </c>
      <c r="AD5" s="25">
        <v>0.10500427605535909</v>
      </c>
      <c r="AE5" s="25">
        <v>0.24320568554102692</v>
      </c>
      <c r="AF5" s="25">
        <v>0.2787554086992603</v>
      </c>
      <c r="AG5" s="25">
        <v>0.32395229830124533</v>
      </c>
      <c r="AH5" s="25">
        <v>0.36319848534409849</v>
      </c>
      <c r="AI5" s="25">
        <v>0.36052453337549456</v>
      </c>
      <c r="AJ5" s="25">
        <v>0.52428205749118606</v>
      </c>
      <c r="AK5" s="25">
        <v>0.554079931599185</v>
      </c>
      <c r="AL5" s="25">
        <v>0.61174806401237158</v>
      </c>
      <c r="AM5" s="25">
        <v>0.59657227894656761</v>
      </c>
      <c r="AN5" s="25">
        <v>0.50171623789879027</v>
      </c>
      <c r="AO5" s="25">
        <v>0.55147449884330613</v>
      </c>
      <c r="AP5" s="27">
        <v>18.353431118492455</v>
      </c>
      <c r="AQ5" s="25">
        <v>17.755422029076719</v>
      </c>
      <c r="AR5" s="25">
        <v>16.798873755004017</v>
      </c>
      <c r="AS5" s="25">
        <v>14.735652560147832</v>
      </c>
      <c r="AT5" s="25">
        <v>11.173660576496598</v>
      </c>
      <c r="AU5" s="25">
        <v>12.372184238923083</v>
      </c>
      <c r="AV5" s="25">
        <v>13.089848656513629</v>
      </c>
      <c r="AW5" s="25">
        <v>15.273586893344685</v>
      </c>
      <c r="AX5" s="25">
        <v>15.311265293308654</v>
      </c>
      <c r="AY5" s="25">
        <v>17.082602746107376</v>
      </c>
      <c r="AZ5" s="25">
        <v>15.246088248043785</v>
      </c>
      <c r="BA5" s="25">
        <v>12.651228118748014</v>
      </c>
      <c r="BB5" s="25">
        <v>14.015363282801999</v>
      </c>
      <c r="BC5" s="25">
        <v>13.323348915115304</v>
      </c>
      <c r="BD5" s="25">
        <v>13.622472209446244</v>
      </c>
      <c r="BE5" s="25">
        <v>14.969373057373891</v>
      </c>
      <c r="BF5" s="25">
        <v>14.78097960169821</v>
      </c>
      <c r="BG5" s="25">
        <v>11.842491098560014</v>
      </c>
      <c r="BH5" s="25">
        <v>11.345927776398288</v>
      </c>
      <c r="BI5" s="25">
        <v>11.800251318414572</v>
      </c>
      <c r="BJ5" s="25">
        <v>12.968109312062557</v>
      </c>
      <c r="BK5" s="25">
        <v>13.520272702028519</v>
      </c>
      <c r="BL5" s="25">
        <v>12.518883306039127</v>
      </c>
      <c r="BM5" s="25">
        <v>11.011582302599088</v>
      </c>
      <c r="BN5" s="25">
        <v>11.726045862521051</v>
      </c>
      <c r="BO5" s="25">
        <v>10.283901115132737</v>
      </c>
      <c r="BP5" s="25">
        <v>9.4948264004741603</v>
      </c>
      <c r="BQ5" s="25">
        <v>9.9197384888857574</v>
      </c>
      <c r="BR5" s="25">
        <v>12.743918553148832</v>
      </c>
      <c r="BS5" s="25">
        <v>14.940778143331359</v>
      </c>
      <c r="BT5" s="25">
        <v>17.829815102296205</v>
      </c>
      <c r="BU5" s="25">
        <v>17.519533424769403</v>
      </c>
      <c r="BV5" s="25">
        <v>14.847649135915969</v>
      </c>
      <c r="BW5" s="25">
        <v>13.276564289637065</v>
      </c>
      <c r="BX5" s="25">
        <v>11.613466471462541</v>
      </c>
      <c r="BY5" s="25">
        <v>11.200432046018982</v>
      </c>
      <c r="BZ5" s="25">
        <v>11.97970494446106</v>
      </c>
      <c r="CA5" s="27">
        <v>0.13060983010519767</v>
      </c>
      <c r="CB5" s="25">
        <v>0.11378152246173466</v>
      </c>
      <c r="CC5" s="25">
        <v>0.11727286919766773</v>
      </c>
      <c r="CD5" s="25">
        <v>0.11536790146039254</v>
      </c>
      <c r="CE5" s="25">
        <v>8.9680683543968867E-2</v>
      </c>
      <c r="CF5" s="25">
        <v>7.3744755914109617E-2</v>
      </c>
      <c r="CG5" s="25">
        <v>4.3774525642132585E-2</v>
      </c>
      <c r="CH5" s="25">
        <v>4.5768803669203995E-2</v>
      </c>
      <c r="CI5" s="25">
        <v>5.7546303273421716E-2</v>
      </c>
      <c r="CJ5" s="25">
        <v>9.1332052384653639E-2</v>
      </c>
      <c r="CK5" s="25">
        <v>9.4822977871361985E-2</v>
      </c>
      <c r="CL5" s="25">
        <v>9.0446602258284658E-2</v>
      </c>
      <c r="CM5" s="25">
        <v>8.0346163420761396E-2</v>
      </c>
      <c r="CN5" s="25">
        <v>3.3451891297115295E-2</v>
      </c>
      <c r="CO5" s="25">
        <v>2.3879347978900484E-2</v>
      </c>
      <c r="CP5" s="25">
        <v>2.3786294576791957E-2</v>
      </c>
      <c r="CQ5" s="25">
        <v>3.8395157838778143E-2</v>
      </c>
      <c r="CR5" s="25">
        <v>4.1168533156295588E-2</v>
      </c>
      <c r="CS5" s="25">
        <v>3.9896997846412763E-2</v>
      </c>
      <c r="CT5" s="25">
        <v>3.5964581970019865E-2</v>
      </c>
      <c r="CU5" s="25">
        <v>2.2208098347160185E-2</v>
      </c>
      <c r="CV5" s="25">
        <v>2.5133430628840481E-2</v>
      </c>
      <c r="CW5" s="25">
        <v>3.8982347967326282E-2</v>
      </c>
      <c r="CX5" s="25">
        <v>4.6327780083063701E-2</v>
      </c>
      <c r="CY5" s="25">
        <v>5.5852537280150848E-2</v>
      </c>
      <c r="CZ5" s="25">
        <v>5.4828663679348445E-2</v>
      </c>
      <c r="DA5" s="25">
        <v>4.6029278006719063E-2</v>
      </c>
      <c r="DB5" s="25">
        <v>5.0136701388194573E-2</v>
      </c>
      <c r="DC5" s="25">
        <v>5.4277111817950426E-2</v>
      </c>
      <c r="DD5" s="25">
        <v>5.916189334246779E-2</v>
      </c>
      <c r="DE5" s="25">
        <v>6.1183486777172044E-2</v>
      </c>
      <c r="DF5" s="25">
        <v>8.2861298847226456E-2</v>
      </c>
      <c r="DG5" s="25">
        <v>8.3913631535999955E-2</v>
      </c>
      <c r="DH5" s="25">
        <v>0.10110957803588647</v>
      </c>
      <c r="DI5" s="25">
        <v>0.10031465475385913</v>
      </c>
      <c r="DJ5" s="25">
        <v>8.8827324979262448E-2</v>
      </c>
      <c r="DK5" s="25">
        <v>0.10628020361429602</v>
      </c>
      <c r="DL5" s="20">
        <v>7.7673779385084812E-4</v>
      </c>
      <c r="DM5" s="19">
        <v>7.3299276921404231E-4</v>
      </c>
      <c r="DN5" s="19">
        <v>8.0982516144530484E-4</v>
      </c>
      <c r="DO5" s="19">
        <v>7.5569117624516035E-4</v>
      </c>
      <c r="DP5" s="19">
        <v>5.3451166213826511E-4</v>
      </c>
      <c r="DQ5" s="19">
        <v>5.1951486741521453E-4</v>
      </c>
      <c r="DR5" s="19">
        <v>2.437270939561797E-4</v>
      </c>
      <c r="DS5" s="19">
        <v>2.3977542060009817E-4</v>
      </c>
      <c r="DT5" s="19">
        <v>2.6608420397528809E-4</v>
      </c>
      <c r="DU5" s="19">
        <v>3.1900527376001094E-4</v>
      </c>
      <c r="DV5" s="19">
        <v>3.2146466174290004E-4</v>
      </c>
      <c r="DW5" s="19">
        <v>3.1213238505278573E-4</v>
      </c>
      <c r="DX5" s="19">
        <v>3.6710934127899856E-4</v>
      </c>
      <c r="DY5" s="19">
        <v>2.6000946796394446E-4</v>
      </c>
      <c r="DZ5" s="19">
        <v>2.9568963084393245E-4</v>
      </c>
      <c r="EA5" s="19">
        <v>2.9636885364729893E-4</v>
      </c>
      <c r="EB5" s="19">
        <v>2.3561331613730454E-4</v>
      </c>
      <c r="EC5" s="19">
        <v>2.0382477567393878E-4</v>
      </c>
      <c r="ED5" s="19">
        <v>1.4172422160690427E-4</v>
      </c>
      <c r="EE5" s="19">
        <v>1.4301388225226305E-4</v>
      </c>
      <c r="EF5" s="19">
        <v>1.2677279266375092E-4</v>
      </c>
      <c r="EG5" s="19">
        <v>1.0713456385460387E-4</v>
      </c>
      <c r="EH5" s="19">
        <v>8.7810221797010487E-5</v>
      </c>
      <c r="EI5" s="19">
        <v>4.2120806740615293E-5</v>
      </c>
      <c r="EJ5" s="19">
        <v>5.0624589481925656E-5</v>
      </c>
      <c r="EK5" s="19">
        <v>6.5964090378115237E-5</v>
      </c>
      <c r="EL5" s="19">
        <v>1.536732194005406E-4</v>
      </c>
      <c r="EM5" s="19">
        <v>1.7657482318090564E-4</v>
      </c>
      <c r="EN5" s="19">
        <v>2.0526006439845407E-4</v>
      </c>
      <c r="EO5" s="19">
        <v>2.3009470444315062E-4</v>
      </c>
      <c r="EP5" s="19">
        <v>2.276045768228996E-4</v>
      </c>
      <c r="EQ5" s="19">
        <v>3.2911835373185093E-4</v>
      </c>
      <c r="ER5" s="19">
        <v>3.4766654370261191E-4</v>
      </c>
      <c r="ES5" s="19">
        <v>3.840208577139134E-4</v>
      </c>
      <c r="ET5" s="19">
        <v>3.7436641277934228E-4</v>
      </c>
      <c r="EU5" s="19">
        <v>3.1632597896948887E-4</v>
      </c>
      <c r="EV5" s="19">
        <v>3.4866566553513222E-4</v>
      </c>
    </row>
    <row r="6" spans="1:153" x14ac:dyDescent="0.25">
      <c r="A6" s="24" t="s">
        <v>11</v>
      </c>
      <c r="B6" s="24" t="s">
        <v>10</v>
      </c>
      <c r="C6" s="24">
        <v>20</v>
      </c>
      <c r="D6" s="25">
        <v>1.2196631580562329</v>
      </c>
      <c r="E6" s="27">
        <v>0.24635744217583605</v>
      </c>
      <c r="F6" s="25">
        <v>0.11669495784829956</v>
      </c>
      <c r="G6" s="25">
        <v>0.23543208967158538</v>
      </c>
      <c r="H6" s="25">
        <v>0.28775957527658008</v>
      </c>
      <c r="I6" s="25">
        <v>0.32053219009534872</v>
      </c>
      <c r="J6" s="25">
        <v>0.29884491628696258</v>
      </c>
      <c r="K6" s="25">
        <v>0.25235906338622316</v>
      </c>
      <c r="L6" s="25">
        <v>0.18899988855143285</v>
      </c>
      <c r="M6" s="25">
        <v>0.23047221980963314</v>
      </c>
      <c r="N6" s="25">
        <v>0.28286008221656272</v>
      </c>
      <c r="O6" s="25">
        <v>0.28882290687661227</v>
      </c>
      <c r="P6" s="25">
        <v>0.27760364537660187</v>
      </c>
      <c r="Q6" s="25">
        <v>0.11426507966969476</v>
      </c>
      <c r="R6" s="25">
        <v>0.11102643543194679</v>
      </c>
      <c r="S6" s="25">
        <v>0.16947151093813492</v>
      </c>
      <c r="T6" s="25">
        <v>0.15594333268646227</v>
      </c>
      <c r="U6" s="25">
        <v>0.14231313489066993</v>
      </c>
      <c r="V6" s="25">
        <v>0.21132709908130282</v>
      </c>
      <c r="W6" s="25">
        <v>0.18307938966841106</v>
      </c>
      <c r="X6" s="25">
        <v>0.25842397661264765</v>
      </c>
      <c r="Y6" s="25">
        <v>0.37239552881356897</v>
      </c>
      <c r="Z6" s="25">
        <v>0.35404385805878963</v>
      </c>
      <c r="AA6" s="25">
        <v>0.49220932432528791</v>
      </c>
      <c r="AB6" s="25">
        <v>0.49129780872072026</v>
      </c>
      <c r="AC6" s="25">
        <v>0.42986988725332653</v>
      </c>
      <c r="AD6" s="25">
        <v>0.41745923713103567</v>
      </c>
      <c r="AE6" s="25">
        <v>0.23001536718628363</v>
      </c>
      <c r="AF6" s="25">
        <v>0.22227724974823104</v>
      </c>
      <c r="AG6" s="25">
        <v>0.2440463477064497</v>
      </c>
      <c r="AH6" s="25">
        <v>0.27275872553477615</v>
      </c>
      <c r="AI6" s="25">
        <v>0.28332131217597578</v>
      </c>
      <c r="AJ6" s="25">
        <v>0.25849058311155787</v>
      </c>
      <c r="AK6" s="25">
        <v>0.24432420987413248</v>
      </c>
      <c r="AL6" s="25">
        <v>0.22067580389939598</v>
      </c>
      <c r="AM6" s="25">
        <v>0.17661911695796229</v>
      </c>
      <c r="AN6" s="25">
        <v>0.17823839585921844</v>
      </c>
      <c r="AO6" s="25">
        <v>7.6980046587325171E-2</v>
      </c>
      <c r="AP6" s="27">
        <v>14.041958816176878</v>
      </c>
      <c r="AQ6" s="25">
        <v>13.717875262028528</v>
      </c>
      <c r="AR6" s="25">
        <v>14.140946913399961</v>
      </c>
      <c r="AS6" s="25">
        <v>15.209224880182211</v>
      </c>
      <c r="AT6" s="25">
        <v>14.865002348213121</v>
      </c>
      <c r="AU6" s="25">
        <v>13.917488850591951</v>
      </c>
      <c r="AV6" s="25">
        <v>14.254959038501838</v>
      </c>
      <c r="AW6" s="25">
        <v>14.085460647178788</v>
      </c>
      <c r="AX6" s="25">
        <v>14.196097780584031</v>
      </c>
      <c r="AY6" s="25">
        <v>12.136737913093292</v>
      </c>
      <c r="AZ6" s="25">
        <v>12.018775327550953</v>
      </c>
      <c r="BA6" s="25">
        <v>11.693446517456733</v>
      </c>
      <c r="BB6" s="25">
        <v>12.274937993770699</v>
      </c>
      <c r="BC6" s="25">
        <v>14.724684501854876</v>
      </c>
      <c r="BD6" s="25">
        <v>10.035982865354788</v>
      </c>
      <c r="BE6" s="25">
        <v>11.069060805506728</v>
      </c>
      <c r="BF6" s="25">
        <v>12.295254761576302</v>
      </c>
      <c r="BG6" s="25">
        <v>11.900031637610901</v>
      </c>
      <c r="BH6" s="25">
        <v>10.581122002403315</v>
      </c>
      <c r="BI6" s="25">
        <v>9.1006693821595537</v>
      </c>
      <c r="BJ6" s="25">
        <v>9.5356608673511687</v>
      </c>
      <c r="BK6" s="25">
        <v>11.742861445357542</v>
      </c>
      <c r="BL6" s="25">
        <v>15.58505775191577</v>
      </c>
      <c r="BM6" s="25">
        <v>16.562835046267139</v>
      </c>
      <c r="BN6" s="25">
        <v>16.543715773912108</v>
      </c>
      <c r="BO6" s="25">
        <v>15.582142696125953</v>
      </c>
      <c r="BP6" s="25">
        <v>12.560657159614031</v>
      </c>
      <c r="BQ6" s="25">
        <v>11.4395139518527</v>
      </c>
      <c r="BR6" s="25">
        <v>10.410806935619323</v>
      </c>
      <c r="BS6" s="25">
        <v>10.845825755152728</v>
      </c>
      <c r="BT6" s="25">
        <v>10.305643287223393</v>
      </c>
      <c r="BU6" s="25">
        <v>10.31285270598206</v>
      </c>
      <c r="BV6" s="25">
        <v>9.9673211618409159</v>
      </c>
      <c r="BW6" s="25">
        <v>10.776429298569841</v>
      </c>
      <c r="BX6" s="25">
        <v>10.526818002205882</v>
      </c>
      <c r="BY6" s="25">
        <v>10.228792616624958</v>
      </c>
      <c r="BZ6" s="25">
        <v>9.6901396617689208</v>
      </c>
      <c r="CA6" s="27">
        <v>6.3081657329953078E-2</v>
      </c>
      <c r="CB6" s="25">
        <v>3.9298120328804323E-2</v>
      </c>
      <c r="CC6" s="25">
        <v>4.3905698565980797E-2</v>
      </c>
      <c r="CD6" s="25">
        <v>5.5987217836468504E-2</v>
      </c>
      <c r="CE6" s="25">
        <v>7.0569571077078674E-2</v>
      </c>
      <c r="CF6" s="25">
        <v>7.2749026592718646E-2</v>
      </c>
      <c r="CG6" s="25">
        <v>7.0368776934509811E-2</v>
      </c>
      <c r="CH6" s="25">
        <v>5.9755519208193976E-2</v>
      </c>
      <c r="CI6" s="25">
        <v>3.4715350102730677E-2</v>
      </c>
      <c r="CJ6" s="25">
        <v>2.836190511049377E-2</v>
      </c>
      <c r="CK6" s="25">
        <v>2.7819219150895795E-2</v>
      </c>
      <c r="CL6" s="25">
        <v>3.7491848263598367E-2</v>
      </c>
      <c r="CM6" s="25">
        <v>5.1812753223079211E-2</v>
      </c>
      <c r="CN6" s="25">
        <v>5.2985391911723204E-2</v>
      </c>
      <c r="CO6" s="25">
        <v>5.0875560014903523E-2</v>
      </c>
      <c r="CP6" s="25">
        <v>6.0601563523240205E-2</v>
      </c>
      <c r="CQ6" s="25">
        <v>5.4026488653556956E-2</v>
      </c>
      <c r="CR6" s="25">
        <v>5.1536957038228706E-2</v>
      </c>
      <c r="CS6" s="25">
        <v>4.5821490690930326E-2</v>
      </c>
      <c r="CT6" s="25">
        <v>4.4491657816808923E-2</v>
      </c>
      <c r="CU6" s="25">
        <v>5.2725121481044031E-2</v>
      </c>
      <c r="CV6" s="25">
        <v>6.8190782393317606E-2</v>
      </c>
      <c r="CW6" s="25">
        <v>9.1254148219101008E-2</v>
      </c>
      <c r="CX6" s="25">
        <v>8.2339277115639875E-2</v>
      </c>
      <c r="CY6" s="25">
        <v>9.4539285486640909E-2</v>
      </c>
      <c r="CZ6" s="25">
        <v>8.7041382515557736E-2</v>
      </c>
      <c r="DA6" s="25">
        <v>5.2228727160783854E-2</v>
      </c>
      <c r="DB6" s="25">
        <v>6.9317820950981782E-2</v>
      </c>
      <c r="DC6" s="25">
        <v>4.9725520504227232E-2</v>
      </c>
      <c r="DD6" s="25">
        <v>6.6346981649377912E-2</v>
      </c>
      <c r="DE6" s="25">
        <v>6.5830561688236561E-2</v>
      </c>
      <c r="DF6" s="25">
        <v>5.2587455279339682E-2</v>
      </c>
      <c r="DG6" s="25">
        <v>4.6697837126622004E-2</v>
      </c>
      <c r="DH6" s="25">
        <v>2.6430613225665107E-2</v>
      </c>
      <c r="DI6" s="25">
        <v>3.9177667683911302E-2</v>
      </c>
      <c r="DJ6" s="25">
        <v>4.2697841045212251E-2</v>
      </c>
      <c r="DK6" s="25">
        <v>3.5064254160427286E-2</v>
      </c>
      <c r="DL6" s="20">
        <v>5.9233341813458285E-4</v>
      </c>
      <c r="DM6" s="19">
        <v>2.7899678827068445E-4</v>
      </c>
      <c r="DN6" s="19">
        <v>5.6279332967217835E-4</v>
      </c>
      <c r="DO6" s="19">
        <v>6.8986318572240315E-4</v>
      </c>
      <c r="DP6" s="19">
        <v>7.7009687387360819E-4</v>
      </c>
      <c r="DQ6" s="19">
        <v>7.2070007330055194E-4</v>
      </c>
      <c r="DR6" s="19">
        <v>6.0999278534685597E-4</v>
      </c>
      <c r="DS6" s="19">
        <v>4.5802169534692346E-4</v>
      </c>
      <c r="DT6" s="19">
        <v>5.616880946385101E-4</v>
      </c>
      <c r="DU6" s="19">
        <v>6.9006773551196193E-4</v>
      </c>
      <c r="DV6" s="19">
        <v>7.0532412576768773E-4</v>
      </c>
      <c r="DW6" s="19">
        <v>6.7818464422457589E-4</v>
      </c>
      <c r="DX6" s="19">
        <v>2.7930633834658767E-4</v>
      </c>
      <c r="DY6" s="19">
        <v>2.7290684680442081E-4</v>
      </c>
      <c r="DZ6" s="19">
        <v>4.1909500810671888E-4</v>
      </c>
      <c r="EA6" s="19">
        <v>3.8736099047601588E-4</v>
      </c>
      <c r="EB6" s="19">
        <v>3.5422643920587503E-4</v>
      </c>
      <c r="EC6" s="19">
        <v>5.2541147166092596E-4</v>
      </c>
      <c r="ED6" s="19">
        <v>4.5389709297985654E-4</v>
      </c>
      <c r="EE6" s="19">
        <v>6.4049981005724198E-4</v>
      </c>
      <c r="EF6" s="19">
        <v>9.2333530524216939E-4</v>
      </c>
      <c r="EG6" s="19">
        <v>8.7604058417382002E-4</v>
      </c>
      <c r="EH6" s="19">
        <v>1.2111633249549396E-3</v>
      </c>
      <c r="EI6" s="19">
        <v>1.2022548475885521E-3</v>
      </c>
      <c r="EJ6" s="19">
        <v>1.0489788466706324E-3</v>
      </c>
      <c r="EK6" s="19">
        <v>1.0196573019868363E-3</v>
      </c>
      <c r="EL6" s="19">
        <v>5.645214537613615E-4</v>
      </c>
      <c r="EM6" s="19">
        <v>5.4624915815854502E-4</v>
      </c>
      <c r="EN6" s="19">
        <v>5.9839192359187137E-4</v>
      </c>
      <c r="EO6" s="19">
        <v>6.6827345209287967E-4</v>
      </c>
      <c r="EP6" s="19">
        <v>6.9322085180498899E-4</v>
      </c>
      <c r="EQ6" s="19">
        <v>6.3179951744301752E-4</v>
      </c>
      <c r="ER6" s="19">
        <v>5.9630965617533244E-4</v>
      </c>
      <c r="ES6" s="19">
        <v>5.3778396246406657E-4</v>
      </c>
      <c r="ET6" s="19">
        <v>4.3003399128013471E-4</v>
      </c>
      <c r="EU6" s="19">
        <v>4.3433795739979619E-4</v>
      </c>
      <c r="EV6" s="19">
        <v>1.8797914211229712E-4</v>
      </c>
    </row>
    <row r="7" spans="1:153" x14ac:dyDescent="0.25">
      <c r="A7" s="24" t="s">
        <v>12</v>
      </c>
      <c r="B7" s="24" t="s">
        <v>10</v>
      </c>
      <c r="C7" s="24">
        <v>5</v>
      </c>
      <c r="D7" s="25">
        <v>3.0622380559326721</v>
      </c>
      <c r="E7" s="27">
        <v>1.891899783592754</v>
      </c>
      <c r="F7" s="25">
        <v>1.9216231757114619</v>
      </c>
      <c r="G7" s="25">
        <v>2.02186426612439</v>
      </c>
      <c r="H7" s="25">
        <v>1.6226986476697356</v>
      </c>
      <c r="I7" s="25">
        <v>1.6655492383627237</v>
      </c>
      <c r="J7" s="25">
        <v>1.599798169198452</v>
      </c>
      <c r="K7" s="25">
        <v>1.4633814842711776</v>
      </c>
      <c r="L7" s="25">
        <v>1.2328392197828923</v>
      </c>
      <c r="M7" s="25">
        <v>0.89263925503639907</v>
      </c>
      <c r="N7" s="25">
        <v>0.9699508181390224</v>
      </c>
      <c r="O7" s="25">
        <v>1.1797690523767186</v>
      </c>
      <c r="P7" s="25">
        <v>1.3071352231671156</v>
      </c>
      <c r="Q7" s="25">
        <v>1.4127546108229618</v>
      </c>
      <c r="R7" s="25">
        <v>1.193704011115944</v>
      </c>
      <c r="S7" s="25">
        <v>0.93830746903912854</v>
      </c>
      <c r="T7" s="25">
        <v>0.85282142122483917</v>
      </c>
      <c r="U7" s="25">
        <v>0.62837400762979534</v>
      </c>
      <c r="V7" s="25">
        <v>0.6999280225346316</v>
      </c>
      <c r="W7" s="25">
        <v>0.67721867059346608</v>
      </c>
      <c r="X7" s="25">
        <v>0.44270092445040438</v>
      </c>
      <c r="Y7" s="25">
        <v>0.50254355160935038</v>
      </c>
      <c r="Z7" s="25">
        <v>0.48220222181552375</v>
      </c>
      <c r="AA7" s="25">
        <v>0.93910921445917694</v>
      </c>
      <c r="AB7" s="25">
        <v>1.0915665939681378</v>
      </c>
      <c r="AC7" s="25">
        <v>1.1562715421121252</v>
      </c>
      <c r="AD7" s="25">
        <v>1.0777640803269404</v>
      </c>
      <c r="AE7" s="25">
        <v>1.1150586570153118</v>
      </c>
      <c r="AF7" s="25">
        <v>1.0800528953175101</v>
      </c>
      <c r="AG7" s="25">
        <v>1.3356116225871046</v>
      </c>
      <c r="AH7" s="25">
        <v>1.6402783007303419</v>
      </c>
      <c r="AI7" s="25">
        <v>1.6047695524185825</v>
      </c>
      <c r="AJ7" s="25">
        <v>1.7907527597732087</v>
      </c>
      <c r="AK7" s="25">
        <v>1.6752699292788429</v>
      </c>
      <c r="AL7" s="25">
        <v>1.4971813627788488</v>
      </c>
      <c r="AM7" s="25">
        <v>1.3801255095668707</v>
      </c>
      <c r="AN7" s="25">
        <v>1.0274179854711267</v>
      </c>
      <c r="AO7" s="25">
        <v>0.56989242932924455</v>
      </c>
      <c r="AP7" s="27">
        <v>13.21297934948683</v>
      </c>
      <c r="AQ7" s="25">
        <v>13.388563156942052</v>
      </c>
      <c r="AR7" s="25">
        <v>13.072899185998192</v>
      </c>
      <c r="AS7" s="25">
        <v>13.583581003039539</v>
      </c>
      <c r="AT7" s="25">
        <v>12.8170946574725</v>
      </c>
      <c r="AU7" s="25">
        <v>12.211694005041403</v>
      </c>
      <c r="AV7" s="25">
        <v>10.130152133776578</v>
      </c>
      <c r="AW7" s="25">
        <v>10.411707997567246</v>
      </c>
      <c r="AX7" s="25">
        <v>9.3380737608748507</v>
      </c>
      <c r="AY7" s="25">
        <v>8.9739286643466212</v>
      </c>
      <c r="AZ7" s="25">
        <v>11.754911589648406</v>
      </c>
      <c r="BA7" s="25">
        <v>13.590356472429578</v>
      </c>
      <c r="BB7" s="25">
        <v>15.738831430525744</v>
      </c>
      <c r="BC7" s="25">
        <v>15.638359509516086</v>
      </c>
      <c r="BD7" s="25">
        <v>14.910071232836744</v>
      </c>
      <c r="BE7" s="25">
        <v>13.815090913482519</v>
      </c>
      <c r="BF7" s="25">
        <v>12.525923531883683</v>
      </c>
      <c r="BG7" s="25">
        <v>10.832706748252681</v>
      </c>
      <c r="BH7" s="25">
        <v>10.85534931761865</v>
      </c>
      <c r="BI7" s="25">
        <v>10.213499806084618</v>
      </c>
      <c r="BJ7" s="25">
        <v>10.523075244646718</v>
      </c>
      <c r="BK7" s="25">
        <v>11.013922689504419</v>
      </c>
      <c r="BL7" s="25">
        <v>13.773986776613784</v>
      </c>
      <c r="BM7" s="25">
        <v>14.607659562950539</v>
      </c>
      <c r="BN7" s="25">
        <v>14.660570790876193</v>
      </c>
      <c r="BO7" s="25">
        <v>13.294243924062295</v>
      </c>
      <c r="BP7" s="25">
        <v>11.986066088822929</v>
      </c>
      <c r="BQ7" s="25">
        <v>10.440518735353283</v>
      </c>
      <c r="BR7" s="25">
        <v>9.4771393197503979</v>
      </c>
      <c r="BS7" s="25">
        <v>12.502585286315357</v>
      </c>
      <c r="BT7" s="25">
        <v>11.968252625109818</v>
      </c>
      <c r="BU7" s="25">
        <v>12.867642459048048</v>
      </c>
      <c r="BV7" s="25">
        <v>15.015197769710385</v>
      </c>
      <c r="BW7" s="25">
        <v>12.377078064057907</v>
      </c>
      <c r="BX7" s="25">
        <v>13.717243742413764</v>
      </c>
      <c r="BY7" s="25">
        <v>11.989640222267788</v>
      </c>
      <c r="BZ7" s="25">
        <v>11.714571909838984</v>
      </c>
      <c r="CA7" s="27">
        <v>4.0453058811922932E-2</v>
      </c>
      <c r="CB7" s="25">
        <v>3.9681395187662054E-2</v>
      </c>
      <c r="CC7" s="25">
        <v>4.5357352883677003E-2</v>
      </c>
      <c r="CD7" s="25">
        <v>4.0040192330197774E-2</v>
      </c>
      <c r="CE7" s="25">
        <v>4.1173056779802021E-2</v>
      </c>
      <c r="CF7" s="25">
        <v>3.9183138144975788E-2</v>
      </c>
      <c r="CG7" s="25">
        <v>3.5629832337295074E-2</v>
      </c>
      <c r="CH7" s="25">
        <v>3.3053531082197087E-2</v>
      </c>
      <c r="CI7" s="25">
        <v>2.8793975614786922E-2</v>
      </c>
      <c r="CJ7" s="25">
        <v>4.8858805618255702E-2</v>
      </c>
      <c r="CK7" s="25">
        <v>5.7285926830000007E-2</v>
      </c>
      <c r="CL7" s="25">
        <v>6.5281082092042503E-2</v>
      </c>
      <c r="CM7" s="25">
        <v>6.4655830067913048E-2</v>
      </c>
      <c r="CN7" s="25">
        <v>5.4884535011399053E-2</v>
      </c>
      <c r="CO7" s="25">
        <v>4.9890459543712844E-2</v>
      </c>
      <c r="CP7" s="25">
        <v>4.9606203258512546E-2</v>
      </c>
      <c r="CQ7" s="25">
        <v>5.5154242890062773E-2</v>
      </c>
      <c r="CR7" s="25">
        <v>5.4300052450427849E-2</v>
      </c>
      <c r="CS7" s="25">
        <v>5.516404282446577E-2</v>
      </c>
      <c r="CT7" s="25">
        <v>5.4192382650842023E-2</v>
      </c>
      <c r="CU7" s="25">
        <v>5.0789976099422166E-2</v>
      </c>
      <c r="CV7" s="25">
        <v>4.7181793751284243E-2</v>
      </c>
      <c r="CW7" s="25">
        <v>3.8979028508646651E-2</v>
      </c>
      <c r="CX7" s="25">
        <v>2.9331525448948143E-2</v>
      </c>
      <c r="CY7" s="25">
        <v>2.4550520417342066E-2</v>
      </c>
      <c r="CZ7" s="25">
        <v>2.3017854323853688E-2</v>
      </c>
      <c r="DA7" s="25">
        <v>2.5962100201115612E-2</v>
      </c>
      <c r="DB7" s="25">
        <v>1.7618143866783429E-2</v>
      </c>
      <c r="DC7" s="25">
        <v>1.6705221985156761E-2</v>
      </c>
      <c r="DD7" s="25">
        <v>3.7136765104065175E-2</v>
      </c>
      <c r="DE7" s="25">
        <v>4.4161585081132479E-2</v>
      </c>
      <c r="DF7" s="25">
        <v>4.9266756174998275E-2</v>
      </c>
      <c r="DG7" s="25">
        <v>4.8986296752146163E-2</v>
      </c>
      <c r="DH7" s="25">
        <v>3.8060158832556756E-2</v>
      </c>
      <c r="DI7" s="25">
        <v>4.5184827458419764E-2</v>
      </c>
      <c r="DJ7" s="25">
        <v>4.3276341829719553E-2</v>
      </c>
      <c r="DK7" s="25">
        <v>5.2898080707847878E-2</v>
      </c>
      <c r="DL7" s="20">
        <v>1.8706114506370274E-3</v>
      </c>
      <c r="DM7" s="19">
        <v>1.9075994575560829E-3</v>
      </c>
      <c r="DN7" s="19">
        <v>2.004276800926253E-3</v>
      </c>
      <c r="DO7" s="19">
        <v>1.6215630260736731E-3</v>
      </c>
      <c r="DP7" s="19">
        <v>1.6626984084284996E-3</v>
      </c>
      <c r="DQ7" s="19">
        <v>1.5773226937629142E-3</v>
      </c>
      <c r="DR7" s="19">
        <v>1.4423138195798655E-3</v>
      </c>
      <c r="DS7" s="19">
        <v>1.2173867802978443E-3</v>
      </c>
      <c r="DT7" s="19">
        <v>8.7797343819309053E-4</v>
      </c>
      <c r="DU7" s="19">
        <v>9.558862786690648E-4</v>
      </c>
      <c r="DV7" s="19">
        <v>1.1728755314578715E-3</v>
      </c>
      <c r="DW7" s="19">
        <v>1.3091249533745042E-3</v>
      </c>
      <c r="DX7" s="19">
        <v>1.4124943816051336E-3</v>
      </c>
      <c r="DY7" s="19">
        <v>1.205321222251803E-3</v>
      </c>
      <c r="DZ7" s="19">
        <v>9.477335007284488E-4</v>
      </c>
      <c r="EA7" s="19">
        <v>8.6835290354477326E-4</v>
      </c>
      <c r="EB7" s="19">
        <v>6.4692275678478357E-4</v>
      </c>
      <c r="EC7" s="19">
        <v>7.2319967549658673E-4</v>
      </c>
      <c r="ED7" s="19">
        <v>7.0188997726165043E-4</v>
      </c>
      <c r="EE7" s="19">
        <v>4.5655208428865986E-4</v>
      </c>
      <c r="EF7" s="19">
        <v>5.1665996829593349E-4</v>
      </c>
      <c r="EG7" s="19">
        <v>4.9296350542295893E-4</v>
      </c>
      <c r="EH7" s="19">
        <v>9.4431198440403233E-4</v>
      </c>
      <c r="EI7" s="19">
        <v>1.080798058670378E-3</v>
      </c>
      <c r="EJ7" s="19">
        <v>1.139240578564682E-3</v>
      </c>
      <c r="EK7" s="19">
        <v>1.0633783110148098E-3</v>
      </c>
      <c r="EL7" s="19">
        <v>1.1105125586955886E-3</v>
      </c>
      <c r="EM7" s="19">
        <v>1.0984130570887744E-3</v>
      </c>
      <c r="EN7" s="19">
        <v>1.3831269278799124E-3</v>
      </c>
      <c r="EO7" s="19">
        <v>1.7022970832582716E-3</v>
      </c>
      <c r="EP7" s="19">
        <v>1.6761596667606835E-3</v>
      </c>
      <c r="EQ7" s="19">
        <v>1.8693862530773494E-3</v>
      </c>
      <c r="ER7" s="19">
        <v>1.718173308572387E-3</v>
      </c>
      <c r="ES7" s="19">
        <v>1.5378956154430963E-3</v>
      </c>
      <c r="ET7" s="19">
        <v>1.4162150353393664E-3</v>
      </c>
      <c r="EU7" s="19">
        <v>1.0441227090961923E-3</v>
      </c>
      <c r="EV7" s="19">
        <v>5.7683346200899206E-4</v>
      </c>
    </row>
    <row r="8" spans="1:153" x14ac:dyDescent="0.25">
      <c r="A8" s="24" t="s">
        <v>12</v>
      </c>
      <c r="B8" s="24" t="s">
        <v>10</v>
      </c>
      <c r="C8" s="24">
        <v>20</v>
      </c>
      <c r="D8" s="25">
        <v>2.4701118758901379</v>
      </c>
      <c r="E8" s="27">
        <v>0.67272424349431925</v>
      </c>
      <c r="F8" s="25">
        <v>0.5162747419550231</v>
      </c>
      <c r="G8" s="25">
        <v>0.40700804072903785</v>
      </c>
      <c r="H8" s="25">
        <v>0.35534677346682275</v>
      </c>
      <c r="I8" s="25">
        <v>0.57630430784107334</v>
      </c>
      <c r="J8" s="25">
        <v>0.79356256879194775</v>
      </c>
      <c r="K8" s="25">
        <v>1.2499405145932532</v>
      </c>
      <c r="L8" s="25">
        <v>1.6411679810290376</v>
      </c>
      <c r="M8" s="25">
        <v>1.7187973776783525</v>
      </c>
      <c r="N8" s="25">
        <v>1.6017401814743268</v>
      </c>
      <c r="O8" s="25">
        <v>1.0282702938905317</v>
      </c>
      <c r="P8" s="25">
        <v>0.79869090662728182</v>
      </c>
      <c r="Q8" s="25">
        <v>0.5155208716379962</v>
      </c>
      <c r="R8" s="25">
        <v>0.57280722130861572</v>
      </c>
      <c r="S8" s="25">
        <v>0.77852850200319645</v>
      </c>
      <c r="T8" s="25">
        <v>0.78992812826193681</v>
      </c>
      <c r="U8" s="25">
        <v>0.56996092671928955</v>
      </c>
      <c r="V8" s="25">
        <v>0.58668451625565254</v>
      </c>
      <c r="W8" s="25">
        <v>0.41965700240645543</v>
      </c>
      <c r="X8" s="25">
        <v>0.34970881040427965</v>
      </c>
      <c r="Y8" s="25">
        <v>0.34711886895677802</v>
      </c>
      <c r="Z8" s="25">
        <v>0.50929130719533344</v>
      </c>
      <c r="AA8" s="25">
        <v>0.68691752710340503</v>
      </c>
      <c r="AB8" s="25">
        <v>1.0999896739209787</v>
      </c>
      <c r="AC8" s="25">
        <v>1.2360092376043286</v>
      </c>
      <c r="AD8" s="25">
        <v>1.3753788986261546</v>
      </c>
      <c r="AE8" s="25">
        <v>1.4120752228612412</v>
      </c>
      <c r="AF8" s="25">
        <v>1.2264424555567701</v>
      </c>
      <c r="AG8" s="25">
        <v>1.2355716562911774</v>
      </c>
      <c r="AH8" s="25">
        <v>1.045470981042844</v>
      </c>
      <c r="AI8" s="25">
        <v>0.98641269951206267</v>
      </c>
      <c r="AJ8" s="25">
        <v>0.80491328531330675</v>
      </c>
      <c r="AK8" s="25">
        <v>0.56764932600774698</v>
      </c>
      <c r="AL8" s="25">
        <v>0.45919162946380865</v>
      </c>
      <c r="AM8" s="25">
        <v>0.21055020152363316</v>
      </c>
      <c r="AN8" s="25">
        <v>0.28020144373634465</v>
      </c>
      <c r="AO8" s="25">
        <v>0.47669255967169666</v>
      </c>
      <c r="AP8" s="27">
        <v>13.395740880446086</v>
      </c>
      <c r="AQ8" s="25">
        <v>13.03069329731288</v>
      </c>
      <c r="AR8" s="25">
        <v>14.091335183508505</v>
      </c>
      <c r="AS8" s="25">
        <v>14.378462177947936</v>
      </c>
      <c r="AT8" s="25">
        <v>16.01450499943866</v>
      </c>
      <c r="AU8" s="25">
        <v>17.675070883334715</v>
      </c>
      <c r="AV8" s="25">
        <v>16.759978069113377</v>
      </c>
      <c r="AW8" s="25">
        <v>20.376350465278961</v>
      </c>
      <c r="AX8" s="25">
        <v>23.407216779122084</v>
      </c>
      <c r="AY8" s="25">
        <v>23.753454295945556</v>
      </c>
      <c r="AZ8" s="25">
        <v>22.820913712059816</v>
      </c>
      <c r="BA8" s="25">
        <v>19.602887009210534</v>
      </c>
      <c r="BB8" s="25">
        <v>15.382718537639528</v>
      </c>
      <c r="BC8" s="25">
        <v>14.535803473814347</v>
      </c>
      <c r="BD8" s="25">
        <v>14.248028460388506</v>
      </c>
      <c r="BE8" s="25">
        <v>14.811995383854303</v>
      </c>
      <c r="BF8" s="25">
        <v>14.352771175276287</v>
      </c>
      <c r="BG8" s="25">
        <v>14.316061074158391</v>
      </c>
      <c r="BH8" s="25">
        <v>15.645682619674909</v>
      </c>
      <c r="BI8" s="25">
        <v>15.719930243622734</v>
      </c>
      <c r="BJ8" s="25">
        <v>15.590124060411435</v>
      </c>
      <c r="BK8" s="25">
        <v>13.892991816091211</v>
      </c>
      <c r="BL8" s="25">
        <v>12.494837440593287</v>
      </c>
      <c r="BM8" s="25">
        <v>12.33464021231655</v>
      </c>
      <c r="BN8" s="25">
        <v>12.639678720551764</v>
      </c>
      <c r="BO8" s="25">
        <v>13.932362584126921</v>
      </c>
      <c r="BP8" s="25">
        <v>14.070853069083235</v>
      </c>
      <c r="BQ8" s="25">
        <v>14.731824020932718</v>
      </c>
      <c r="BR8" s="25">
        <v>15.352451204078085</v>
      </c>
      <c r="BS8" s="25">
        <v>14.198304434627124</v>
      </c>
      <c r="BT8" s="25">
        <v>17.113979799628357</v>
      </c>
      <c r="BU8" s="25">
        <v>15.023535446488554</v>
      </c>
      <c r="BV8" s="25">
        <v>16.439375504234668</v>
      </c>
      <c r="BW8" s="25">
        <v>16.871369483288081</v>
      </c>
      <c r="BX8" s="25">
        <v>13.493298336696389</v>
      </c>
      <c r="BY8" s="25">
        <v>13.540834412969218</v>
      </c>
      <c r="BZ8" s="25">
        <v>12.602854525058524</v>
      </c>
      <c r="CA8" s="27">
        <v>6.1331829517862424E-2</v>
      </c>
      <c r="CB8" s="25">
        <v>5.5327854978464742E-2</v>
      </c>
      <c r="CC8" s="25">
        <v>4.9908562827113437E-2</v>
      </c>
      <c r="CD8" s="25">
        <v>5.0337634984249369E-2</v>
      </c>
      <c r="CE8" s="25">
        <v>5.7771769896630187E-2</v>
      </c>
      <c r="CF8" s="25">
        <v>6.8376508596998356E-2</v>
      </c>
      <c r="CG8" s="25">
        <v>0.10629299113101043</v>
      </c>
      <c r="CH8" s="25">
        <v>0.15415257058814286</v>
      </c>
      <c r="CI8" s="25">
        <v>0.1685754040230886</v>
      </c>
      <c r="CJ8" s="25">
        <v>0.16325351698706667</v>
      </c>
      <c r="CK8" s="25">
        <v>0.12536205612132995</v>
      </c>
      <c r="CL8" s="25">
        <v>8.5572586506799095E-2</v>
      </c>
      <c r="CM8" s="25">
        <v>3.143159396366068E-2</v>
      </c>
      <c r="CN8" s="25">
        <v>3.5817566215998443E-2</v>
      </c>
      <c r="CO8" s="25">
        <v>8.2167975785553404E-2</v>
      </c>
      <c r="CP8" s="25">
        <v>8.4807068236926256E-2</v>
      </c>
      <c r="CQ8" s="25">
        <v>9.4879564383557657E-2</v>
      </c>
      <c r="CR8" s="25">
        <v>9.3859098195550175E-2</v>
      </c>
      <c r="CS8" s="25">
        <v>7.0984079914150761E-2</v>
      </c>
      <c r="CT8" s="25">
        <v>5.7722630322457273E-2</v>
      </c>
      <c r="CU8" s="25">
        <v>4.0321351145969159E-2</v>
      </c>
      <c r="CV8" s="25">
        <v>4.0032933473727272E-2</v>
      </c>
      <c r="CW8" s="25">
        <v>3.7851815621477901E-2</v>
      </c>
      <c r="CX8" s="25">
        <v>5.4926946501468378E-2</v>
      </c>
      <c r="CY8" s="25">
        <v>7.0184138909092308E-2</v>
      </c>
      <c r="CZ8" s="25">
        <v>8.8718037308550726E-2</v>
      </c>
      <c r="DA8" s="25">
        <v>0.10750133708580988</v>
      </c>
      <c r="DB8" s="25">
        <v>0.11151594363132787</v>
      </c>
      <c r="DC8" s="25">
        <v>0.12594648382182125</v>
      </c>
      <c r="DD8" s="25">
        <v>0.12132186150257004</v>
      </c>
      <c r="DE8" s="25">
        <v>0.13405382308028452</v>
      </c>
      <c r="DF8" s="25">
        <v>0.13253825789208701</v>
      </c>
      <c r="DG8" s="25">
        <v>0.11321225364124081</v>
      </c>
      <c r="DH8" s="25">
        <v>0.10679963686871832</v>
      </c>
      <c r="DI8" s="25">
        <v>6.1204953106551899E-2</v>
      </c>
      <c r="DJ8" s="25">
        <v>4.2308727041158935E-2</v>
      </c>
      <c r="DK8" s="25">
        <v>4.232256616288399E-2</v>
      </c>
      <c r="DL8" s="20">
        <v>2.5849578491768783E-3</v>
      </c>
      <c r="DM8" s="19">
        <v>1.9783894254073921E-3</v>
      </c>
      <c r="DN8" s="19">
        <v>1.5527150019186218E-3</v>
      </c>
      <c r="DO8" s="19">
        <v>1.3433378236912714E-3</v>
      </c>
      <c r="DP8" s="19">
        <v>2.1682439440434162E-3</v>
      </c>
      <c r="DQ8" s="19">
        <v>2.9691688610472343E-3</v>
      </c>
      <c r="DR8" s="19">
        <v>4.6520007129242716E-3</v>
      </c>
      <c r="DS8" s="19">
        <v>6.2098186857586007E-3</v>
      </c>
      <c r="DT8" s="19">
        <v>6.6129500786292822E-3</v>
      </c>
      <c r="DU8" s="19">
        <v>6.2777817972492263E-3</v>
      </c>
      <c r="DV8" s="19">
        <v>4.0965351351987568E-3</v>
      </c>
      <c r="DW8" s="19">
        <v>3.1564241535969231E-3</v>
      </c>
      <c r="DX8" s="19">
        <v>2.0099948209449975E-3</v>
      </c>
      <c r="DY8" s="19">
        <v>2.2225944496133045E-3</v>
      </c>
      <c r="DZ8" s="19">
        <v>3.0265915780306823E-3</v>
      </c>
      <c r="EA8" s="19">
        <v>3.091797192097458E-3</v>
      </c>
      <c r="EB8" s="19">
        <v>2.2427573702169081E-3</v>
      </c>
      <c r="EC8" s="19">
        <v>2.3064116734265914E-3</v>
      </c>
      <c r="ED8" s="19">
        <v>1.6394534014835063E-3</v>
      </c>
      <c r="EE8" s="19">
        <v>1.3600879313876144E-3</v>
      </c>
      <c r="EF8" s="19">
        <v>1.3489647023562463E-3</v>
      </c>
      <c r="EG8" s="19">
        <v>1.9826168746495854E-3</v>
      </c>
      <c r="EH8" s="19">
        <v>2.6972051938443896E-3</v>
      </c>
      <c r="EI8" s="19">
        <v>4.3769359399885828E-3</v>
      </c>
      <c r="EJ8" s="19">
        <v>4.9379182514128527E-3</v>
      </c>
      <c r="EK8" s="19">
        <v>5.4854151076403354E-3</v>
      </c>
      <c r="EL8" s="19">
        <v>5.6153759035450215E-3</v>
      </c>
      <c r="EM8" s="19">
        <v>4.8282294473060063E-3</v>
      </c>
      <c r="EN8" s="19">
        <v>4.8274879999400614E-3</v>
      </c>
      <c r="EO8" s="19">
        <v>4.080886146382307E-3</v>
      </c>
      <c r="EP8" s="19">
        <v>3.8503077391608166E-3</v>
      </c>
      <c r="EQ8" s="19">
        <v>3.1398026132819965E-3</v>
      </c>
      <c r="ER8" s="19">
        <v>2.2303444652063574E-3</v>
      </c>
      <c r="ES8" s="19">
        <v>1.8147742005221201E-3</v>
      </c>
      <c r="ET8" s="19">
        <v>8.3240566381146991E-4</v>
      </c>
      <c r="EU8" s="19">
        <v>1.1105239533751533E-3</v>
      </c>
      <c r="EV8" s="19">
        <v>1.8914211918134799E-3</v>
      </c>
    </row>
    <row r="9" spans="1:153" x14ac:dyDescent="0.25">
      <c r="A9" s="24" t="s">
        <v>13</v>
      </c>
      <c r="B9" s="24" t="s">
        <v>10</v>
      </c>
      <c r="C9" s="24">
        <v>5</v>
      </c>
      <c r="D9" s="25">
        <v>3.9517639017788548</v>
      </c>
      <c r="E9" s="27">
        <v>3.0244848638390938</v>
      </c>
      <c r="F9" s="25">
        <v>2.8813924640414519</v>
      </c>
      <c r="G9" s="25">
        <v>2.9599009633209059</v>
      </c>
      <c r="H9" s="25">
        <v>2.4703513222106874</v>
      </c>
      <c r="I9" s="25">
        <v>1.9943184950544133</v>
      </c>
      <c r="J9" s="25">
        <v>1.3582933609694889</v>
      </c>
      <c r="K9" s="25">
        <v>0.98294206963399577</v>
      </c>
      <c r="L9" s="25">
        <v>1.0457165764398106</v>
      </c>
      <c r="M9" s="25">
        <v>1.4302078472689979</v>
      </c>
      <c r="N9" s="25">
        <v>1.8374929444278065</v>
      </c>
      <c r="O9" s="25">
        <v>1.8103313448019915</v>
      </c>
      <c r="P9" s="25">
        <v>1.6822129601977172</v>
      </c>
      <c r="Q9" s="25">
        <v>1.5863531842980632</v>
      </c>
      <c r="R9" s="25">
        <v>1.235076427071605</v>
      </c>
      <c r="S9" s="25">
        <v>1.3043503232902149</v>
      </c>
      <c r="T9" s="25">
        <v>1.1634106058009603</v>
      </c>
      <c r="U9" s="25">
        <v>1.3284486999874294</v>
      </c>
      <c r="V9" s="25">
        <v>1.4500845460896115</v>
      </c>
      <c r="W9" s="25">
        <v>1.4851084204303477</v>
      </c>
      <c r="X9" s="25">
        <v>1.6757196674996342</v>
      </c>
      <c r="Y9" s="25">
        <v>1.4062140931295792</v>
      </c>
      <c r="Z9" s="25">
        <v>1.2685778520209972</v>
      </c>
      <c r="AA9" s="25">
        <v>1.0714731577825594</v>
      </c>
      <c r="AB9" s="25">
        <v>0.6297012121351242</v>
      </c>
      <c r="AC9" s="25">
        <v>0.42032718703169458</v>
      </c>
      <c r="AD9" s="25">
        <v>0.52461539420232173</v>
      </c>
      <c r="AE9" s="25">
        <v>0.55643663683133038</v>
      </c>
      <c r="AF9" s="25">
        <v>0.64878546830316453</v>
      </c>
      <c r="AG9" s="25">
        <v>0.79353038382932373</v>
      </c>
      <c r="AH9" s="25">
        <v>1.0880129032177528</v>
      </c>
      <c r="AI9" s="25">
        <v>1.3674027139545413</v>
      </c>
      <c r="AJ9" s="25">
        <v>1.4463263252885725</v>
      </c>
      <c r="AK9" s="25">
        <v>1.4002681509650434</v>
      </c>
      <c r="AL9" s="25">
        <v>1.5074245870752234</v>
      </c>
      <c r="AM9" s="25">
        <v>1.4316064671298179</v>
      </c>
      <c r="AN9" s="25">
        <v>1.3029208198690625</v>
      </c>
      <c r="AO9" s="25">
        <v>1.2250228650075425</v>
      </c>
      <c r="AP9" s="27">
        <v>17.349766872995108</v>
      </c>
      <c r="AQ9" s="25">
        <v>25.495785259481114</v>
      </c>
      <c r="AR9" s="25">
        <v>29.203451322203321</v>
      </c>
      <c r="AS9" s="25">
        <v>29.322684107161379</v>
      </c>
      <c r="AT9" s="25">
        <v>24.917238438414863</v>
      </c>
      <c r="AU9" s="25">
        <v>20.692643995777981</v>
      </c>
      <c r="AV9" s="25">
        <v>17.303625454801175</v>
      </c>
      <c r="AW9" s="25">
        <v>18.950252869389519</v>
      </c>
      <c r="AX9" s="25">
        <v>19.83320122762488</v>
      </c>
      <c r="AY9" s="25">
        <v>19.294236780597366</v>
      </c>
      <c r="AZ9" s="25">
        <v>18.868149082518318</v>
      </c>
      <c r="BA9" s="25">
        <v>16.574048834331997</v>
      </c>
      <c r="BB9" s="25">
        <v>16.982650817854442</v>
      </c>
      <c r="BC9" s="25">
        <v>14.531007262800349</v>
      </c>
      <c r="BD9" s="25">
        <v>21.255423242705767</v>
      </c>
      <c r="BE9" s="25">
        <v>23.266798704005133</v>
      </c>
      <c r="BF9" s="25">
        <v>22.586759768133266</v>
      </c>
      <c r="BG9" s="25">
        <v>22.987189556316952</v>
      </c>
      <c r="BH9" s="25">
        <v>18.180356741272146</v>
      </c>
      <c r="BI9" s="25">
        <v>18.600796283795077</v>
      </c>
      <c r="BJ9" s="25">
        <v>20.086213957269809</v>
      </c>
      <c r="BK9" s="25">
        <v>17.700383536415568</v>
      </c>
      <c r="BL9" s="25">
        <v>15.410253453848025</v>
      </c>
      <c r="BM9" s="25">
        <v>14.72007462570005</v>
      </c>
      <c r="BN9" s="25">
        <v>14.5331269239456</v>
      </c>
      <c r="BO9" s="25">
        <v>16.325786577822189</v>
      </c>
      <c r="BP9" s="25">
        <v>18.015070900053882</v>
      </c>
      <c r="BQ9" s="25">
        <v>18.761493035197958</v>
      </c>
      <c r="BR9" s="25">
        <v>19.656254064981265</v>
      </c>
      <c r="BS9" s="25">
        <v>17.09603905509632</v>
      </c>
      <c r="BT9" s="25">
        <v>17.125385516927444</v>
      </c>
      <c r="BU9" s="25">
        <v>18.053530016415998</v>
      </c>
      <c r="BV9" s="25">
        <v>20.769728099880414</v>
      </c>
      <c r="BW9" s="25">
        <v>21.081520689422831</v>
      </c>
      <c r="BX9" s="25">
        <v>20.670925596080171</v>
      </c>
      <c r="BY9" s="25">
        <v>22.986142622932149</v>
      </c>
      <c r="BZ9" s="25">
        <v>21.733196791033894</v>
      </c>
      <c r="CA9" s="27">
        <v>0.12978711989831365</v>
      </c>
      <c r="CB9" s="25">
        <v>0.14305581017364638</v>
      </c>
      <c r="CC9" s="25">
        <v>0.14128652501337682</v>
      </c>
      <c r="CD9" s="25">
        <v>0.11534752889669403</v>
      </c>
      <c r="CE9" s="25">
        <v>0.10597087914448002</v>
      </c>
      <c r="CF9" s="25">
        <v>6.2987329952641641E-2</v>
      </c>
      <c r="CG9" s="25">
        <v>4.4937107657223814E-2</v>
      </c>
      <c r="CH9" s="25">
        <v>4.9316852871484025E-2</v>
      </c>
      <c r="CI9" s="25">
        <v>6.0534560212135519E-2</v>
      </c>
      <c r="CJ9" s="25">
        <v>7.246675401844932E-2</v>
      </c>
      <c r="CK9" s="25">
        <v>7.0773844196455896E-2</v>
      </c>
      <c r="CL9" s="25">
        <v>6.3576020186416698E-2</v>
      </c>
      <c r="CM9" s="25">
        <v>5.2626016060973328E-2</v>
      </c>
      <c r="CN9" s="25">
        <v>4.4448868709326954E-2</v>
      </c>
      <c r="CO9" s="25">
        <v>4.6850040648653633E-2</v>
      </c>
      <c r="CP9" s="25">
        <v>5.2407817824498402E-2</v>
      </c>
      <c r="CQ9" s="25">
        <v>6.2816886787145088E-2</v>
      </c>
      <c r="CR9" s="25">
        <v>6.0980096173714041E-2</v>
      </c>
      <c r="CS9" s="25">
        <v>5.8848268896801462E-2</v>
      </c>
      <c r="CT9" s="25">
        <v>5.3278725806883608E-2</v>
      </c>
      <c r="CU9" s="25">
        <v>3.3128378501728083E-2</v>
      </c>
      <c r="CV9" s="25">
        <v>4.4073031265877645E-2</v>
      </c>
      <c r="CW9" s="25">
        <v>5.3803716495487396E-2</v>
      </c>
      <c r="CX9" s="25">
        <v>7.2681891594527967E-2</v>
      </c>
      <c r="CY9" s="25">
        <v>7.1734817336899098E-2</v>
      </c>
      <c r="CZ9" s="25">
        <v>7.2289403695784599E-2</v>
      </c>
      <c r="DA9" s="25">
        <v>7.2012013677491007E-2</v>
      </c>
      <c r="DB9" s="25">
        <v>6.3548174971094579E-2</v>
      </c>
      <c r="DC9" s="25">
        <v>6.6874135423413278E-2</v>
      </c>
      <c r="DD9" s="25">
        <v>5.9924935221273179E-2</v>
      </c>
      <c r="DE9" s="25">
        <v>5.485915646865866E-2</v>
      </c>
      <c r="DF9" s="25">
        <v>5.0064384574881195E-2</v>
      </c>
      <c r="DG9" s="25">
        <v>5.1202790074675632E-2</v>
      </c>
      <c r="DH9" s="25">
        <v>5.4561148930884734E-2</v>
      </c>
      <c r="DI9" s="25">
        <v>5.897269946393572E-2</v>
      </c>
      <c r="DJ9" s="25">
        <v>6.6987577844582716E-2</v>
      </c>
      <c r="DK9" s="25">
        <v>7.8028297460727897E-2</v>
      </c>
      <c r="DL9" s="20">
        <v>3.0843163740162894E-3</v>
      </c>
      <c r="DM9" s="19">
        <v>2.9655927566257395E-3</v>
      </c>
      <c r="DN9" s="19">
        <v>3.0650618414868229E-3</v>
      </c>
      <c r="DO9" s="19">
        <v>2.5057191247347993E-3</v>
      </c>
      <c r="DP9" s="19">
        <v>2.0084684512751368E-3</v>
      </c>
      <c r="DQ9" s="19">
        <v>1.3644369121601394E-3</v>
      </c>
      <c r="DR9" s="19">
        <v>9.7222844429482695E-4</v>
      </c>
      <c r="DS9" s="19">
        <v>1.0274337824463342E-3</v>
      </c>
      <c r="DT9" s="19">
        <v>1.3940567156069666E-3</v>
      </c>
      <c r="DU9" s="19">
        <v>1.8205356759459317E-3</v>
      </c>
      <c r="DV9" s="19">
        <v>1.8176915902391093E-3</v>
      </c>
      <c r="DW9" s="19">
        <v>1.7198000722302067E-3</v>
      </c>
      <c r="DX9" s="19">
        <v>1.6237463819621513E-3</v>
      </c>
      <c r="DY9" s="19">
        <v>1.2475316939367879E-3</v>
      </c>
      <c r="DZ9" s="19">
        <v>1.3063466160197676E-3</v>
      </c>
      <c r="EA9" s="19">
        <v>1.1511661500105772E-3</v>
      </c>
      <c r="EB9" s="19">
        <v>1.3456135442722506E-3</v>
      </c>
      <c r="EC9" s="19">
        <v>1.4639092610441585E-3</v>
      </c>
      <c r="ED9" s="19">
        <v>1.4932016100307022E-3</v>
      </c>
      <c r="EE9" s="19">
        <v>1.6688531238675509E-3</v>
      </c>
      <c r="EF9" s="19">
        <v>1.3790200283583852E-3</v>
      </c>
      <c r="EG9" s="19">
        <v>1.2425281620332799E-3</v>
      </c>
      <c r="EH9" s="19">
        <v>1.0545077663078467E-3</v>
      </c>
      <c r="EI9" s="19">
        <v>6.3045187403512192E-4</v>
      </c>
      <c r="EJ9" s="19">
        <v>4.2373947706208809E-4</v>
      </c>
      <c r="EK9" s="19">
        <v>5.3449956575473215E-4</v>
      </c>
      <c r="EL9" s="19">
        <v>5.6857900282216301E-4</v>
      </c>
      <c r="EM9" s="19">
        <v>6.6072156713942903E-4</v>
      </c>
      <c r="EN9" s="19">
        <v>7.989101259130685E-4</v>
      </c>
      <c r="EO9" s="19">
        <v>1.0791917633845999E-3</v>
      </c>
      <c r="EP9" s="19">
        <v>1.3555786146437236E-3</v>
      </c>
      <c r="EQ9" s="19">
        <v>1.43178555057988E-3</v>
      </c>
      <c r="ER9" s="19">
        <v>1.3899802639200935E-3</v>
      </c>
      <c r="ES9" s="19">
        <v>1.4899488259456453E-3</v>
      </c>
      <c r="ET9" s="19">
        <v>1.4107638412051093E-3</v>
      </c>
      <c r="EU9" s="19">
        <v>1.2813425844048244E-3</v>
      </c>
      <c r="EV9" s="19">
        <v>1.2085382133021356E-3</v>
      </c>
    </row>
    <row r="10" spans="1:153" x14ac:dyDescent="0.25">
      <c r="A10" s="24" t="s">
        <v>13</v>
      </c>
      <c r="B10" s="24" t="s">
        <v>10</v>
      </c>
      <c r="C10" s="24">
        <v>20</v>
      </c>
      <c r="D10" s="25">
        <v>3.8307449295636045</v>
      </c>
      <c r="E10" s="27">
        <v>1.8111966439007632</v>
      </c>
      <c r="F10" s="25">
        <v>1.5864941300506683</v>
      </c>
      <c r="G10" s="25">
        <v>1.6232101955166898</v>
      </c>
      <c r="H10" s="25">
        <v>1.6215136418661367</v>
      </c>
      <c r="I10" s="25">
        <v>1.0388893206738508</v>
      </c>
      <c r="J10" s="25">
        <v>0.99393120037456772</v>
      </c>
      <c r="K10" s="25">
        <v>0.74283177246644849</v>
      </c>
      <c r="L10" s="25">
        <v>0.81823303532887393</v>
      </c>
      <c r="M10" s="25">
        <v>1.1088343653466566</v>
      </c>
      <c r="N10" s="25">
        <v>1.1350858444434824</v>
      </c>
      <c r="O10" s="25">
        <v>1.1210375540606305</v>
      </c>
      <c r="P10" s="25">
        <v>0.95702210974770174</v>
      </c>
      <c r="Q10" s="25">
        <v>1.0183129658121293</v>
      </c>
      <c r="R10" s="25">
        <v>1.4810450429380895</v>
      </c>
      <c r="S10" s="25">
        <v>1.7411859403588505</v>
      </c>
      <c r="T10" s="25">
        <v>1.8964566350722982</v>
      </c>
      <c r="U10" s="25">
        <v>1.721220121396825</v>
      </c>
      <c r="V10" s="25">
        <v>1.2465471762797167</v>
      </c>
      <c r="W10" s="25">
        <v>1.1931898236990273</v>
      </c>
      <c r="X10" s="25">
        <v>1.3973378625579702</v>
      </c>
      <c r="Y10" s="25">
        <v>1.4969715375174895</v>
      </c>
      <c r="Z10" s="25">
        <v>1.5997748054014127</v>
      </c>
      <c r="AA10" s="25">
        <v>1.9857050568587116</v>
      </c>
      <c r="AB10" s="25">
        <v>1.8980954426915566</v>
      </c>
      <c r="AC10" s="25">
        <v>1.9464132160354228</v>
      </c>
      <c r="AD10" s="25">
        <v>1.8521699084280316</v>
      </c>
      <c r="AE10" s="25">
        <v>1.2113411654256081</v>
      </c>
      <c r="AF10" s="25">
        <v>0.98216906069289522</v>
      </c>
      <c r="AG10" s="25">
        <v>0.68500184196444813</v>
      </c>
      <c r="AH10" s="25">
        <v>0.49515043591899527</v>
      </c>
      <c r="AI10" s="25">
        <v>0.67856429298022292</v>
      </c>
      <c r="AJ10" s="25">
        <v>0.95460935416220161</v>
      </c>
      <c r="AK10" s="25">
        <v>1.5045266070397874</v>
      </c>
      <c r="AL10" s="25">
        <v>2.034212185304884</v>
      </c>
      <c r="AM10" s="25">
        <v>2.037343875611191</v>
      </c>
      <c r="AN10" s="25">
        <v>2.0736354085819846</v>
      </c>
      <c r="AO10" s="25">
        <v>1.6186446247644222</v>
      </c>
      <c r="AP10" s="27">
        <v>30.391702951109377</v>
      </c>
      <c r="AQ10" s="25">
        <v>36.073351415770745</v>
      </c>
      <c r="AR10" s="25">
        <v>32.771141158054526</v>
      </c>
      <c r="AS10" s="25">
        <v>30.850164833494237</v>
      </c>
      <c r="AT10" s="25">
        <v>26.424724111930651</v>
      </c>
      <c r="AU10" s="25">
        <v>26.8536878795421</v>
      </c>
      <c r="AV10" s="25">
        <v>21.200120529810601</v>
      </c>
      <c r="AW10" s="25">
        <v>29.681483567468376</v>
      </c>
      <c r="AX10" s="25">
        <v>32.092104577316022</v>
      </c>
      <c r="AY10" s="25">
        <v>30.55848898603336</v>
      </c>
      <c r="AZ10" s="25">
        <v>30.387151207025084</v>
      </c>
      <c r="BA10" s="25">
        <v>28.687492358688907</v>
      </c>
      <c r="BB10" s="25">
        <v>26.343353140880073</v>
      </c>
      <c r="BC10" s="25">
        <v>35.071352962073206</v>
      </c>
      <c r="BD10" s="25">
        <v>36.19092151195256</v>
      </c>
      <c r="BE10" s="25">
        <v>37.833964959633271</v>
      </c>
      <c r="BF10" s="25">
        <v>33.949960757871395</v>
      </c>
      <c r="BG10" s="25">
        <v>33.212260639577394</v>
      </c>
      <c r="BH10" s="25">
        <v>33.964203085282989</v>
      </c>
      <c r="BI10" s="25">
        <v>31.28008894563477</v>
      </c>
      <c r="BJ10" s="25">
        <v>40.114619551678928</v>
      </c>
      <c r="BK10" s="25">
        <v>40.257438109025074</v>
      </c>
      <c r="BL10" s="25">
        <v>42.997909083020147</v>
      </c>
      <c r="BM10" s="25">
        <v>37.106606029035291</v>
      </c>
      <c r="BN10" s="25">
        <v>25.13480334776532</v>
      </c>
      <c r="BO10" s="25">
        <v>28.894969303600462</v>
      </c>
      <c r="BP10" s="25">
        <v>29.194504811690656</v>
      </c>
      <c r="BQ10" s="25">
        <v>34.279573502612131</v>
      </c>
      <c r="BR10" s="25">
        <v>37.270987155717627</v>
      </c>
      <c r="BS10" s="25">
        <v>30.394479223108917</v>
      </c>
      <c r="BT10" s="25">
        <v>26.572481930341986</v>
      </c>
      <c r="BU10" s="25">
        <v>25.956091945642676</v>
      </c>
      <c r="BV10" s="25">
        <v>34.350133182077876</v>
      </c>
      <c r="BW10" s="25">
        <v>35.988582362329041</v>
      </c>
      <c r="BX10" s="25">
        <v>35.339796036984815</v>
      </c>
      <c r="BY10" s="25">
        <v>32.790107277117386</v>
      </c>
      <c r="BZ10" s="25">
        <v>26.74320104482813</v>
      </c>
      <c r="CA10" s="27">
        <v>0.13459081767194134</v>
      </c>
      <c r="CB10" s="25">
        <v>8.1483893725418879E-2</v>
      </c>
      <c r="CC10" s="25">
        <v>7.4903825469250895E-2</v>
      </c>
      <c r="CD10" s="25">
        <v>7.9985456242458439E-2</v>
      </c>
      <c r="CE10" s="25">
        <v>8.6171614530568236E-2</v>
      </c>
      <c r="CF10" s="25">
        <v>9.6068183738666102E-2</v>
      </c>
      <c r="CG10" s="25">
        <v>0.15258025201622494</v>
      </c>
      <c r="CH10" s="25">
        <v>0.18442130885694866</v>
      </c>
      <c r="CI10" s="25">
        <v>0.20082602921603782</v>
      </c>
      <c r="CJ10" s="25">
        <v>0.2044341372703431</v>
      </c>
      <c r="CK10" s="25">
        <v>0.17765959620869007</v>
      </c>
      <c r="CL10" s="25">
        <v>0.14437992179132422</v>
      </c>
      <c r="CM10" s="25">
        <v>0.14945535591235679</v>
      </c>
      <c r="CN10" s="25">
        <v>0.17532755325227062</v>
      </c>
      <c r="CO10" s="25">
        <v>0.18446283547827741</v>
      </c>
      <c r="CP10" s="25">
        <v>0.19347573672515866</v>
      </c>
      <c r="CQ10" s="25">
        <v>0.16696277818655739</v>
      </c>
      <c r="CR10" s="25">
        <v>0.10220132067848724</v>
      </c>
      <c r="CS10" s="25">
        <v>9.2235720414066566E-2</v>
      </c>
      <c r="CT10" s="25">
        <v>8.2629298900667933E-2</v>
      </c>
      <c r="CU10" s="25">
        <v>9.8970848321134161E-2</v>
      </c>
      <c r="CV10" s="25">
        <v>0.12311155756741078</v>
      </c>
      <c r="CW10" s="25">
        <v>0.13148209634156208</v>
      </c>
      <c r="CX10" s="25">
        <v>0.12681110785193095</v>
      </c>
      <c r="CY10" s="25">
        <v>0.11234920814542125</v>
      </c>
      <c r="CZ10" s="25">
        <v>0.11700805514765815</v>
      </c>
      <c r="DA10" s="25">
        <v>9.5315425060637407E-2</v>
      </c>
      <c r="DB10" s="25">
        <v>0.11039950445562657</v>
      </c>
      <c r="DC10" s="25">
        <v>0.10981926020445693</v>
      </c>
      <c r="DD10" s="25">
        <v>7.6188738339677847E-2</v>
      </c>
      <c r="DE10" s="25">
        <v>6.5025209389859492E-2</v>
      </c>
      <c r="DF10" s="25">
        <v>3.4223346773923378E-2</v>
      </c>
      <c r="DG10" s="25">
        <v>3.7055000706049113E-2</v>
      </c>
      <c r="DH10" s="25">
        <v>6.2045119934786216E-2</v>
      </c>
      <c r="DI10" s="25">
        <v>5.6548482560999105E-2</v>
      </c>
      <c r="DJ10" s="25">
        <v>5.4801388520947368E-2</v>
      </c>
      <c r="DK10" s="25">
        <v>4.851274977434817E-2</v>
      </c>
      <c r="DL10" s="20">
        <v>7.252449392007641E-3</v>
      </c>
      <c r="DM10" s="19">
        <v>6.3375949525657426E-3</v>
      </c>
      <c r="DN10" s="19">
        <v>6.5036274898202066E-3</v>
      </c>
      <c r="DO10" s="19">
        <v>6.4943801332423565E-3</v>
      </c>
      <c r="DP10" s="19">
        <v>4.1980835565697174E-3</v>
      </c>
      <c r="DQ10" s="19">
        <v>4.0015639932289475E-3</v>
      </c>
      <c r="DR10" s="19">
        <v>2.9629204201006894E-3</v>
      </c>
      <c r="DS10" s="19">
        <v>3.2545589264732096E-3</v>
      </c>
      <c r="DT10" s="19">
        <v>4.4369616192928814E-3</v>
      </c>
      <c r="DU10" s="19">
        <v>4.5395480360778603E-3</v>
      </c>
      <c r="DV10" s="19">
        <v>4.5019517274508345E-3</v>
      </c>
      <c r="DW10" s="19">
        <v>3.8191006457072066E-3</v>
      </c>
      <c r="DX10" s="19">
        <v>4.0159844603552203E-3</v>
      </c>
      <c r="DY10" s="19">
        <v>5.8194563974360517E-3</v>
      </c>
      <c r="DZ10" s="19">
        <v>6.9085750597885839E-3</v>
      </c>
      <c r="EA10" s="19">
        <v>7.7052093713851598E-3</v>
      </c>
      <c r="EB10" s="19">
        <v>7.1136387550253082E-3</v>
      </c>
      <c r="EC10" s="19">
        <v>5.2353712081144926E-3</v>
      </c>
      <c r="ED10" s="19">
        <v>4.9887727396311912E-3</v>
      </c>
      <c r="EE10" s="19">
        <v>5.8792050693149203E-3</v>
      </c>
      <c r="EF10" s="19">
        <v>6.3069978493229114E-3</v>
      </c>
      <c r="EG10" s="19">
        <v>6.7361554428054153E-3</v>
      </c>
      <c r="EH10" s="19">
        <v>8.2965255857687104E-3</v>
      </c>
      <c r="EI10" s="19">
        <v>7.8535837859602282E-3</v>
      </c>
      <c r="EJ10" s="19">
        <v>8.0592105931447128E-3</v>
      </c>
      <c r="EK10" s="19">
        <v>7.6710023381321556E-3</v>
      </c>
      <c r="EL10" s="19">
        <v>5.0876249045308432E-3</v>
      </c>
      <c r="EM10" s="19">
        <v>4.1228671204752796E-3</v>
      </c>
      <c r="EN10" s="19">
        <v>2.8715462010836064E-3</v>
      </c>
      <c r="EO10" s="19">
        <v>2.07918916022033E-3</v>
      </c>
      <c r="EP10" s="19">
        <v>2.8378230000030485E-3</v>
      </c>
      <c r="EQ10" s="19">
        <v>4.0088957420009548E-3</v>
      </c>
      <c r="ER10" s="19">
        <v>6.3706408686667257E-3</v>
      </c>
      <c r="ES10" s="19">
        <v>8.4906353253092308E-3</v>
      </c>
      <c r="ET10" s="19">
        <v>8.4228753855428648E-3</v>
      </c>
      <c r="EU10" s="19">
        <v>8.4335148997885731E-3</v>
      </c>
      <c r="EV10" s="19">
        <v>6.394863373855122E-3</v>
      </c>
    </row>
    <row r="11" spans="1:153" x14ac:dyDescent="0.25">
      <c r="A11" s="24" t="s">
        <v>14</v>
      </c>
      <c r="B11" s="24" t="s">
        <v>10</v>
      </c>
      <c r="C11" s="24">
        <v>5</v>
      </c>
      <c r="D11" s="25">
        <v>2.2061768881964006</v>
      </c>
      <c r="E11" s="27">
        <v>1.7481762038496695</v>
      </c>
      <c r="F11" s="25">
        <v>1.7987220830046333</v>
      </c>
      <c r="G11" s="25">
        <v>1.5298630436453051</v>
      </c>
      <c r="H11" s="25">
        <v>1.3106386531523322</v>
      </c>
      <c r="I11" s="25">
        <v>0.89223064274908592</v>
      </c>
      <c r="J11" s="25">
        <v>0.48113369806779926</v>
      </c>
      <c r="K11" s="25">
        <v>0.81175087683337954</v>
      </c>
      <c r="L11" s="25">
        <v>0.84891056417022903</v>
      </c>
      <c r="M11" s="25">
        <v>0.83733137346309039</v>
      </c>
      <c r="N11" s="25">
        <v>0.76983808080817817</v>
      </c>
      <c r="O11" s="25">
        <v>0.47397920874817984</v>
      </c>
      <c r="P11" s="25">
        <v>0.36551700533790665</v>
      </c>
      <c r="Q11" s="25">
        <v>0.19477873071948174</v>
      </c>
      <c r="R11" s="25">
        <v>0.23672552707927422</v>
      </c>
      <c r="S11" s="25">
        <v>0.20645659712992934</v>
      </c>
      <c r="T11" s="25">
        <v>0.36458936356013483</v>
      </c>
      <c r="U11" s="25">
        <v>0.37280297078094754</v>
      </c>
      <c r="V11" s="25">
        <v>0.45011060721193508</v>
      </c>
      <c r="W11" s="25">
        <v>0.46706351168020804</v>
      </c>
      <c r="X11" s="25">
        <v>0.43425566041080838</v>
      </c>
      <c r="Y11" s="25">
        <v>0.42309060365985413</v>
      </c>
      <c r="Z11" s="25">
        <v>0.34176882800496788</v>
      </c>
      <c r="AA11" s="25">
        <v>0.3233074113013622</v>
      </c>
      <c r="AB11" s="25">
        <v>0.24728894652675551</v>
      </c>
      <c r="AC11" s="25">
        <v>0.23454936278500801</v>
      </c>
      <c r="AD11" s="25">
        <v>0.29304691234926783</v>
      </c>
      <c r="AE11" s="25">
        <v>0.47805262588562575</v>
      </c>
      <c r="AF11" s="25">
        <v>0.76370005343827174</v>
      </c>
      <c r="AG11" s="25">
        <v>1.2511012210770518</v>
      </c>
      <c r="AH11" s="25">
        <v>1.4370045541643743</v>
      </c>
      <c r="AI11" s="25">
        <v>1.9644975981514448</v>
      </c>
      <c r="AJ11" s="25">
        <v>2.0048077968150064</v>
      </c>
      <c r="AK11" s="25">
        <v>1.7188786629160433</v>
      </c>
      <c r="AL11" s="25">
        <v>1.5794966726312423</v>
      </c>
      <c r="AM11" s="25">
        <v>1.0906492624147575</v>
      </c>
      <c r="AN11" s="25">
        <v>1.4219781560455484</v>
      </c>
      <c r="AO11" s="25">
        <v>1.5429652477765157</v>
      </c>
      <c r="AP11" s="27">
        <v>18.509414627762133</v>
      </c>
      <c r="AQ11" s="25">
        <v>17.767876381551115</v>
      </c>
      <c r="AR11" s="25">
        <v>13.890153541004874</v>
      </c>
      <c r="AS11" s="25">
        <v>16.086049757770379</v>
      </c>
      <c r="AT11" s="25">
        <v>16.041450454799229</v>
      </c>
      <c r="AU11" s="25">
        <v>17.116780901639494</v>
      </c>
      <c r="AV11" s="25">
        <v>17.293299016725861</v>
      </c>
      <c r="AW11" s="25">
        <v>18.080323929105891</v>
      </c>
      <c r="AX11" s="25">
        <v>16.435309052799767</v>
      </c>
      <c r="AY11" s="25">
        <v>17.835672981775495</v>
      </c>
      <c r="AZ11" s="25">
        <v>18.016560752986155</v>
      </c>
      <c r="BA11" s="25">
        <v>16.850469893989064</v>
      </c>
      <c r="BB11" s="25">
        <v>14.664329769361444</v>
      </c>
      <c r="BC11" s="25">
        <v>17.651928248967373</v>
      </c>
      <c r="BD11" s="25">
        <v>18.219428840552322</v>
      </c>
      <c r="BE11" s="25">
        <v>19.879008591140959</v>
      </c>
      <c r="BF11" s="25">
        <v>18.568879427309028</v>
      </c>
      <c r="BG11" s="25">
        <v>18.861704448396534</v>
      </c>
      <c r="BH11" s="25">
        <v>20.118231238043631</v>
      </c>
      <c r="BI11" s="25">
        <v>18.545823888247398</v>
      </c>
      <c r="BJ11" s="25">
        <v>15.635811125841338</v>
      </c>
      <c r="BK11" s="25">
        <v>13.112381073480696</v>
      </c>
      <c r="BL11" s="25">
        <v>13.582438172274019</v>
      </c>
      <c r="BM11" s="25">
        <v>14.404208078937689</v>
      </c>
      <c r="BN11" s="25">
        <v>18.200372409977064</v>
      </c>
      <c r="BO11" s="25">
        <v>18.903540693702638</v>
      </c>
      <c r="BP11" s="25">
        <v>17.977276906806903</v>
      </c>
      <c r="BQ11" s="25">
        <v>20.078858099022582</v>
      </c>
      <c r="BR11" s="25">
        <v>21.507704408724848</v>
      </c>
      <c r="BS11" s="25">
        <v>22.657998886485924</v>
      </c>
      <c r="BT11" s="25">
        <v>23.591515287000998</v>
      </c>
      <c r="BU11" s="25">
        <v>19.222684965500871</v>
      </c>
      <c r="BV11" s="25">
        <v>20.410804458811416</v>
      </c>
      <c r="BW11" s="25">
        <v>19.181836611696067</v>
      </c>
      <c r="BX11" s="25">
        <v>17.59498860998039</v>
      </c>
      <c r="BY11" s="25">
        <v>15.182132162665704</v>
      </c>
      <c r="BZ11" s="25">
        <v>15.863511411433615</v>
      </c>
      <c r="CA11" s="27">
        <v>0.11558796807841491</v>
      </c>
      <c r="CB11" s="25">
        <v>0.116956532025058</v>
      </c>
      <c r="CC11" s="25">
        <v>9.3715935718021767E-2</v>
      </c>
      <c r="CD11" s="25">
        <v>8.7649756147320831E-2</v>
      </c>
      <c r="CE11" s="25">
        <v>5.6274441809397585E-2</v>
      </c>
      <c r="CF11" s="25">
        <v>8.4901476357082284E-2</v>
      </c>
      <c r="CG11" s="25">
        <v>9.8687084014603257E-2</v>
      </c>
      <c r="CH11" s="25">
        <v>0.10756009246886226</v>
      </c>
      <c r="CI11" s="25">
        <v>9.3222566490298947E-2</v>
      </c>
      <c r="CJ11" s="25">
        <v>7.050054485504538E-2</v>
      </c>
      <c r="CK11" s="25">
        <v>4.3390109839303685E-2</v>
      </c>
      <c r="CL11" s="25">
        <v>3.5549807488297544E-2</v>
      </c>
      <c r="CM11" s="25">
        <v>3.8913683822837296E-2</v>
      </c>
      <c r="CN11" s="25">
        <v>3.9216435854523883E-2</v>
      </c>
      <c r="CO11" s="25">
        <v>4.3971212347719744E-2</v>
      </c>
      <c r="CP11" s="25">
        <v>5.5306717817687964E-2</v>
      </c>
      <c r="CQ11" s="25">
        <v>5.9867915279194078E-2</v>
      </c>
      <c r="CR11" s="25">
        <v>6.6966698893619475E-2</v>
      </c>
      <c r="CS11" s="25">
        <v>7.1007873091660456E-2</v>
      </c>
      <c r="CT11" s="25">
        <v>7.6409170400496371E-2</v>
      </c>
      <c r="CU11" s="25">
        <v>8.0831392762133053E-2</v>
      </c>
      <c r="CV11" s="25">
        <v>9.5721633259376299E-2</v>
      </c>
      <c r="CW11" s="25">
        <v>0.10158363447244839</v>
      </c>
      <c r="CX11" s="25">
        <v>9.627582599318775E-2</v>
      </c>
      <c r="CY11" s="25">
        <v>8.8696201563843682E-2</v>
      </c>
      <c r="CZ11" s="25">
        <v>7.2202469892329674E-2</v>
      </c>
      <c r="DA11" s="25">
        <v>5.9491344204247912E-2</v>
      </c>
      <c r="DB11" s="25">
        <v>9.907452039502293E-2</v>
      </c>
      <c r="DC11" s="25">
        <v>0.12049951744041776</v>
      </c>
      <c r="DD11" s="25">
        <v>0.13823677725742894</v>
      </c>
      <c r="DE11" s="25">
        <v>0.14068239320238085</v>
      </c>
      <c r="DF11" s="25">
        <v>0.11346324803578002</v>
      </c>
      <c r="DG11" s="25">
        <v>8.0103902007741257E-2</v>
      </c>
      <c r="DH11" s="25">
        <v>6.0618282576053568E-2</v>
      </c>
      <c r="DI11" s="25">
        <v>4.9137770200382049E-2</v>
      </c>
      <c r="DJ11" s="25">
        <v>7.8793745768642232E-2</v>
      </c>
      <c r="DK11" s="25">
        <v>9.2146695523105754E-2</v>
      </c>
      <c r="DL11" s="20">
        <v>1.6110833040513426E-3</v>
      </c>
      <c r="DM11" s="19">
        <v>1.6767575314097622E-3</v>
      </c>
      <c r="DN11" s="19">
        <v>1.4382915309369066E-3</v>
      </c>
      <c r="DO11" s="19">
        <v>1.2320939256737519E-3</v>
      </c>
      <c r="DP11" s="19">
        <v>8.2117944246251477E-4</v>
      </c>
      <c r="DQ11" s="19">
        <v>4.3550435048332517E-4</v>
      </c>
      <c r="DR11" s="19">
        <v>7.3421715023423608E-4</v>
      </c>
      <c r="DS11" s="19">
        <v>7.6582154720345591E-4</v>
      </c>
      <c r="DT11" s="19">
        <v>7.5700458432058555E-4</v>
      </c>
      <c r="DU11" s="19">
        <v>6.9870589990904321E-4</v>
      </c>
      <c r="DV11" s="19">
        <v>4.2984930146653034E-4</v>
      </c>
      <c r="DW11" s="19">
        <v>3.3289359492324176E-4</v>
      </c>
      <c r="DX11" s="19">
        <v>1.7788609707600637E-4</v>
      </c>
      <c r="DY11" s="19">
        <v>2.1620255177628108E-4</v>
      </c>
      <c r="DZ11" s="19">
        <v>1.8848946241770985E-4</v>
      </c>
      <c r="EA11" s="19">
        <v>3.3336071814837323E-4</v>
      </c>
      <c r="EB11" s="19">
        <v>3.4071971887316002E-4</v>
      </c>
      <c r="EC11" s="19">
        <v>4.101465780387382E-4</v>
      </c>
      <c r="ED11" s="19">
        <v>4.2437693995713027E-4</v>
      </c>
      <c r="EE11" s="19">
        <v>3.9326600354532286E-4</v>
      </c>
      <c r="EF11" s="19">
        <v>3.8227169187448934E-4</v>
      </c>
      <c r="EG11" s="19">
        <v>3.0924197927254546E-4</v>
      </c>
      <c r="EH11" s="19">
        <v>2.9299259252278431E-4</v>
      </c>
      <c r="EI11" s="19">
        <v>2.2497134332366184E-4</v>
      </c>
      <c r="EJ11" s="19">
        <v>2.1440434763903639E-4</v>
      </c>
      <c r="EK11" s="19">
        <v>2.6869443817000683E-4</v>
      </c>
      <c r="EL11" s="19">
        <v>4.3919790086949744E-4</v>
      </c>
      <c r="EM11" s="19">
        <v>6.9504958823475018E-4</v>
      </c>
      <c r="EN11" s="19">
        <v>1.1248244348853078E-3</v>
      </c>
      <c r="EO11" s="19">
        <v>1.2868945806686436E-3</v>
      </c>
      <c r="EP11" s="19">
        <v>1.77871653406765E-3</v>
      </c>
      <c r="EQ11" s="19">
        <v>1.8252052686899176E-3</v>
      </c>
      <c r="ER11" s="19">
        <v>1.584858154543369E-3</v>
      </c>
      <c r="ES11" s="19">
        <v>1.4660094966452032E-3</v>
      </c>
      <c r="ET11" s="19">
        <v>1.004757223611706E-3</v>
      </c>
      <c r="EU11" s="19">
        <v>1.3019582858185272E-3</v>
      </c>
      <c r="EV11" s="19">
        <v>1.410554194711724E-3</v>
      </c>
    </row>
    <row r="12" spans="1:153" x14ac:dyDescent="0.25">
      <c r="A12" s="24" t="s">
        <v>14</v>
      </c>
      <c r="B12" s="24" t="s">
        <v>10</v>
      </c>
      <c r="C12" s="24">
        <v>20</v>
      </c>
      <c r="D12" s="25">
        <v>1.5414225369098944</v>
      </c>
      <c r="E12" s="27">
        <v>0.3832956422228932</v>
      </c>
      <c r="F12" s="25">
        <v>0.36335616490843942</v>
      </c>
      <c r="G12" s="25">
        <v>0.47193492999375636</v>
      </c>
      <c r="H12" s="25">
        <v>0.54635223096445718</v>
      </c>
      <c r="I12" s="25">
        <v>0.76350037487784905</v>
      </c>
      <c r="J12" s="25">
        <v>0.83609029344897035</v>
      </c>
      <c r="K12" s="25">
        <v>0.86586612541880237</v>
      </c>
      <c r="L12" s="25">
        <v>0.82468305741678116</v>
      </c>
      <c r="M12" s="25">
        <v>0.79367900708679695</v>
      </c>
      <c r="N12" s="25">
        <v>0.85589444031886086</v>
      </c>
      <c r="O12" s="25">
        <v>0.85984479742395792</v>
      </c>
      <c r="P12" s="25">
        <v>0.88201399696035476</v>
      </c>
      <c r="Q12" s="25">
        <v>0.77754152253504494</v>
      </c>
      <c r="R12" s="25">
        <v>0.65045702041528364</v>
      </c>
      <c r="S12" s="25">
        <v>0.85275643147871794</v>
      </c>
      <c r="T12" s="25">
        <v>0.8574966118575611</v>
      </c>
      <c r="U12" s="25">
        <v>0.96713882864785394</v>
      </c>
      <c r="V12" s="25">
        <v>0.9599535114647979</v>
      </c>
      <c r="W12" s="25">
        <v>0.66058102686519693</v>
      </c>
      <c r="X12" s="25">
        <v>0.67112858453189039</v>
      </c>
      <c r="Y12" s="25">
        <v>0.41150964124355199</v>
      </c>
      <c r="Z12" s="25">
        <v>0.41501561608376264</v>
      </c>
      <c r="AA12" s="25">
        <v>0.41073661198242817</v>
      </c>
      <c r="AB12" s="25">
        <v>0.31359745708919107</v>
      </c>
      <c r="AC12" s="25">
        <v>0.32047623235656042</v>
      </c>
      <c r="AD12" s="25">
        <v>0.35974900478066413</v>
      </c>
      <c r="AE12" s="25">
        <v>0.36863275493748354</v>
      </c>
      <c r="AF12" s="25">
        <v>0.35672999775194653</v>
      </c>
      <c r="AG12" s="25">
        <v>0.26010919667631666</v>
      </c>
      <c r="AH12" s="25">
        <v>0.21520074849891921</v>
      </c>
      <c r="AI12" s="25">
        <v>0.2874290139997166</v>
      </c>
      <c r="AJ12" s="25">
        <v>0.42260219045710773</v>
      </c>
      <c r="AK12" s="25">
        <v>0.45072609844228562</v>
      </c>
      <c r="AL12" s="25">
        <v>0.53413310678383374</v>
      </c>
      <c r="AM12" s="25">
        <v>0.48543008651652519</v>
      </c>
      <c r="AN12" s="25">
        <v>0.51421945688842385</v>
      </c>
      <c r="AO12" s="25">
        <v>0.9728833494842335</v>
      </c>
      <c r="AP12" s="27">
        <v>20.349785798729449</v>
      </c>
      <c r="AQ12" s="25">
        <v>20.913206013061394</v>
      </c>
      <c r="AR12" s="25">
        <v>25.607626900781334</v>
      </c>
      <c r="AS12" s="25">
        <v>25.038889952024363</v>
      </c>
      <c r="AT12" s="25">
        <v>25.979088013542523</v>
      </c>
      <c r="AU12" s="25">
        <v>25.556219766591866</v>
      </c>
      <c r="AV12" s="25">
        <v>21.966710449711069</v>
      </c>
      <c r="AW12" s="25">
        <v>21.011806667872882</v>
      </c>
      <c r="AX12" s="25">
        <v>18.742308856052713</v>
      </c>
      <c r="AY12" s="25">
        <v>19.042682844550324</v>
      </c>
      <c r="AZ12" s="25">
        <v>16.292089576924582</v>
      </c>
      <c r="BA12" s="25">
        <v>17.15139212385467</v>
      </c>
      <c r="BB12" s="25">
        <v>21.750411190832256</v>
      </c>
      <c r="BC12" s="25">
        <v>21.078523523011523</v>
      </c>
      <c r="BD12" s="25">
        <v>20.774810544708654</v>
      </c>
      <c r="BE12" s="25">
        <v>21.088249424353606</v>
      </c>
      <c r="BF12" s="25">
        <v>18.741045906703601</v>
      </c>
      <c r="BG12" s="25">
        <v>21.532597069782156</v>
      </c>
      <c r="BH12" s="25">
        <v>20.913835060097728</v>
      </c>
      <c r="BI12" s="25">
        <v>21.633047701802898</v>
      </c>
      <c r="BJ12" s="25">
        <v>19.383460175825057</v>
      </c>
      <c r="BK12" s="25">
        <v>16.489788033752887</v>
      </c>
      <c r="BL12" s="25">
        <v>16.954427652874291</v>
      </c>
      <c r="BM12" s="25">
        <v>16.320717423246247</v>
      </c>
      <c r="BN12" s="25">
        <v>15.727255106259712</v>
      </c>
      <c r="BO12" s="25">
        <v>21.269185098315955</v>
      </c>
      <c r="BP12" s="25">
        <v>20.782061167176213</v>
      </c>
      <c r="BQ12" s="25">
        <v>24.206377057811718</v>
      </c>
      <c r="BR12" s="25">
        <v>20.807399572839842</v>
      </c>
      <c r="BS12" s="25">
        <v>22.002608430566852</v>
      </c>
      <c r="BT12" s="25">
        <v>22.77773164227759</v>
      </c>
      <c r="BU12" s="25">
        <v>22.994821016404401</v>
      </c>
      <c r="BV12" s="25">
        <v>25.889650622798605</v>
      </c>
      <c r="BW12" s="25">
        <v>20.507093643262746</v>
      </c>
      <c r="BX12" s="25">
        <v>20.614894103126399</v>
      </c>
      <c r="BY12" s="25">
        <v>18.297421694868646</v>
      </c>
      <c r="BZ12" s="25">
        <v>21.763371729523612</v>
      </c>
      <c r="CA12" s="27">
        <v>7.2624417874997516E-2</v>
      </c>
      <c r="CB12" s="25">
        <v>5.0382538313417165E-2</v>
      </c>
      <c r="CC12" s="25">
        <v>8.0820344722163914E-2</v>
      </c>
      <c r="CD12" s="25">
        <v>0.11309397925968505</v>
      </c>
      <c r="CE12" s="25">
        <v>0.14533532453188616</v>
      </c>
      <c r="CF12" s="25">
        <v>0.14860884355904855</v>
      </c>
      <c r="CG12" s="25">
        <v>0.14161065648009286</v>
      </c>
      <c r="CH12" s="25">
        <v>0.12583641763256745</v>
      </c>
      <c r="CI12" s="25">
        <v>0.10879551347446176</v>
      </c>
      <c r="CJ12" s="25">
        <v>0.13598949663235252</v>
      </c>
      <c r="CK12" s="25">
        <v>0.14042169505534008</v>
      </c>
      <c r="CL12" s="25">
        <v>0.15334106911984319</v>
      </c>
      <c r="CM12" s="25">
        <v>0.15984898234810105</v>
      </c>
      <c r="CN12" s="25">
        <v>0.15570126913898466</v>
      </c>
      <c r="CO12" s="25">
        <v>0.1658431920431182</v>
      </c>
      <c r="CP12" s="25">
        <v>0.15441844477591249</v>
      </c>
      <c r="CQ12" s="25">
        <v>0.14351636201736964</v>
      </c>
      <c r="CR12" s="25">
        <v>0.12127063372409454</v>
      </c>
      <c r="CS12" s="25">
        <v>8.4660277094058212E-2</v>
      </c>
      <c r="CT12" s="25">
        <v>9.1322815506779675E-2</v>
      </c>
      <c r="CU12" s="25">
        <v>6.9151329325151278E-2</v>
      </c>
      <c r="CV12" s="25">
        <v>6.8949693625407246E-2</v>
      </c>
      <c r="CW12" s="25">
        <v>6.8592223635496177E-2</v>
      </c>
      <c r="CX12" s="25">
        <v>6.5334438707756667E-2</v>
      </c>
      <c r="CY12" s="25">
        <v>6.9759826193500837E-2</v>
      </c>
      <c r="CZ12" s="25">
        <v>7.7485007372579934E-2</v>
      </c>
      <c r="DA12" s="25">
        <v>8.3245501118825907E-2</v>
      </c>
      <c r="DB12" s="25">
        <v>0.11008987370906591</v>
      </c>
      <c r="DC12" s="25">
        <v>0.10566374047471191</v>
      </c>
      <c r="DD12" s="25">
        <v>9.7032204840964809E-2</v>
      </c>
      <c r="DE12" s="25">
        <v>7.664226919873092E-2</v>
      </c>
      <c r="DF12" s="25">
        <v>4.9233882106086993E-2</v>
      </c>
      <c r="DG12" s="25">
        <v>7.1352028180438259E-2</v>
      </c>
      <c r="DH12" s="25">
        <v>8.464853826639604E-2</v>
      </c>
      <c r="DI12" s="25">
        <v>0.10796054971230412</v>
      </c>
      <c r="DJ12" s="25">
        <v>0.12254659473846934</v>
      </c>
      <c r="DK12" s="25">
        <v>0.16647436936132209</v>
      </c>
      <c r="DL12" s="20">
        <v>1.3811024821333061E-3</v>
      </c>
      <c r="DM12" s="19">
        <v>1.3058329828571828E-3</v>
      </c>
      <c r="DN12" s="19">
        <v>1.6966289962874878E-3</v>
      </c>
      <c r="DO12" s="19">
        <v>1.9704371922595739E-3</v>
      </c>
      <c r="DP12" s="19">
        <v>2.783659483050269E-3</v>
      </c>
      <c r="DQ12" s="19">
        <v>3.0494549876777504E-3</v>
      </c>
      <c r="DR12" s="19">
        <v>3.1490794678258999E-3</v>
      </c>
      <c r="DS12" s="19">
        <v>2.9970895442526005E-3</v>
      </c>
      <c r="DT12" s="19">
        <v>2.8763072438274966E-3</v>
      </c>
      <c r="DU12" s="19">
        <v>3.0939429543544211E-3</v>
      </c>
      <c r="DV12" s="19">
        <v>3.1081571714858488E-3</v>
      </c>
      <c r="DW12" s="19">
        <v>3.1963079790956277E-3</v>
      </c>
      <c r="DX12" s="19">
        <v>2.8128267237789292E-3</v>
      </c>
      <c r="DY12" s="19">
        <v>2.3578893933880601E-3</v>
      </c>
      <c r="DZ12" s="19">
        <v>3.0786320745689408E-3</v>
      </c>
      <c r="EA12" s="19">
        <v>3.0862233969375786E-3</v>
      </c>
      <c r="EB12" s="19">
        <v>3.4942565739249014E-3</v>
      </c>
      <c r="EC12" s="19">
        <v>3.4816134281511913E-3</v>
      </c>
      <c r="ED12" s="19">
        <v>2.4145574850329937E-3</v>
      </c>
      <c r="EE12" s="19">
        <v>2.4516708155001539E-3</v>
      </c>
      <c r="EF12" s="19">
        <v>1.4922839264140866E-3</v>
      </c>
      <c r="EG12" s="19">
        <v>1.5021100816375497E-3</v>
      </c>
      <c r="EH12" s="19">
        <v>1.4841854008905795E-3</v>
      </c>
      <c r="EI12" s="19">
        <v>1.1384912485020177E-3</v>
      </c>
      <c r="EJ12" s="19">
        <v>1.1663654007161609E-3</v>
      </c>
      <c r="EK12" s="19">
        <v>1.3150356594433203E-3</v>
      </c>
      <c r="EL12" s="19">
        <v>1.3523663009392555E-3</v>
      </c>
      <c r="EM12" s="19">
        <v>1.309261765771771E-3</v>
      </c>
      <c r="EN12" s="19">
        <v>9.5562491911168723E-4</v>
      </c>
      <c r="EO12" s="19">
        <v>7.8817107503757972E-4</v>
      </c>
      <c r="EP12" s="19">
        <v>1.0504761123031686E-3</v>
      </c>
      <c r="EQ12" s="19">
        <v>1.5505095447278046E-3</v>
      </c>
      <c r="ER12" s="19">
        <v>1.6581565772129658E-3</v>
      </c>
      <c r="ES12" s="19">
        <v>1.9747913075676355E-3</v>
      </c>
      <c r="ET12" s="19">
        <v>1.7987032422650678E-3</v>
      </c>
      <c r="EU12" s="19">
        <v>1.887311009255103E-3</v>
      </c>
      <c r="EV12" s="19">
        <v>3.5119902686594449E-3</v>
      </c>
    </row>
    <row r="13" spans="1:153" x14ac:dyDescent="0.25">
      <c r="A13" s="24" t="s">
        <v>15</v>
      </c>
      <c r="B13" s="24" t="s">
        <v>10</v>
      </c>
      <c r="C13" s="24">
        <v>5</v>
      </c>
      <c r="D13" s="25">
        <v>1.1563205660980431</v>
      </c>
      <c r="E13" s="27">
        <v>0.33436236950118003</v>
      </c>
      <c r="F13" s="25">
        <v>0.32748975399895142</v>
      </c>
      <c r="G13" s="25">
        <v>0.25329254535707169</v>
      </c>
      <c r="H13" s="25">
        <v>0.1309949580673731</v>
      </c>
      <c r="I13" s="25">
        <v>0.22547842808758176</v>
      </c>
      <c r="J13" s="25">
        <v>0.18431742205227039</v>
      </c>
      <c r="K13" s="25">
        <v>0.22895681410479465</v>
      </c>
      <c r="L13" s="25">
        <v>0.22090512694981512</v>
      </c>
      <c r="M13" s="25">
        <v>0.21154663447741232</v>
      </c>
      <c r="N13" s="25">
        <v>0.23313439319937329</v>
      </c>
      <c r="O13" s="25">
        <v>0.26001130461277816</v>
      </c>
      <c r="P13" s="25">
        <v>0.25673217827551431</v>
      </c>
      <c r="Q13" s="25">
        <v>0.23485061842781746</v>
      </c>
      <c r="R13" s="25">
        <v>0.30836149097398069</v>
      </c>
      <c r="S13" s="25">
        <v>0.45250330149971246</v>
      </c>
      <c r="T13" s="25">
        <v>0.52149266132340766</v>
      </c>
      <c r="U13" s="25">
        <v>0.53653889848378056</v>
      </c>
      <c r="V13" s="25">
        <v>0.48791632374055727</v>
      </c>
      <c r="W13" s="25">
        <v>0.22629699943888937</v>
      </c>
      <c r="X13" s="25">
        <v>0.31005087874085752</v>
      </c>
      <c r="Y13" s="25">
        <v>0.24969772721490296</v>
      </c>
      <c r="Z13" s="25">
        <v>0.38169973761841758</v>
      </c>
      <c r="AA13" s="25">
        <v>0.42148575305605201</v>
      </c>
      <c r="AB13" s="25">
        <v>0.34973083877539879</v>
      </c>
      <c r="AC13" s="25">
        <v>0.34535843167514069</v>
      </c>
      <c r="AD13" s="25">
        <v>0.2536019202590713</v>
      </c>
      <c r="AE13" s="25">
        <v>0.24730616921359735</v>
      </c>
      <c r="AF13" s="25">
        <v>0.26213330818697755</v>
      </c>
      <c r="AG13" s="25">
        <v>0.24690034527905086</v>
      </c>
      <c r="AH13" s="25">
        <v>0.26169154725124821</v>
      </c>
      <c r="AI13" s="25">
        <v>0.27784456409356839</v>
      </c>
      <c r="AJ13" s="25">
        <v>0.41403084679625374</v>
      </c>
      <c r="AK13" s="25">
        <v>0.64172868141788464</v>
      </c>
      <c r="AL13" s="25">
        <v>0.68820364214393648</v>
      </c>
      <c r="AM13" s="25">
        <v>0.75722493053959528</v>
      </c>
      <c r="AN13" s="25">
        <v>0.69175098139750579</v>
      </c>
      <c r="AO13" s="25">
        <v>0.51086252387763287</v>
      </c>
      <c r="AP13" s="27">
        <v>9.9006918371927579</v>
      </c>
      <c r="AQ13" s="25">
        <v>10.805716430699871</v>
      </c>
      <c r="AR13" s="25">
        <v>11.397936368921984</v>
      </c>
      <c r="AS13" s="25">
        <v>11.990083493129834</v>
      </c>
      <c r="AT13" s="25">
        <v>13.219407335509084</v>
      </c>
      <c r="AU13" s="25">
        <v>12.585867144331566</v>
      </c>
      <c r="AV13" s="25">
        <v>12.571479711255359</v>
      </c>
      <c r="AW13" s="25">
        <v>11.63445612611425</v>
      </c>
      <c r="AX13" s="25">
        <v>7.0699707134935936</v>
      </c>
      <c r="AY13" s="25">
        <v>7.735872371207356</v>
      </c>
      <c r="AZ13" s="25">
        <v>8.2059412978424682</v>
      </c>
      <c r="BA13" s="25">
        <v>7.5909041153965378</v>
      </c>
      <c r="BB13" s="25">
        <v>8.115075454578518</v>
      </c>
      <c r="BC13" s="25">
        <v>6.6872811300446724</v>
      </c>
      <c r="BD13" s="25">
        <v>10.568179247113612</v>
      </c>
      <c r="BE13" s="25">
        <v>11.500178618847936</v>
      </c>
      <c r="BF13" s="25">
        <v>11.663668289255233</v>
      </c>
      <c r="BG13" s="25">
        <v>11.213504092489742</v>
      </c>
      <c r="BH13" s="25">
        <v>7.6108436326565272</v>
      </c>
      <c r="BI13" s="25">
        <v>7.5285831763727149</v>
      </c>
      <c r="BJ13" s="25">
        <v>7.4005129982023661</v>
      </c>
      <c r="BK13" s="25">
        <v>7.466233275615477</v>
      </c>
      <c r="BL13" s="25">
        <v>7.8731892565619885</v>
      </c>
      <c r="BM13" s="25">
        <v>7.5896905070289851</v>
      </c>
      <c r="BN13" s="25">
        <v>7.396681924327015</v>
      </c>
      <c r="BO13" s="25">
        <v>7.4218301323315412</v>
      </c>
      <c r="BP13" s="25">
        <v>6.8490142870541737</v>
      </c>
      <c r="BQ13" s="25">
        <v>6.4303271281020526</v>
      </c>
      <c r="BR13" s="25">
        <v>6.3671084852146729</v>
      </c>
      <c r="BS13" s="25">
        <v>6.8024274118641648</v>
      </c>
      <c r="BT13" s="25">
        <v>6.2512190157914196</v>
      </c>
      <c r="BU13" s="25">
        <v>6.1705720010906537</v>
      </c>
      <c r="BV13" s="25">
        <v>6.676195385036058</v>
      </c>
      <c r="BW13" s="25">
        <v>6.6836128391079965</v>
      </c>
      <c r="BX13" s="25">
        <v>6.9691379828937317</v>
      </c>
      <c r="BY13" s="25">
        <v>6.928587760887484</v>
      </c>
      <c r="BZ13" s="25">
        <v>6.6035518008135421</v>
      </c>
      <c r="CA13" s="27">
        <v>2.7946598665322328E-2</v>
      </c>
      <c r="CB13" s="25">
        <v>2.608023999741222E-2</v>
      </c>
      <c r="CC13" s="25">
        <v>1.8605735057418148E-2</v>
      </c>
      <c r="CD13" s="25">
        <v>1.2591727031083671E-2</v>
      </c>
      <c r="CE13" s="25">
        <v>1.2613098164123886E-2</v>
      </c>
      <c r="CF13" s="25">
        <v>2.4969184349747348E-2</v>
      </c>
      <c r="CG13" s="25">
        <v>2.8794813646995852E-2</v>
      </c>
      <c r="CH13" s="25">
        <v>2.9247500068096063E-2</v>
      </c>
      <c r="CI13" s="25">
        <v>2.9563259795185214E-2</v>
      </c>
      <c r="CJ13" s="25">
        <v>2.5895572801163981E-2</v>
      </c>
      <c r="CK13" s="25">
        <v>2.9190767256676634E-2</v>
      </c>
      <c r="CL13" s="25">
        <v>3.1637087318211222E-2</v>
      </c>
      <c r="CM13" s="25">
        <v>3.095380263065358E-2</v>
      </c>
      <c r="CN13" s="25">
        <v>3.7390285746048774E-2</v>
      </c>
      <c r="CO13" s="25">
        <v>5.0137746863066449E-2</v>
      </c>
      <c r="CP13" s="25">
        <v>5.9811478992316945E-2</v>
      </c>
      <c r="CQ13" s="25">
        <v>5.8064592322355876E-2</v>
      </c>
      <c r="CR13" s="25">
        <v>5.2722531700693458E-2</v>
      </c>
      <c r="CS13" s="25">
        <v>2.0780669137995759E-2</v>
      </c>
      <c r="CT13" s="25">
        <v>2.7190254900155243E-2</v>
      </c>
      <c r="CU13" s="25">
        <v>3.0040869290788207E-2</v>
      </c>
      <c r="CV13" s="25">
        <v>3.8418622641458303E-2</v>
      </c>
      <c r="CW13" s="25">
        <v>3.7392623794685872E-2</v>
      </c>
      <c r="CX13" s="25">
        <v>3.0731378980569827E-2</v>
      </c>
      <c r="CY13" s="25">
        <v>2.4992037724361787E-2</v>
      </c>
      <c r="CZ13" s="25">
        <v>1.5372428194935624E-2</v>
      </c>
      <c r="DA13" s="25">
        <v>1.8613095585820506E-2</v>
      </c>
      <c r="DB13" s="25">
        <v>2.1621955118197568E-2</v>
      </c>
      <c r="DC13" s="25">
        <v>2.9169718728885925E-2</v>
      </c>
      <c r="DD13" s="25">
        <v>3.0839718288865711E-2</v>
      </c>
      <c r="DE13" s="25">
        <v>3.412803138011021E-2</v>
      </c>
      <c r="DF13" s="25">
        <v>3.4212904900202616E-2</v>
      </c>
      <c r="DG13" s="25">
        <v>3.9230452251489127E-2</v>
      </c>
      <c r="DH13" s="25">
        <v>4.0513928574017151E-2</v>
      </c>
      <c r="DI13" s="25">
        <v>4.2495421017253419E-2</v>
      </c>
      <c r="DJ13" s="25">
        <v>4.3124027977135083E-2</v>
      </c>
      <c r="DK13" s="25">
        <v>3.8197686675044439E-2</v>
      </c>
      <c r="DL13" s="20">
        <v>4.0251998666199169E-4</v>
      </c>
      <c r="DM13" s="19">
        <v>3.9504397348969877E-4</v>
      </c>
      <c r="DN13" s="19">
        <v>3.0657664907397829E-4</v>
      </c>
      <c r="DO13" s="19">
        <v>1.5899024932330389E-4</v>
      </c>
      <c r="DP13" s="19">
        <v>2.7329660244193512E-4</v>
      </c>
      <c r="DQ13" s="19">
        <v>2.2299022577648803E-4</v>
      </c>
      <c r="DR13" s="19">
        <v>2.7710408630947348E-4</v>
      </c>
      <c r="DS13" s="19">
        <v>2.6727701163837224E-4</v>
      </c>
      <c r="DT13" s="19">
        <v>2.5654545998135959E-4</v>
      </c>
      <c r="DU13" s="19">
        <v>2.8259595179701562E-4</v>
      </c>
      <c r="DV13" s="19">
        <v>3.1397240763060048E-4</v>
      </c>
      <c r="DW13" s="19">
        <v>3.0909478729281866E-4</v>
      </c>
      <c r="DX13" s="19">
        <v>2.8139626393235731E-4</v>
      </c>
      <c r="DY13" s="19">
        <v>3.6847184800361209E-4</v>
      </c>
      <c r="DZ13" s="19">
        <v>5.407324114464323E-4</v>
      </c>
      <c r="EA13" s="19">
        <v>6.2014838839408951E-4</v>
      </c>
      <c r="EB13" s="19">
        <v>6.3499046752758315E-4</v>
      </c>
      <c r="EC13" s="19">
        <v>5.7534498002021872E-4</v>
      </c>
      <c r="ED13" s="19">
        <v>2.6637550287731445E-4</v>
      </c>
      <c r="EE13" s="19">
        <v>3.6689748059642294E-4</v>
      </c>
      <c r="EF13" s="19">
        <v>2.9713671937615021E-4</v>
      </c>
      <c r="EG13" s="19">
        <v>4.550040000132405E-4</v>
      </c>
      <c r="EH13" s="19">
        <v>5.0240456179507685E-4</v>
      </c>
      <c r="EI13" s="19">
        <v>4.170485923544572E-4</v>
      </c>
      <c r="EJ13" s="19">
        <v>4.1309037073143965E-4</v>
      </c>
      <c r="EK13" s="19">
        <v>3.0504815520711407E-4</v>
      </c>
      <c r="EL13" s="19">
        <v>2.9830020713007382E-4</v>
      </c>
      <c r="EM13" s="19">
        <v>3.1658798173585701E-4</v>
      </c>
      <c r="EN13" s="19">
        <v>2.9822677372991376E-4</v>
      </c>
      <c r="EO13" s="19">
        <v>3.1597913477038743E-4</v>
      </c>
      <c r="EP13" s="19">
        <v>3.35215668543453E-4</v>
      </c>
      <c r="EQ13" s="19">
        <v>4.9813950599178263E-4</v>
      </c>
      <c r="ER13" s="19">
        <v>7.7360437991247507E-4</v>
      </c>
      <c r="ES13" s="19">
        <v>8.2905598665885389E-4</v>
      </c>
      <c r="ET13" s="19">
        <v>9.1123191445088684E-4</v>
      </c>
      <c r="EU13" s="19">
        <v>8.351043372960724E-4</v>
      </c>
      <c r="EV13" s="19">
        <v>6.1718952690466235E-4</v>
      </c>
    </row>
    <row r="14" spans="1:153" x14ac:dyDescent="0.25">
      <c r="A14" s="24" t="s">
        <v>15</v>
      </c>
      <c r="B14" s="24" t="s">
        <v>10</v>
      </c>
      <c r="C14" s="24">
        <v>20</v>
      </c>
      <c r="D14" s="25">
        <v>1.6794517268605857</v>
      </c>
      <c r="E14" s="27">
        <v>0.56937396313934852</v>
      </c>
      <c r="F14" s="25">
        <v>0.42633935508256515</v>
      </c>
      <c r="G14" s="25">
        <v>0.48078271455942095</v>
      </c>
      <c r="H14" s="25">
        <v>0.44638739385565313</v>
      </c>
      <c r="I14" s="25">
        <v>0.46258214814738369</v>
      </c>
      <c r="J14" s="25">
        <v>0.48567721128222618</v>
      </c>
      <c r="K14" s="25">
        <v>0.67216377229691049</v>
      </c>
      <c r="L14" s="25">
        <v>0.69395454307363658</v>
      </c>
      <c r="M14" s="25">
        <v>0.74874327523272333</v>
      </c>
      <c r="N14" s="25">
        <v>0.71524359724370346</v>
      </c>
      <c r="O14" s="25">
        <v>0.57611399068429092</v>
      </c>
      <c r="P14" s="25">
        <v>0.64422360370533671</v>
      </c>
      <c r="Q14" s="25">
        <v>0.69157991142768371</v>
      </c>
      <c r="R14" s="25">
        <v>0.69526802625231487</v>
      </c>
      <c r="S14" s="25">
        <v>0.61437252631574402</v>
      </c>
      <c r="T14" s="25">
        <v>0.53989234914341744</v>
      </c>
      <c r="U14" s="25">
        <v>0.35018882237171611</v>
      </c>
      <c r="V14" s="25">
        <v>0.41131020955247077</v>
      </c>
      <c r="W14" s="25">
        <v>0.41972650372437126</v>
      </c>
      <c r="X14" s="25">
        <v>0.38260043980176472</v>
      </c>
      <c r="Y14" s="25">
        <v>0.35947951656901178</v>
      </c>
      <c r="Z14" s="25">
        <v>0.31835783370892301</v>
      </c>
      <c r="AA14" s="25">
        <v>0.32450196418572885</v>
      </c>
      <c r="AB14" s="25">
        <v>0.34810278332677375</v>
      </c>
      <c r="AC14" s="25">
        <v>0.33206839782944453</v>
      </c>
      <c r="AD14" s="25">
        <v>0.32620725809069478</v>
      </c>
      <c r="AE14" s="25">
        <v>0.30646592389635868</v>
      </c>
      <c r="AF14" s="25">
        <v>0.59473489034400429</v>
      </c>
      <c r="AG14" s="25">
        <v>0.72356483886177281</v>
      </c>
      <c r="AH14" s="25">
        <v>0.79793216765916608</v>
      </c>
      <c r="AI14" s="25">
        <v>0.82948334230596432</v>
      </c>
      <c r="AJ14" s="25">
        <v>0.69166522682532061</v>
      </c>
      <c r="AK14" s="25">
        <v>0.55456014420561095</v>
      </c>
      <c r="AL14" s="25">
        <v>0.37756907520071115</v>
      </c>
      <c r="AM14" s="25">
        <v>0.26430430712415176</v>
      </c>
      <c r="AN14" s="25">
        <v>0.28125158746617235</v>
      </c>
      <c r="AO14" s="25">
        <v>0.29950106244617519</v>
      </c>
      <c r="AP14" s="27">
        <v>12.176984746250275</v>
      </c>
      <c r="AQ14" s="25">
        <v>12.236556452315572</v>
      </c>
      <c r="AR14" s="25">
        <v>13.358853090380027</v>
      </c>
      <c r="AS14" s="25">
        <v>11.922491635503151</v>
      </c>
      <c r="AT14" s="25">
        <v>12.381216379563902</v>
      </c>
      <c r="AU14" s="25">
        <v>11.24621512219275</v>
      </c>
      <c r="AV14" s="25">
        <v>9.784856581221911</v>
      </c>
      <c r="AW14" s="25">
        <v>10.679206231774524</v>
      </c>
      <c r="AX14" s="25">
        <v>10.5018490443369</v>
      </c>
      <c r="AY14" s="25">
        <v>10.641499352634856</v>
      </c>
      <c r="AZ14" s="25">
        <v>9.0991524875159744</v>
      </c>
      <c r="BA14" s="25">
        <v>9.6456034767014884</v>
      </c>
      <c r="BB14" s="25">
        <v>10.238275147733239</v>
      </c>
      <c r="BC14" s="25">
        <v>10.409096422960166</v>
      </c>
      <c r="BD14" s="25">
        <v>10.301471514934768</v>
      </c>
      <c r="BE14" s="25">
        <v>10.035262665032604</v>
      </c>
      <c r="BF14" s="25">
        <v>8.9881774568131174</v>
      </c>
      <c r="BG14" s="25">
        <v>9.6226866706837075</v>
      </c>
      <c r="BH14" s="25">
        <v>8.9694986813743789</v>
      </c>
      <c r="BI14" s="25">
        <v>9.5857770095197061</v>
      </c>
      <c r="BJ14" s="25">
        <v>10.079105185363391</v>
      </c>
      <c r="BK14" s="25">
        <v>9.6476274348061146</v>
      </c>
      <c r="BL14" s="25">
        <v>8.9189646601494719</v>
      </c>
      <c r="BM14" s="25">
        <v>9.308572455703116</v>
      </c>
      <c r="BN14" s="25">
        <v>9.429564304165341</v>
      </c>
      <c r="BO14" s="25">
        <v>9.7776406148781128</v>
      </c>
      <c r="BP14" s="25">
        <v>10.076390743805133</v>
      </c>
      <c r="BQ14" s="25">
        <v>11.194619716236099</v>
      </c>
      <c r="BR14" s="25">
        <v>12.165519962056782</v>
      </c>
      <c r="BS14" s="25">
        <v>11.779396881795137</v>
      </c>
      <c r="BT14" s="25">
        <v>12.707245933439202</v>
      </c>
      <c r="BU14" s="25">
        <v>14.580062470080387</v>
      </c>
      <c r="BV14" s="25">
        <v>16.260944642476428</v>
      </c>
      <c r="BW14" s="25">
        <v>14.752031725783626</v>
      </c>
      <c r="BX14" s="25">
        <v>14.603265817310161</v>
      </c>
      <c r="BY14" s="25">
        <v>11.914562732357812</v>
      </c>
      <c r="BZ14" s="25">
        <v>10.376877484227625</v>
      </c>
      <c r="CA14" s="27">
        <v>2.2077474230462409E-2</v>
      </c>
      <c r="CB14" s="25">
        <v>4.2311352644117367E-2</v>
      </c>
      <c r="CC14" s="25">
        <v>4.1969424246976444E-2</v>
      </c>
      <c r="CD14" s="25">
        <v>3.503290962205869E-2</v>
      </c>
      <c r="CE14" s="25">
        <v>3.9017239052808787E-2</v>
      </c>
      <c r="CF14" s="25">
        <v>2.1746122288888937E-2</v>
      </c>
      <c r="CG14" s="25">
        <v>5.9199973399688466E-2</v>
      </c>
      <c r="CH14" s="25">
        <v>6.4691946316902463E-2</v>
      </c>
      <c r="CI14" s="25">
        <v>6.5178117542290012E-2</v>
      </c>
      <c r="CJ14" s="25">
        <v>6.129723282657909E-2</v>
      </c>
      <c r="CK14" s="25">
        <v>3.3301636941331793E-2</v>
      </c>
      <c r="CL14" s="25">
        <v>2.263076530926823E-2</v>
      </c>
      <c r="CM14" s="25">
        <v>2.2100019740930663E-2</v>
      </c>
      <c r="CN14" s="25">
        <v>3.7970761480290702E-2</v>
      </c>
      <c r="CO14" s="25">
        <v>3.8647835440377913E-2</v>
      </c>
      <c r="CP14" s="25">
        <v>3.7108111416278199E-2</v>
      </c>
      <c r="CQ14" s="25">
        <v>3.4292051560920495E-2</v>
      </c>
      <c r="CR14" s="25">
        <v>1.5603215691715758E-2</v>
      </c>
      <c r="CS14" s="25">
        <v>3.286627157485817E-2</v>
      </c>
      <c r="CT14" s="25">
        <v>3.4415995429921145E-2</v>
      </c>
      <c r="CU14" s="25">
        <v>3.4229247726344073E-2</v>
      </c>
      <c r="CV14" s="25">
        <v>3.4505681392769022E-2</v>
      </c>
      <c r="CW14" s="25">
        <v>2.6519417952289511E-2</v>
      </c>
      <c r="CX14" s="25">
        <v>3.0324562104736826E-2</v>
      </c>
      <c r="CY14" s="25">
        <v>3.3353862369352734E-2</v>
      </c>
      <c r="CZ14" s="25">
        <v>3.8594991247231453E-2</v>
      </c>
      <c r="DA14" s="25">
        <v>3.9479537533418443E-2</v>
      </c>
      <c r="DB14" s="25">
        <v>4.9296489750477929E-2</v>
      </c>
      <c r="DC14" s="25">
        <v>5.3017032285373564E-2</v>
      </c>
      <c r="DD14" s="25">
        <v>5.4986843741089531E-2</v>
      </c>
      <c r="DE14" s="25">
        <v>5.6462107675056668E-2</v>
      </c>
      <c r="DF14" s="25">
        <v>4.8450105859891353E-2</v>
      </c>
      <c r="DG14" s="25">
        <v>4.3641755456348748E-2</v>
      </c>
      <c r="DH14" s="25">
        <v>3.2346701087758403E-2</v>
      </c>
      <c r="DI14" s="25">
        <v>2.1398955626440192E-2</v>
      </c>
      <c r="DJ14" s="25">
        <v>1.1675602591282171E-2</v>
      </c>
      <c r="DK14" s="25">
        <v>1.9301562300264898E-2</v>
      </c>
      <c r="DL14" s="20">
        <v>2.7289680189053569E-3</v>
      </c>
      <c r="DM14" s="19">
        <v>2.0520379886936613E-3</v>
      </c>
      <c r="DN14" s="19">
        <v>2.3254590494263226E-3</v>
      </c>
      <c r="DO14" s="19">
        <v>2.1719836680517001E-3</v>
      </c>
      <c r="DP14" s="19">
        <v>2.2564375749574688E-3</v>
      </c>
      <c r="DQ14" s="19">
        <v>2.3703747936946141E-3</v>
      </c>
      <c r="DR14" s="19">
        <v>3.2658483131042808E-3</v>
      </c>
      <c r="DS14" s="19">
        <v>3.3595523997821276E-3</v>
      </c>
      <c r="DT14" s="19">
        <v>3.6129392221917801E-3</v>
      </c>
      <c r="DU14" s="19">
        <v>3.4309811066801435E-3</v>
      </c>
      <c r="DV14" s="19">
        <v>2.7663490281559055E-3</v>
      </c>
      <c r="DW14" s="19">
        <v>3.0890423585264396E-3</v>
      </c>
      <c r="DX14" s="19">
        <v>3.3228775707821196E-3</v>
      </c>
      <c r="DY14" s="19">
        <v>3.3466846629207256E-3</v>
      </c>
      <c r="DZ14" s="19">
        <v>2.9654052548571913E-3</v>
      </c>
      <c r="EA14" s="19">
        <v>2.6018711392736486E-3</v>
      </c>
      <c r="EB14" s="19">
        <v>1.6748232082612387E-3</v>
      </c>
      <c r="EC14" s="19">
        <v>1.9635248894421939E-3</v>
      </c>
      <c r="ED14" s="19">
        <v>1.9911686094035192E-3</v>
      </c>
      <c r="EE14" s="19">
        <v>1.8140734095615429E-3</v>
      </c>
      <c r="EF14" s="19">
        <v>1.7070042525368105E-3</v>
      </c>
      <c r="EG14" s="19">
        <v>1.5111584984860134E-3</v>
      </c>
      <c r="EH14" s="19">
        <v>1.5482895163578087E-3</v>
      </c>
      <c r="EI14" s="19">
        <v>1.66913529829115E-3</v>
      </c>
      <c r="EJ14" s="19">
        <v>1.5978141650619135E-3</v>
      </c>
      <c r="EK14" s="19">
        <v>1.5770609683176452E-3</v>
      </c>
      <c r="EL14" s="19">
        <v>1.4843534951361564E-3</v>
      </c>
      <c r="EM14" s="19">
        <v>2.8623961983588867E-3</v>
      </c>
      <c r="EN14" s="19">
        <v>3.4742557320749179E-3</v>
      </c>
      <c r="EO14" s="19">
        <v>3.816279670348993E-3</v>
      </c>
      <c r="EP14" s="19">
        <v>3.9435562207882479E-3</v>
      </c>
      <c r="EQ14" s="19">
        <v>3.3034606360018053E-3</v>
      </c>
      <c r="ER14" s="19">
        <v>2.651552764138046E-3</v>
      </c>
      <c r="ES14" s="19">
        <v>1.8131542322404057E-3</v>
      </c>
      <c r="ET14" s="19">
        <v>1.2822551536154554E-3</v>
      </c>
      <c r="EU14" s="19">
        <v>1.376032899054314E-3</v>
      </c>
      <c r="EV14" s="19">
        <v>1.474301910477016E-3</v>
      </c>
    </row>
    <row r="15" spans="1:153" x14ac:dyDescent="0.25">
      <c r="A15" s="24" t="s">
        <v>16</v>
      </c>
      <c r="B15" s="24" t="s">
        <v>10</v>
      </c>
      <c r="C15" s="24">
        <v>5</v>
      </c>
      <c r="D15" s="25">
        <v>2.0648837290632369</v>
      </c>
      <c r="E15" s="27">
        <v>0.62979238824741457</v>
      </c>
      <c r="F15" s="25">
        <v>0.64150344701149598</v>
      </c>
      <c r="G15" s="25">
        <v>0.8215902138715363</v>
      </c>
      <c r="H15" s="25">
        <v>0.79510205073246953</v>
      </c>
      <c r="I15" s="25">
        <v>0.53270895218706527</v>
      </c>
      <c r="J15" s="25">
        <v>0.85706305543633909</v>
      </c>
      <c r="K15" s="25">
        <v>0.84882456391997585</v>
      </c>
      <c r="L15" s="25">
        <v>0.97744683286240741</v>
      </c>
      <c r="M15" s="25">
        <v>1.1314779423023069</v>
      </c>
      <c r="N15" s="25">
        <v>1.0376496771384822</v>
      </c>
      <c r="O15" s="25">
        <v>1.0620951865643464</v>
      </c>
      <c r="P15" s="25">
        <v>1.0384275762991302</v>
      </c>
      <c r="Q15" s="25">
        <v>0.93714727629853123</v>
      </c>
      <c r="R15" s="25">
        <v>1.4555273580655816</v>
      </c>
      <c r="S15" s="25">
        <v>1.5222009715400791</v>
      </c>
      <c r="T15" s="25">
        <v>1.6747667462579303</v>
      </c>
      <c r="U15" s="25">
        <v>1.7728925853855322</v>
      </c>
      <c r="V15" s="25">
        <v>1.5147643872583674</v>
      </c>
      <c r="W15" s="25">
        <v>1.493122975236914</v>
      </c>
      <c r="X15" s="25">
        <v>1.2885696284303774</v>
      </c>
      <c r="Y15" s="25">
        <v>1.0974548216101823</v>
      </c>
      <c r="Z15" s="25">
        <v>0.9937398916668666</v>
      </c>
      <c r="AA15" s="25">
        <v>0.73638636371886512</v>
      </c>
      <c r="AB15" s="25">
        <v>0.89103763216278986</v>
      </c>
      <c r="AC15" s="25">
        <v>0.82013677805733176</v>
      </c>
      <c r="AD15" s="25">
        <v>0.84670964740666277</v>
      </c>
      <c r="AE15" s="25">
        <v>0.84728074057285963</v>
      </c>
      <c r="AF15" s="25">
        <v>0.6578352679373205</v>
      </c>
      <c r="AG15" s="25">
        <v>0.58374775656996025</v>
      </c>
      <c r="AH15" s="25">
        <v>0.31217976857202023</v>
      </c>
      <c r="AI15" s="25">
        <v>0.3009049549114704</v>
      </c>
      <c r="AJ15" s="25">
        <v>0.32053909255190316</v>
      </c>
      <c r="AK15" s="25">
        <v>0.23953444348739103</v>
      </c>
      <c r="AL15" s="25">
        <v>0.38930133153490631</v>
      </c>
      <c r="AM15" s="25">
        <v>0.37948646705345507</v>
      </c>
      <c r="AN15" s="25">
        <v>0.32894549662673406</v>
      </c>
      <c r="AO15" s="25">
        <v>0.25161887541167405</v>
      </c>
      <c r="AP15" s="27">
        <v>15.487885948719912</v>
      </c>
      <c r="AQ15" s="25">
        <v>15.879570139922585</v>
      </c>
      <c r="AR15" s="25">
        <v>15.562696278141805</v>
      </c>
      <c r="AS15" s="25">
        <v>18.609412905695358</v>
      </c>
      <c r="AT15" s="25">
        <v>21.967322713729832</v>
      </c>
      <c r="AU15" s="25">
        <v>26.983947844789022</v>
      </c>
      <c r="AV15" s="25">
        <v>31.46913757901558</v>
      </c>
      <c r="AW15" s="25">
        <v>29.504840000397081</v>
      </c>
      <c r="AX15" s="25">
        <v>27.167891011431408</v>
      </c>
      <c r="AY15" s="25">
        <v>23.951620551665357</v>
      </c>
      <c r="AZ15" s="25">
        <v>19.088785850373696</v>
      </c>
      <c r="BA15" s="25">
        <v>15.683421803351033</v>
      </c>
      <c r="BB15" s="25">
        <v>19.670054340232404</v>
      </c>
      <c r="BC15" s="25">
        <v>21.091429061866993</v>
      </c>
      <c r="BD15" s="25">
        <v>30.029013258000688</v>
      </c>
      <c r="BE15" s="25">
        <v>32.071009005376645</v>
      </c>
      <c r="BF15" s="25">
        <v>29.72715057723244</v>
      </c>
      <c r="BG15" s="25">
        <v>21.593067755212438</v>
      </c>
      <c r="BH15" s="25">
        <v>20.528087742593993</v>
      </c>
      <c r="BI15" s="25">
        <v>20.818522825223329</v>
      </c>
      <c r="BJ15" s="25">
        <v>16.525889005741014</v>
      </c>
      <c r="BK15" s="25">
        <v>17.141078021851918</v>
      </c>
      <c r="BL15" s="25">
        <v>17.195639354492812</v>
      </c>
      <c r="BM15" s="25">
        <v>17.746839413637403</v>
      </c>
      <c r="BN15" s="25">
        <v>16.283934874132655</v>
      </c>
      <c r="BO15" s="25">
        <v>17.645355565821326</v>
      </c>
      <c r="BP15" s="25">
        <v>17.285497188400772</v>
      </c>
      <c r="BQ15" s="25">
        <v>14.0861391480496</v>
      </c>
      <c r="BR15" s="25">
        <v>14.319266198161955</v>
      </c>
      <c r="BS15" s="25">
        <v>12.337264317672041</v>
      </c>
      <c r="BT15" s="25">
        <v>13.207985349139875</v>
      </c>
      <c r="BU15" s="25">
        <v>13.985520122875835</v>
      </c>
      <c r="BV15" s="25">
        <v>14.544436968722257</v>
      </c>
      <c r="BW15" s="25">
        <v>14.593719837197227</v>
      </c>
      <c r="BX15" s="25">
        <v>15.092478940161349</v>
      </c>
      <c r="BY15" s="25">
        <v>13.114157834819082</v>
      </c>
      <c r="BZ15" s="25">
        <v>13.987109220731858</v>
      </c>
      <c r="CA15" s="27">
        <v>0.10983925457347771</v>
      </c>
      <c r="CB15" s="25">
        <v>0.13390820155430691</v>
      </c>
      <c r="CC15" s="25">
        <v>0.12992525515066083</v>
      </c>
      <c r="CD15" s="25">
        <v>0.12291361778305009</v>
      </c>
      <c r="CE15" s="25">
        <v>6.9132705012720966E-2</v>
      </c>
      <c r="CF15" s="25">
        <v>6.5748632313799529E-2</v>
      </c>
      <c r="CG15" s="25">
        <v>9.261107067599661E-2</v>
      </c>
      <c r="CH15" s="25">
        <v>0.10652454744687048</v>
      </c>
      <c r="CI15" s="25">
        <v>0.11229876315271695</v>
      </c>
      <c r="CJ15" s="25">
        <v>0.10614732200317857</v>
      </c>
      <c r="CK15" s="25">
        <v>8.9175389317393133E-2</v>
      </c>
      <c r="CL15" s="25">
        <v>7.2528997360413197E-2</v>
      </c>
      <c r="CM15" s="25">
        <v>0.1050173720682829</v>
      </c>
      <c r="CN15" s="25">
        <v>0.13765043744071143</v>
      </c>
      <c r="CO15" s="25">
        <v>0.19366861255520054</v>
      </c>
      <c r="CP15" s="25">
        <v>0.20636581680513996</v>
      </c>
      <c r="CQ15" s="25">
        <v>0.21201811555321523</v>
      </c>
      <c r="CR15" s="25">
        <v>0.1888726925927797</v>
      </c>
      <c r="CS15" s="25">
        <v>0.15185926050000043</v>
      </c>
      <c r="CT15" s="25">
        <v>0.12670903818927612</v>
      </c>
      <c r="CU15" s="25">
        <v>9.3397184028535418E-2</v>
      </c>
      <c r="CV15" s="25">
        <v>7.4479869566375312E-2</v>
      </c>
      <c r="CW15" s="25">
        <v>4.7172841073932971E-2</v>
      </c>
      <c r="CX15" s="25">
        <v>5.5602914608079965E-2</v>
      </c>
      <c r="CY15" s="25">
        <v>5.4949845171163629E-2</v>
      </c>
      <c r="CZ15" s="25">
        <v>7.8327053677669789E-2</v>
      </c>
      <c r="DA15" s="25">
        <v>9.3590264646024615E-2</v>
      </c>
      <c r="DB15" s="25">
        <v>9.0682859102825683E-2</v>
      </c>
      <c r="DC15" s="25">
        <v>8.1987965154062301E-2</v>
      </c>
      <c r="DD15" s="25">
        <v>6.0186198003288852E-2</v>
      </c>
      <c r="DE15" s="25">
        <v>3.6903134429657848E-2</v>
      </c>
      <c r="DF15" s="25">
        <v>3.2421633162577165E-2</v>
      </c>
      <c r="DG15" s="25">
        <v>3.459691132672077E-2</v>
      </c>
      <c r="DH15" s="25">
        <v>3.9024273760879094E-2</v>
      </c>
      <c r="DI15" s="25">
        <v>4.4868495910131923E-2</v>
      </c>
      <c r="DJ15" s="25">
        <v>4.8963236921147985E-2</v>
      </c>
      <c r="DK15" s="25">
        <v>4.8176366891413788E-2</v>
      </c>
      <c r="DL15" s="20">
        <v>3.3601827559758652E-4</v>
      </c>
      <c r="DM15" s="19">
        <v>3.4448779880719946E-4</v>
      </c>
      <c r="DN15" s="19">
        <v>4.4682836381831236E-4</v>
      </c>
      <c r="DO15" s="19">
        <v>4.3486580367780464E-4</v>
      </c>
      <c r="DP15" s="19">
        <v>2.9286970992623511E-4</v>
      </c>
      <c r="DQ15" s="19">
        <v>4.6702959628804779E-4</v>
      </c>
      <c r="DR15" s="19">
        <v>4.578915021664422E-4</v>
      </c>
      <c r="DS15" s="19">
        <v>5.2399412282510931E-4</v>
      </c>
      <c r="DT15" s="19">
        <v>6.020441400851937E-4</v>
      </c>
      <c r="DU15" s="19">
        <v>5.5450945949684261E-4</v>
      </c>
      <c r="DV15" s="19">
        <v>5.6991681737311045E-4</v>
      </c>
      <c r="DW15" s="19">
        <v>5.5861935463995889E-4</v>
      </c>
      <c r="DX15" s="19">
        <v>5.039645923778567E-4</v>
      </c>
      <c r="DY15" s="19">
        <v>7.7292444433471141E-4</v>
      </c>
      <c r="DZ15" s="19">
        <v>8.0486593093307952E-4</v>
      </c>
      <c r="EA15" s="19">
        <v>8.8613450938254202E-4</v>
      </c>
      <c r="EB15" s="19">
        <v>9.3752720517755416E-4</v>
      </c>
      <c r="EC15" s="19">
        <v>8.078094085112404E-4</v>
      </c>
      <c r="ED15" s="19">
        <v>7.9767808050352801E-4</v>
      </c>
      <c r="EE15" s="19">
        <v>6.8609554966737711E-4</v>
      </c>
      <c r="EF15" s="19">
        <v>5.8511516293484149E-4</v>
      </c>
      <c r="EG15" s="19">
        <v>5.296683922327535E-4</v>
      </c>
      <c r="EH15" s="19">
        <v>3.9290578164715985E-4</v>
      </c>
      <c r="EI15" s="19">
        <v>4.785903583644768E-4</v>
      </c>
      <c r="EJ15" s="19">
        <v>4.4400603217176416E-4</v>
      </c>
      <c r="EK15" s="19">
        <v>4.5877894155996754E-4</v>
      </c>
      <c r="EL15" s="19">
        <v>4.5657285910927545E-4</v>
      </c>
      <c r="EM15" s="19">
        <v>3.5076530966413614E-4</v>
      </c>
      <c r="EN15" s="19">
        <v>3.0892124494245719E-4</v>
      </c>
      <c r="EO15" s="19">
        <v>1.6428761109530773E-4</v>
      </c>
      <c r="EP15" s="19">
        <v>1.5756845523415161E-4</v>
      </c>
      <c r="EQ15" s="19">
        <v>1.6735802996429856E-4</v>
      </c>
      <c r="ER15" s="19">
        <v>1.2503896152267697E-4</v>
      </c>
      <c r="ES15" s="19">
        <v>2.054978268065107E-4</v>
      </c>
      <c r="ET15" s="19">
        <v>2.0205851188594763E-4</v>
      </c>
      <c r="EU15" s="19">
        <v>1.766408543293496E-4</v>
      </c>
      <c r="EV15" s="19">
        <v>1.3541546477025381E-4</v>
      </c>
    </row>
    <row r="16" spans="1:153" x14ac:dyDescent="0.25">
      <c r="A16" s="24" t="s">
        <v>16</v>
      </c>
      <c r="B16" s="24" t="s">
        <v>10</v>
      </c>
      <c r="C16" s="24">
        <v>20</v>
      </c>
      <c r="D16" s="25">
        <v>1.2140141970340499</v>
      </c>
      <c r="E16" s="27">
        <v>0.50255893413711894</v>
      </c>
      <c r="F16" s="25">
        <v>0.37045865282496709</v>
      </c>
      <c r="G16" s="25">
        <v>0.22381273500643764</v>
      </c>
      <c r="H16" s="25">
        <v>0.2257732522466406</v>
      </c>
      <c r="I16" s="25">
        <v>0.24003308919553956</v>
      </c>
      <c r="J16" s="25">
        <v>0.23934909847262401</v>
      </c>
      <c r="K16" s="25">
        <v>0.27845053984419665</v>
      </c>
      <c r="L16" s="25">
        <v>0.295628772166942</v>
      </c>
      <c r="M16" s="25">
        <v>0.48892501482180789</v>
      </c>
      <c r="N16" s="25">
        <v>0.52576399999990497</v>
      </c>
      <c r="O16" s="25">
        <v>0.6233894625461891</v>
      </c>
      <c r="P16" s="25">
        <v>0.59951179748492411</v>
      </c>
      <c r="Q16" s="25">
        <v>0.43852546214938121</v>
      </c>
      <c r="R16" s="25">
        <v>0.37376612091045708</v>
      </c>
      <c r="S16" s="25">
        <v>0.1758526257356787</v>
      </c>
      <c r="T16" s="25">
        <v>0.16855580155563213</v>
      </c>
      <c r="U16" s="25">
        <v>0.28682145822793415</v>
      </c>
      <c r="V16" s="25">
        <v>0.31934151954529144</v>
      </c>
      <c r="W16" s="25">
        <v>0.3422487176594004</v>
      </c>
      <c r="X16" s="25">
        <v>0.34776035440093594</v>
      </c>
      <c r="Y16" s="25">
        <v>0.24737497904192463</v>
      </c>
      <c r="Z16" s="25">
        <v>0.24250464619986156</v>
      </c>
      <c r="AA16" s="25">
        <v>0.39501533605805678</v>
      </c>
      <c r="AB16" s="25">
        <v>0.49870372699715898</v>
      </c>
      <c r="AC16" s="25">
        <v>0.55981825608919134</v>
      </c>
      <c r="AD16" s="25">
        <v>0.54298880318959419</v>
      </c>
      <c r="AE16" s="25">
        <v>0.55902849797564858</v>
      </c>
      <c r="AF16" s="25">
        <v>0.58562497560925642</v>
      </c>
      <c r="AG16" s="25">
        <v>0.66014430352102027</v>
      </c>
      <c r="AH16" s="25">
        <v>0.70761758455868773</v>
      </c>
      <c r="AI16" s="25">
        <v>0.68991702656614229</v>
      </c>
      <c r="AJ16" s="25">
        <v>0.61986499467391576</v>
      </c>
      <c r="AK16" s="25">
        <v>0.66937339804544227</v>
      </c>
      <c r="AL16" s="25">
        <v>0.63892111795958362</v>
      </c>
      <c r="AM16" s="25">
        <v>0.73234520801298675</v>
      </c>
      <c r="AN16" s="25">
        <v>0.72772098224126847</v>
      </c>
      <c r="AO16" s="25">
        <v>0.66729663009932205</v>
      </c>
      <c r="AP16" s="27">
        <v>10.887774886479693</v>
      </c>
      <c r="AQ16" s="25">
        <v>10.904690846274036</v>
      </c>
      <c r="AR16" s="25">
        <v>11.24848282690389</v>
      </c>
      <c r="AS16" s="25">
        <v>10.333459937750773</v>
      </c>
      <c r="AT16" s="25">
        <v>10.496991613367614</v>
      </c>
      <c r="AU16" s="25">
        <v>10.123370449592166</v>
      </c>
      <c r="AV16" s="25">
        <v>10.867582849185643</v>
      </c>
      <c r="AW16" s="25">
        <v>12.583586282879129</v>
      </c>
      <c r="AX16" s="25">
        <v>11.046571997504985</v>
      </c>
      <c r="AY16" s="25">
        <v>10.201716484965914</v>
      </c>
      <c r="AZ16" s="25">
        <v>11.648115517882397</v>
      </c>
      <c r="BA16" s="25">
        <v>10.994631846002672</v>
      </c>
      <c r="BB16" s="25">
        <v>10.854293234567907</v>
      </c>
      <c r="BC16" s="25">
        <v>10.141771081728479</v>
      </c>
      <c r="BD16" s="25">
        <v>8.546041873088889</v>
      </c>
      <c r="BE16" s="25">
        <v>9.0611933119771102</v>
      </c>
      <c r="BF16" s="25">
        <v>9.0913391076443695</v>
      </c>
      <c r="BG16" s="25">
        <v>13.161575669098323</v>
      </c>
      <c r="BH16" s="25">
        <v>14.405734259981873</v>
      </c>
      <c r="BI16" s="25">
        <v>15.29001331739121</v>
      </c>
      <c r="BJ16" s="25">
        <v>13.178774441436694</v>
      </c>
      <c r="BK16" s="25">
        <v>12.401414006322945</v>
      </c>
      <c r="BL16" s="25">
        <v>12.37848608398512</v>
      </c>
      <c r="BM16" s="25">
        <v>10.668945530666667</v>
      </c>
      <c r="BN16" s="25">
        <v>11.276978891606316</v>
      </c>
      <c r="BO16" s="25">
        <v>12.313009589701991</v>
      </c>
      <c r="BP16" s="25">
        <v>13.010105065014343</v>
      </c>
      <c r="BQ16" s="25">
        <v>12.784556390830634</v>
      </c>
      <c r="BR16" s="25">
        <v>12.995759607051113</v>
      </c>
      <c r="BS16" s="25">
        <v>13.700117213927467</v>
      </c>
      <c r="BT16" s="25">
        <v>14.174827012053834</v>
      </c>
      <c r="BU16" s="25">
        <v>14.657794944554112</v>
      </c>
      <c r="BV16" s="25">
        <v>14.295284051134178</v>
      </c>
      <c r="BW16" s="25">
        <v>13.56355247409617</v>
      </c>
      <c r="BX16" s="25">
        <v>12.47402424206749</v>
      </c>
      <c r="BY16" s="25">
        <v>11.824601225172518</v>
      </c>
      <c r="BZ16" s="25">
        <v>11.383964123807154</v>
      </c>
      <c r="CA16" s="27">
        <v>8.5143653122853685E-2</v>
      </c>
      <c r="CB16" s="25">
        <v>5.245510816233423E-2</v>
      </c>
      <c r="CC16" s="25">
        <v>4.0809935553199977E-2</v>
      </c>
      <c r="CD16" s="25">
        <v>3.5819964081481824E-2</v>
      </c>
      <c r="CE16" s="25">
        <v>3.6790546647827903E-2</v>
      </c>
      <c r="CF16" s="25">
        <v>3.7406984918917932E-2</v>
      </c>
      <c r="CG16" s="25">
        <v>4.220307084722652E-2</v>
      </c>
      <c r="CH16" s="25">
        <v>4.557472823521682E-2</v>
      </c>
      <c r="CI16" s="25">
        <v>6.3131473845360928E-2</v>
      </c>
      <c r="CJ16" s="25">
        <v>6.8604226728523551E-2</v>
      </c>
      <c r="CK16" s="25">
        <v>7.7746201903287862E-2</v>
      </c>
      <c r="CL16" s="25">
        <v>7.2571137329580662E-2</v>
      </c>
      <c r="CM16" s="25">
        <v>5.3377563711036698E-2</v>
      </c>
      <c r="CN16" s="25">
        <v>4.7695950325033099E-2</v>
      </c>
      <c r="CO16" s="25">
        <v>2.0587491475873406E-2</v>
      </c>
      <c r="CP16" s="25">
        <v>2.9172043599172338E-2</v>
      </c>
      <c r="CQ16" s="25">
        <v>4.1593955616226849E-2</v>
      </c>
      <c r="CR16" s="25">
        <v>4.8305730114497798E-2</v>
      </c>
      <c r="CS16" s="25">
        <v>4.9989266404415103E-2</v>
      </c>
      <c r="CT16" s="25">
        <v>4.9451271844787793E-2</v>
      </c>
      <c r="CU16" s="25">
        <v>3.9069082556119974E-2</v>
      </c>
      <c r="CV16" s="25">
        <v>3.2143452054449365E-2</v>
      </c>
      <c r="CW16" s="25">
        <v>3.8605624708597172E-2</v>
      </c>
      <c r="CX16" s="25">
        <v>4.8604169539497019E-2</v>
      </c>
      <c r="CY16" s="25">
        <v>6.1229199789427979E-2</v>
      </c>
      <c r="CZ16" s="25">
        <v>6.5793624729009251E-2</v>
      </c>
      <c r="DA16" s="25">
        <v>6.9723796400824961E-2</v>
      </c>
      <c r="DB16" s="25">
        <v>6.8343583885451822E-2</v>
      </c>
      <c r="DC16" s="25">
        <v>7.7097447173591752E-2</v>
      </c>
      <c r="DD16" s="25">
        <v>8.9710103022444185E-2</v>
      </c>
      <c r="DE16" s="25">
        <v>8.8604795104663431E-2</v>
      </c>
      <c r="DF16" s="25">
        <v>8.5570238488335754E-2</v>
      </c>
      <c r="DG16" s="25">
        <v>9.3586189576930337E-2</v>
      </c>
      <c r="DH16" s="25">
        <v>9.3827852454572869E-2</v>
      </c>
      <c r="DI16" s="25">
        <v>9.607357942222329E-2</v>
      </c>
      <c r="DJ16" s="25">
        <v>9.3201891589390573E-2</v>
      </c>
      <c r="DK16" s="25">
        <v>7.3618349125876531E-2</v>
      </c>
      <c r="DL16" s="20">
        <v>1.0519174117016388E-3</v>
      </c>
      <c r="DM16" s="19">
        <v>7.761826780606115E-4</v>
      </c>
      <c r="DN16" s="19">
        <v>4.6990158646949867E-4</v>
      </c>
      <c r="DO16" s="19">
        <v>4.7333294758950461E-4</v>
      </c>
      <c r="DP16" s="19">
        <v>5.028869279025634E-4</v>
      </c>
      <c r="DQ16" s="19">
        <v>5.0123232786325944E-4</v>
      </c>
      <c r="DR16" s="19">
        <v>5.8257087883291933E-4</v>
      </c>
      <c r="DS16" s="19">
        <v>6.1770497973148036E-4</v>
      </c>
      <c r="DT16" s="19">
        <v>1.018129299620023E-3</v>
      </c>
      <c r="DU16" s="19">
        <v>1.094821727863022E-3</v>
      </c>
      <c r="DV16" s="19">
        <v>1.3037550367298045E-3</v>
      </c>
      <c r="DW16" s="19">
        <v>1.2595303896398903E-3</v>
      </c>
      <c r="DX16" s="19">
        <v>9.2610474247791202E-4</v>
      </c>
      <c r="DY16" s="19">
        <v>7.9003833906073897E-4</v>
      </c>
      <c r="DZ16" s="19">
        <v>3.6970936460952207E-4</v>
      </c>
      <c r="EA16" s="19">
        <v>3.5240953202562297E-4</v>
      </c>
      <c r="EB16" s="19">
        <v>5.9582961491340739E-4</v>
      </c>
      <c r="EC16" s="19">
        <v>6.6086262231122308E-4</v>
      </c>
      <c r="ED16" s="19">
        <v>7.0757527780614343E-4</v>
      </c>
      <c r="EE16" s="19">
        <v>7.2006579670548987E-4</v>
      </c>
      <c r="EF16" s="19">
        <v>5.1402704085601466E-4</v>
      </c>
      <c r="EG16" s="19">
        <v>5.0486218049609259E-4</v>
      </c>
      <c r="EH16" s="19">
        <v>8.1917962742070118E-4</v>
      </c>
      <c r="EI16" s="19">
        <v>1.0280354043971358E-3</v>
      </c>
      <c r="EJ16" s="19">
        <v>1.1512754362015118E-3</v>
      </c>
      <c r="EK16" s="19">
        <v>1.1149368987713403E-3</v>
      </c>
      <c r="EL16" s="19">
        <v>1.1502273837178452E-3</v>
      </c>
      <c r="EM16" s="19">
        <v>1.2136800031940444E-3</v>
      </c>
      <c r="EN16" s="19">
        <v>1.3735965634115235E-3</v>
      </c>
      <c r="EO16" s="19">
        <v>1.4687758974337784E-3</v>
      </c>
      <c r="EP16" s="19">
        <v>1.4290420370467016E-3</v>
      </c>
      <c r="EQ16" s="19">
        <v>1.2795694864252041E-3</v>
      </c>
      <c r="ER16" s="19">
        <v>1.3800037823846775E-3</v>
      </c>
      <c r="ES16" s="19">
        <v>1.3164148650313431E-3</v>
      </c>
      <c r="ET16" s="19">
        <v>1.5070617924519882E-3</v>
      </c>
      <c r="EU16" s="19">
        <v>1.4993843528510729E-3</v>
      </c>
      <c r="EV16" s="19">
        <v>1.38152294620931E-3</v>
      </c>
    </row>
    <row r="17" spans="1:152" x14ac:dyDescent="0.25">
      <c r="A17" s="24" t="s">
        <v>17</v>
      </c>
      <c r="B17" s="24" t="s">
        <v>10</v>
      </c>
      <c r="C17" s="24">
        <v>5</v>
      </c>
      <c r="D17" s="25">
        <v>2.9387026235271385</v>
      </c>
      <c r="E17" s="27">
        <v>1.5484875719604547</v>
      </c>
      <c r="F17" s="25">
        <v>1.5344527941713508</v>
      </c>
      <c r="G17" s="25">
        <v>1.8100344170651301</v>
      </c>
      <c r="H17" s="25">
        <v>1.6904327682560525</v>
      </c>
      <c r="I17" s="25">
        <v>1.3468464342662803</v>
      </c>
      <c r="J17" s="25">
        <v>1.12113980116364</v>
      </c>
      <c r="K17" s="25">
        <v>0.55886253628531057</v>
      </c>
      <c r="L17" s="25">
        <v>0.60230763378700414</v>
      </c>
      <c r="M17" s="25">
        <v>1.1194112065000259</v>
      </c>
      <c r="N17" s="25">
        <v>1.3060225613969092</v>
      </c>
      <c r="O17" s="25">
        <v>1.8717367949256258</v>
      </c>
      <c r="P17" s="25">
        <v>2.0526930374235768</v>
      </c>
      <c r="Q17" s="25">
        <v>2.3927366473006413</v>
      </c>
      <c r="R17" s="25">
        <v>2.3908301281104114</v>
      </c>
      <c r="S17" s="25">
        <v>2.2099798109003363</v>
      </c>
      <c r="T17" s="25">
        <v>2.1730063267181627</v>
      </c>
      <c r="U17" s="25">
        <v>1.7940285696929235</v>
      </c>
      <c r="V17" s="25">
        <v>1.7582268361829876</v>
      </c>
      <c r="W17" s="25">
        <v>1.5457137625673656</v>
      </c>
      <c r="X17" s="25">
        <v>1.3938276803675309</v>
      </c>
      <c r="Y17" s="25">
        <v>1.2380964175203648</v>
      </c>
      <c r="Z17" s="25">
        <v>1.2727780066188286</v>
      </c>
      <c r="AA17" s="25">
        <v>1.2821716170697459</v>
      </c>
      <c r="AB17" s="25">
        <v>1.4825849061233114</v>
      </c>
      <c r="AC17" s="25">
        <v>1.6802636946091436</v>
      </c>
      <c r="AD17" s="25">
        <v>1.7867772443379435</v>
      </c>
      <c r="AE17" s="25">
        <v>1.8961211231719588</v>
      </c>
      <c r="AF17" s="25">
        <v>1.7044802122067539</v>
      </c>
      <c r="AG17" s="25">
        <v>1.7382221309577799</v>
      </c>
      <c r="AH17" s="25">
        <v>2.0343193648688858</v>
      </c>
      <c r="AI17" s="25">
        <v>2.1002256052738004</v>
      </c>
      <c r="AJ17" s="25">
        <v>2.2112614650882123</v>
      </c>
      <c r="AK17" s="25">
        <v>1.9654722250788448</v>
      </c>
      <c r="AL17" s="25">
        <v>1.4718236765719439</v>
      </c>
      <c r="AM17" s="25">
        <v>1.124743129206182</v>
      </c>
      <c r="AN17" s="25">
        <v>0.77575261165500653</v>
      </c>
      <c r="AO17" s="25">
        <v>0.80004038047620629</v>
      </c>
      <c r="AP17" s="27">
        <v>18.542626830646508</v>
      </c>
      <c r="AQ17" s="25">
        <v>17.61695573369612</v>
      </c>
      <c r="AR17" s="25">
        <v>17.112490538284145</v>
      </c>
      <c r="AS17" s="25">
        <v>16.045806515397487</v>
      </c>
      <c r="AT17" s="25">
        <v>15.666639976949682</v>
      </c>
      <c r="AU17" s="25">
        <v>13.662271173228874</v>
      </c>
      <c r="AV17" s="25">
        <v>12.517851019588653</v>
      </c>
      <c r="AW17" s="25">
        <v>13.584757491097051</v>
      </c>
      <c r="AX17" s="25">
        <v>16.708537730276856</v>
      </c>
      <c r="AY17" s="25">
        <v>17.275355868976821</v>
      </c>
      <c r="AZ17" s="25">
        <v>17.661067829560757</v>
      </c>
      <c r="BA17" s="25">
        <v>14.418627813760912</v>
      </c>
      <c r="BB17" s="25">
        <v>16.61854168958347</v>
      </c>
      <c r="BC17" s="25">
        <v>20.091649804036699</v>
      </c>
      <c r="BD17" s="25">
        <v>21.761952484966528</v>
      </c>
      <c r="BE17" s="25">
        <v>20.209415917997227</v>
      </c>
      <c r="BF17" s="25">
        <v>18.974071086293979</v>
      </c>
      <c r="BG17" s="25">
        <v>20.671710012246315</v>
      </c>
      <c r="BH17" s="25">
        <v>18.50988018942585</v>
      </c>
      <c r="BI17" s="25">
        <v>16.764748933428578</v>
      </c>
      <c r="BJ17" s="25">
        <v>17.749789409332667</v>
      </c>
      <c r="BK17" s="25">
        <v>17.083375115683992</v>
      </c>
      <c r="BL17" s="25">
        <v>14.597097546726168</v>
      </c>
      <c r="BM17" s="25">
        <v>13.117593665520625</v>
      </c>
      <c r="BN17" s="25">
        <v>14.714090516042491</v>
      </c>
      <c r="BO17" s="25">
        <v>14.155482747880264</v>
      </c>
      <c r="BP17" s="25">
        <v>14.451470342624265</v>
      </c>
      <c r="BQ17" s="25">
        <v>18.468536503174811</v>
      </c>
      <c r="BR17" s="25">
        <v>21.203953835858556</v>
      </c>
      <c r="BS17" s="25">
        <v>21.034194638780029</v>
      </c>
      <c r="BT17" s="25">
        <v>20.078567343118809</v>
      </c>
      <c r="BU17" s="25">
        <v>19.293843849980458</v>
      </c>
      <c r="BV17" s="25">
        <v>17.521805840676162</v>
      </c>
      <c r="BW17" s="25">
        <v>12.614565420692305</v>
      </c>
      <c r="BX17" s="25">
        <v>12.988973501757547</v>
      </c>
      <c r="BY17" s="25">
        <v>15.827635931505514</v>
      </c>
      <c r="BZ17" s="25">
        <v>18.182271976534405</v>
      </c>
      <c r="CA17" s="27">
        <v>6.4045975969574648E-2</v>
      </c>
      <c r="CB17" s="25">
        <v>6.1398369402431499E-2</v>
      </c>
      <c r="CC17" s="25">
        <v>6.9106459478626078E-2</v>
      </c>
      <c r="CD17" s="25">
        <v>7.6457249925593981E-2</v>
      </c>
      <c r="CE17" s="25">
        <v>6.6425193679694503E-2</v>
      </c>
      <c r="CF17" s="25">
        <v>6.2886633590770277E-2</v>
      </c>
      <c r="CG17" s="25">
        <v>4.8133576017655284E-2</v>
      </c>
      <c r="CH17" s="25">
        <v>2.0886559259026109E-2</v>
      </c>
      <c r="CI17" s="25">
        <v>3.6778420962705713E-2</v>
      </c>
      <c r="CJ17" s="25">
        <v>4.469527118985063E-2</v>
      </c>
      <c r="CK17" s="25">
        <v>8.0895761336497826E-2</v>
      </c>
      <c r="CL17" s="25">
        <v>8.9468360175153944E-2</v>
      </c>
      <c r="CM17" s="25">
        <v>0.10219319397368633</v>
      </c>
      <c r="CN17" s="25">
        <v>0.10856335508920188</v>
      </c>
      <c r="CO17" s="25">
        <v>9.46192946376785E-2</v>
      </c>
      <c r="CP17" s="25">
        <v>0.10042460722505096</v>
      </c>
      <c r="CQ17" s="25">
        <v>9.5834584708667833E-2</v>
      </c>
      <c r="CR17" s="25">
        <v>9.2067064520532357E-2</v>
      </c>
      <c r="CS17" s="25">
        <v>9.5383743416678338E-2</v>
      </c>
      <c r="CT17" s="25">
        <v>8.1925318573791012E-2</v>
      </c>
      <c r="CU17" s="25">
        <v>6.8174828962331319E-2</v>
      </c>
      <c r="CV17" s="25">
        <v>5.3635055910253825E-2</v>
      </c>
      <c r="CW17" s="25">
        <v>3.6890473928683977E-2</v>
      </c>
      <c r="CX17" s="25">
        <v>3.3709844007922221E-2</v>
      </c>
      <c r="CY17" s="25">
        <v>3.4418671850967128E-2</v>
      </c>
      <c r="CZ17" s="25">
        <v>3.5128399576372253E-2</v>
      </c>
      <c r="DA17" s="25">
        <v>1.9545996890110107E-2</v>
      </c>
      <c r="DB17" s="25">
        <v>4.6550379864857473E-2</v>
      </c>
      <c r="DC17" s="25">
        <v>6.708337810317927E-2</v>
      </c>
      <c r="DD17" s="25">
        <v>9.6345552410538673E-2</v>
      </c>
      <c r="DE17" s="25">
        <v>0.10254269342549928</v>
      </c>
      <c r="DF17" s="25">
        <v>0.10483554023881815</v>
      </c>
      <c r="DG17" s="25">
        <v>9.1229141197514171E-2</v>
      </c>
      <c r="DH17" s="25">
        <v>6.3815962556723935E-2</v>
      </c>
      <c r="DI17" s="25">
        <v>5.4121503957467128E-2</v>
      </c>
      <c r="DJ17" s="25">
        <v>3.2385157507558417E-2</v>
      </c>
      <c r="DK17" s="25">
        <v>3.3606293339163325E-2</v>
      </c>
      <c r="DL17" s="20">
        <v>1.7093906876418726E-3</v>
      </c>
      <c r="DM17" s="19">
        <v>1.6904801458396135E-3</v>
      </c>
      <c r="DN17" s="19">
        <v>2.0009277884702496E-3</v>
      </c>
      <c r="DO17" s="19">
        <v>1.8617717330241862E-3</v>
      </c>
      <c r="DP17" s="19">
        <v>1.5033243950483151E-3</v>
      </c>
      <c r="DQ17" s="19">
        <v>1.2585963170634428E-3</v>
      </c>
      <c r="DR17" s="19">
        <v>6.2526458690969169E-4</v>
      </c>
      <c r="DS17" s="19">
        <v>6.7665033823081108E-4</v>
      </c>
      <c r="DT17" s="19">
        <v>1.2468339171362705E-3</v>
      </c>
      <c r="DU17" s="19">
        <v>1.4516108110664656E-3</v>
      </c>
      <c r="DV17" s="19">
        <v>2.0869462404154997E-3</v>
      </c>
      <c r="DW17" s="19">
        <v>2.278500981674396E-3</v>
      </c>
      <c r="DX17" s="19">
        <v>2.6278632185985492E-3</v>
      </c>
      <c r="DY17" s="19">
        <v>2.6154220883899525E-3</v>
      </c>
      <c r="DZ17" s="19">
        <v>2.3962046549836635E-3</v>
      </c>
      <c r="EA17" s="19">
        <v>2.3319236866941907E-3</v>
      </c>
      <c r="EB17" s="19">
        <v>1.953232902760841E-3</v>
      </c>
      <c r="EC17" s="19">
        <v>1.9342383244042461E-3</v>
      </c>
      <c r="ED17" s="19">
        <v>1.7020565872348243E-3</v>
      </c>
      <c r="EE17" s="19">
        <v>1.5473530482866848E-3</v>
      </c>
      <c r="EF17" s="19">
        <v>1.3841755726456712E-3</v>
      </c>
      <c r="EG17" s="19">
        <v>1.431570544820559E-3</v>
      </c>
      <c r="EH17" s="19">
        <v>1.4453814183963936E-3</v>
      </c>
      <c r="EI17" s="19">
        <v>1.6632462778747375E-3</v>
      </c>
      <c r="EJ17" s="19">
        <v>1.87431326049284E-3</v>
      </c>
      <c r="EK17" s="19">
        <v>1.9705601403216008E-3</v>
      </c>
      <c r="EL17" s="19">
        <v>2.0710434339207559E-3</v>
      </c>
      <c r="EM17" s="19">
        <v>1.8691895328378683E-3</v>
      </c>
      <c r="EN17" s="19">
        <v>1.9077405316617379E-3</v>
      </c>
      <c r="EO17" s="19">
        <v>2.2012460964672071E-3</v>
      </c>
      <c r="EP17" s="19">
        <v>2.2773734459992459E-3</v>
      </c>
      <c r="EQ17" s="19">
        <v>2.416243660740103E-3</v>
      </c>
      <c r="ER17" s="19">
        <v>2.1487632563649615E-3</v>
      </c>
      <c r="ES17" s="19">
        <v>1.6238527593436954E-3</v>
      </c>
      <c r="ET17" s="19">
        <v>1.2460210910202642E-3</v>
      </c>
      <c r="EU17" s="19">
        <v>8.5234109764682048E-4</v>
      </c>
      <c r="EV17" s="19">
        <v>8.6685269054869124E-4</v>
      </c>
    </row>
    <row r="18" spans="1:152" x14ac:dyDescent="0.25">
      <c r="A18" s="24" t="s">
        <v>17</v>
      </c>
      <c r="B18" s="24" t="s">
        <v>10</v>
      </c>
      <c r="C18" s="24">
        <v>20</v>
      </c>
      <c r="D18" s="25">
        <v>1.7925730512440483</v>
      </c>
      <c r="E18" s="27">
        <v>0.47755191522989671</v>
      </c>
      <c r="F18" s="25">
        <v>0.35248234456329153</v>
      </c>
      <c r="G18" s="25">
        <v>0.38776570206047667</v>
      </c>
      <c r="H18" s="25">
        <v>0.48167251051413945</v>
      </c>
      <c r="I18" s="25">
        <v>0.59567828379100218</v>
      </c>
      <c r="J18" s="25">
        <v>0.8446021798594131</v>
      </c>
      <c r="K18" s="25">
        <v>0.9788743690515026</v>
      </c>
      <c r="L18" s="25">
        <v>1.0480652099149028</v>
      </c>
      <c r="M18" s="25">
        <v>1.1389260643063215</v>
      </c>
      <c r="N18" s="25">
        <v>0.98647474503923172</v>
      </c>
      <c r="O18" s="25">
        <v>0.90892242298140291</v>
      </c>
      <c r="P18" s="25">
        <v>0.73234338316052661</v>
      </c>
      <c r="Q18" s="25">
        <v>0.45228531502703001</v>
      </c>
      <c r="R18" s="25">
        <v>0.50895641449903384</v>
      </c>
      <c r="S18" s="25">
        <v>0.49112793164007501</v>
      </c>
      <c r="T18" s="25">
        <v>0.97816334932157178</v>
      </c>
      <c r="U18" s="25">
        <v>1.0692750165175615</v>
      </c>
      <c r="V18" s="25">
        <v>1.0140014639894772</v>
      </c>
      <c r="W18" s="25">
        <v>0.96618459415641167</v>
      </c>
      <c r="X18" s="25">
        <v>0.63379735668197901</v>
      </c>
      <c r="Y18" s="25">
        <v>0.75242457144127861</v>
      </c>
      <c r="Z18" s="25">
        <v>0.81730524398355886</v>
      </c>
      <c r="AA18" s="25">
        <v>0.7360018730489245</v>
      </c>
      <c r="AB18" s="25">
        <v>0.68376290115222105</v>
      </c>
      <c r="AC18" s="25">
        <v>0.32956086704960569</v>
      </c>
      <c r="AD18" s="25">
        <v>0.24910981834107129</v>
      </c>
      <c r="AE18" s="25">
        <v>0.34923590827586665</v>
      </c>
      <c r="AF18" s="25">
        <v>0.47159642641144117</v>
      </c>
      <c r="AG18" s="25">
        <v>0.52472558148598181</v>
      </c>
      <c r="AH18" s="25">
        <v>0.52534783392822781</v>
      </c>
      <c r="AI18" s="25">
        <v>0.49839159269266792</v>
      </c>
      <c r="AJ18" s="25">
        <v>0.41731773052790744</v>
      </c>
      <c r="AK18" s="25">
        <v>0.38354744943610097</v>
      </c>
      <c r="AL18" s="25">
        <v>0.58383466869534151</v>
      </c>
      <c r="AM18" s="25">
        <v>0.60395045581821694</v>
      </c>
      <c r="AN18" s="25">
        <v>0.81050092583682642</v>
      </c>
      <c r="AO18" s="25">
        <v>0.87002014077989742</v>
      </c>
      <c r="AP18" s="27">
        <v>17.799429195680592</v>
      </c>
      <c r="AQ18" s="25">
        <v>20.712317716633525</v>
      </c>
      <c r="AR18" s="25">
        <v>21.035126429562116</v>
      </c>
      <c r="AS18" s="25">
        <v>18.942363966683278</v>
      </c>
      <c r="AT18" s="25">
        <v>18.606281058464631</v>
      </c>
      <c r="AU18" s="25">
        <v>16.509293289872378</v>
      </c>
      <c r="AV18" s="25">
        <v>15.662675264186342</v>
      </c>
      <c r="AW18" s="25">
        <v>15.640472735374992</v>
      </c>
      <c r="AX18" s="25">
        <v>15.177938491527131</v>
      </c>
      <c r="AY18" s="25">
        <v>14.56604119272396</v>
      </c>
      <c r="AZ18" s="25">
        <v>16.062871154885062</v>
      </c>
      <c r="BA18" s="25">
        <v>17.042289963766017</v>
      </c>
      <c r="BB18" s="25">
        <v>20.106693447642666</v>
      </c>
      <c r="BC18" s="25">
        <v>19.750903521930478</v>
      </c>
      <c r="BD18" s="25">
        <v>19.833568470446359</v>
      </c>
      <c r="BE18" s="25">
        <v>18.497460726999755</v>
      </c>
      <c r="BF18" s="25">
        <v>14.217985451788088</v>
      </c>
      <c r="BG18" s="25">
        <v>13.573443289559131</v>
      </c>
      <c r="BH18" s="25">
        <v>14.623294091394285</v>
      </c>
      <c r="BI18" s="25">
        <v>14.960817657484608</v>
      </c>
      <c r="BJ18" s="25">
        <v>17.004526089451971</v>
      </c>
      <c r="BK18" s="25">
        <v>17.487376895966491</v>
      </c>
      <c r="BL18" s="25">
        <v>16.702194068196011</v>
      </c>
      <c r="BM18" s="25">
        <v>15.899790118701025</v>
      </c>
      <c r="BN18" s="25">
        <v>13.934927396614048</v>
      </c>
      <c r="BO18" s="25">
        <v>14.430445076212871</v>
      </c>
      <c r="BP18" s="25">
        <v>16.161505003766596</v>
      </c>
      <c r="BQ18" s="25">
        <v>15.148279910120198</v>
      </c>
      <c r="BR18" s="25">
        <v>12.79674445410329</v>
      </c>
      <c r="BS18" s="25">
        <v>13.310551222822815</v>
      </c>
      <c r="BT18" s="25">
        <v>13.958877440605649</v>
      </c>
      <c r="BU18" s="25">
        <v>15.802846790298124</v>
      </c>
      <c r="BV18" s="25">
        <v>16.715026639837461</v>
      </c>
      <c r="BW18" s="25">
        <v>17.438951845683576</v>
      </c>
      <c r="BX18" s="25">
        <v>14.819933940010092</v>
      </c>
      <c r="BY18" s="25">
        <v>14.061959913273908</v>
      </c>
      <c r="BZ18" s="25">
        <v>14.369142221768113</v>
      </c>
      <c r="CA18" s="27">
        <v>7.7437922041821358E-2</v>
      </c>
      <c r="CB18" s="25">
        <v>8.0171033236999659E-2</v>
      </c>
      <c r="CC18" s="25">
        <v>8.1115052821662981E-2</v>
      </c>
      <c r="CD18" s="25">
        <v>7.8503147840067136E-2</v>
      </c>
      <c r="CE18" s="25">
        <v>6.4361957103250947E-2</v>
      </c>
      <c r="CF18" s="25">
        <v>3.5835989248835791E-2</v>
      </c>
      <c r="CG18" s="25">
        <v>3.4036640701650703E-2</v>
      </c>
      <c r="CH18" s="25">
        <v>3.5643889320445606E-2</v>
      </c>
      <c r="CI18" s="25">
        <v>3.9801963711414111E-2</v>
      </c>
      <c r="CJ18" s="25">
        <v>4.0003187028858793E-2</v>
      </c>
      <c r="CK18" s="25">
        <v>3.9090556218949135E-2</v>
      </c>
      <c r="CL18" s="25">
        <v>3.3862202145792858E-2</v>
      </c>
      <c r="CM18" s="25">
        <v>3.7929276293064793E-2</v>
      </c>
      <c r="CN18" s="25">
        <v>4.6854741657474198E-2</v>
      </c>
      <c r="CO18" s="25">
        <v>6.0700018107600069E-2</v>
      </c>
      <c r="CP18" s="25">
        <v>7.3500322399857806E-2</v>
      </c>
      <c r="CQ18" s="25">
        <v>7.4076010915640186E-2</v>
      </c>
      <c r="CR18" s="25">
        <v>6.8117368733585593E-2</v>
      </c>
      <c r="CS18" s="25">
        <v>6.1884946369717114E-2</v>
      </c>
      <c r="CT18" s="25">
        <v>5.1595192419200304E-2</v>
      </c>
      <c r="CU18" s="25">
        <v>6.2418082088091548E-2</v>
      </c>
      <c r="CV18" s="25">
        <v>7.5600965164561343E-2</v>
      </c>
      <c r="CW18" s="25">
        <v>7.4230314437013056E-2</v>
      </c>
      <c r="CX18" s="25">
        <v>7.0074797685167653E-2</v>
      </c>
      <c r="CY18" s="25">
        <v>5.4108044735417887E-2</v>
      </c>
      <c r="CZ18" s="25">
        <v>3.2418255812734074E-2</v>
      </c>
      <c r="DA18" s="25">
        <v>2.5931233144720716E-2</v>
      </c>
      <c r="DB18" s="25">
        <v>3.309792927777766E-2</v>
      </c>
      <c r="DC18" s="25">
        <v>3.651303340671299E-2</v>
      </c>
      <c r="DD18" s="25">
        <v>4.1264580808727767E-2</v>
      </c>
      <c r="DE18" s="25">
        <v>4.7288142854661631E-2</v>
      </c>
      <c r="DF18" s="25">
        <v>3.7475021935908931E-2</v>
      </c>
      <c r="DG18" s="25">
        <v>5.2906415246055605E-2</v>
      </c>
      <c r="DH18" s="25">
        <v>5.3252966869253668E-2</v>
      </c>
      <c r="DI18" s="25">
        <v>4.6158461440698267E-2</v>
      </c>
      <c r="DJ18" s="25">
        <v>3.9959478152804227E-2</v>
      </c>
      <c r="DK18" s="25">
        <v>3.3234303229824937E-2</v>
      </c>
      <c r="DL18" s="20">
        <v>2.0600473468370376E-3</v>
      </c>
      <c r="DM18" s="19">
        <v>1.52604666590178E-3</v>
      </c>
      <c r="DN18" s="19">
        <v>1.6892976863213682E-3</v>
      </c>
      <c r="DO18" s="19">
        <v>2.1172978054873038E-3</v>
      </c>
      <c r="DP18" s="19">
        <v>2.6178872558441551E-3</v>
      </c>
      <c r="DQ18" s="19">
        <v>3.6929997639932721E-3</v>
      </c>
      <c r="DR18" s="19">
        <v>4.2620909200815739E-3</v>
      </c>
      <c r="DS18" s="19">
        <v>4.5338346596125959E-3</v>
      </c>
      <c r="DT18" s="19">
        <v>4.8824686741674355E-3</v>
      </c>
      <c r="DU18" s="19">
        <v>4.2273112972251422E-3</v>
      </c>
      <c r="DV18" s="19">
        <v>3.8795510204022716E-3</v>
      </c>
      <c r="DW18" s="19">
        <v>3.1089085165813325E-3</v>
      </c>
      <c r="DX18" s="19">
        <v>1.9289175137383453E-3</v>
      </c>
      <c r="DY18" s="19">
        <v>2.1762987885872056E-3</v>
      </c>
      <c r="DZ18" s="19">
        <v>2.1108704705673689E-3</v>
      </c>
      <c r="EA18" s="19">
        <v>4.2798849763036771E-3</v>
      </c>
      <c r="EB18" s="19">
        <v>4.7084315625400283E-3</v>
      </c>
      <c r="EC18" s="19">
        <v>4.4939742220699722E-3</v>
      </c>
      <c r="ED18" s="19">
        <v>4.293896399276435E-3</v>
      </c>
      <c r="EE18" s="19">
        <v>2.7871516421708615E-3</v>
      </c>
      <c r="EF18" s="19">
        <v>3.2832351459135671E-3</v>
      </c>
      <c r="EG18" s="19">
        <v>3.5561203189304808E-3</v>
      </c>
      <c r="EH18" s="19">
        <v>3.1881009549318308E-3</v>
      </c>
      <c r="EI18" s="19">
        <v>2.9637920577107813E-3</v>
      </c>
      <c r="EJ18" s="19">
        <v>1.4339750676545665E-3</v>
      </c>
      <c r="EK18" s="19">
        <v>1.0828023360045565E-3</v>
      </c>
      <c r="EL18" s="19">
        <v>1.5162437453454512E-3</v>
      </c>
      <c r="EM18" s="19">
        <v>2.0489683856951915E-3</v>
      </c>
      <c r="EN18" s="19">
        <v>2.2840549674409431E-3</v>
      </c>
      <c r="EO18" s="19">
        <v>2.2845838023166699E-3</v>
      </c>
      <c r="EP18" s="19">
        <v>2.1608376517620268E-3</v>
      </c>
      <c r="EQ18" s="19">
        <v>1.7972843615213247E-3</v>
      </c>
      <c r="ER18" s="19">
        <v>1.6481043272206831E-3</v>
      </c>
      <c r="ES18" s="19">
        <v>2.5100253976351964E-3</v>
      </c>
      <c r="ET18" s="19">
        <v>2.5951543578969258E-3</v>
      </c>
      <c r="EU18" s="19">
        <v>3.4649449438581962E-3</v>
      </c>
      <c r="EV18" s="19">
        <v>3.7108068957728141E-3</v>
      </c>
    </row>
    <row r="19" spans="1:152" x14ac:dyDescent="0.25">
      <c r="A19" s="26" t="s">
        <v>18</v>
      </c>
      <c r="B19" s="26" t="s">
        <v>10</v>
      </c>
      <c r="C19" s="26">
        <v>5</v>
      </c>
      <c r="D19" s="25">
        <v>1.3625615651381209</v>
      </c>
      <c r="E19" s="27">
        <v>0.51746808965950508</v>
      </c>
      <c r="F19" s="25">
        <v>0.580650688516677</v>
      </c>
      <c r="G19" s="25">
        <v>0.44559996388806666</v>
      </c>
      <c r="H19" s="25">
        <v>0.19662171100084294</v>
      </c>
      <c r="I19" s="25">
        <v>0.31345385842980306</v>
      </c>
      <c r="J19" s="25">
        <v>0.24103923492218801</v>
      </c>
      <c r="K19" s="25">
        <v>0.24878646838907909</v>
      </c>
      <c r="L19" s="25">
        <v>0.25643394402189462</v>
      </c>
      <c r="M19" s="25">
        <v>0.31102074363606597</v>
      </c>
      <c r="N19" s="25">
        <v>0.45974845100666178</v>
      </c>
      <c r="O19" s="25">
        <v>0.58738137370396371</v>
      </c>
      <c r="P19" s="25">
        <v>0.56853545582071685</v>
      </c>
      <c r="Q19" s="25">
        <v>0.49840851656141627</v>
      </c>
      <c r="R19" s="25">
        <v>0.4907961024824351</v>
      </c>
      <c r="S19" s="25">
        <v>0.35400211960452932</v>
      </c>
      <c r="T19" s="25">
        <v>0.47787829643555568</v>
      </c>
      <c r="U19" s="25">
        <v>0.52107382758927367</v>
      </c>
      <c r="V19" s="25">
        <v>0.53836353343227239</v>
      </c>
      <c r="W19" s="25">
        <v>0.48897292236397727</v>
      </c>
      <c r="X19" s="25">
        <v>0.41652780580343496</v>
      </c>
      <c r="Y19" s="25">
        <v>0.41918924801460755</v>
      </c>
      <c r="Z19" s="25">
        <v>0.42974919465136041</v>
      </c>
      <c r="AA19" s="25">
        <v>0.53172880075426965</v>
      </c>
      <c r="AB19" s="25">
        <v>0.53713778192003803</v>
      </c>
      <c r="AC19" s="25">
        <v>0.4455739632022705</v>
      </c>
      <c r="AD19" s="25">
        <v>0.48589521763858085</v>
      </c>
      <c r="AE19" s="25">
        <v>0.39325521187358481</v>
      </c>
      <c r="AF19" s="25">
        <v>0.48016357617138034</v>
      </c>
      <c r="AG19" s="25">
        <v>0.48385908527258531</v>
      </c>
      <c r="AH19" s="25">
        <v>0.45037353236171934</v>
      </c>
      <c r="AI19" s="25">
        <v>0.42305995459305196</v>
      </c>
      <c r="AJ19" s="25">
        <v>0.35280547975404836</v>
      </c>
      <c r="AK19" s="25">
        <v>0.28156492569280689</v>
      </c>
      <c r="AL19" s="25">
        <v>0.51160561885246325</v>
      </c>
      <c r="AM19" s="25">
        <v>0.5417158723698583</v>
      </c>
      <c r="AN19" s="25">
        <v>0.57533509911188774</v>
      </c>
      <c r="AO19" s="25">
        <v>0.60139538681581473</v>
      </c>
      <c r="AP19" s="27">
        <v>14.09790990676008</v>
      </c>
      <c r="AQ19" s="25">
        <v>18.662070336850793</v>
      </c>
      <c r="AR19" s="25">
        <v>19.893936226358221</v>
      </c>
      <c r="AS19" s="25">
        <v>19.957213141355087</v>
      </c>
      <c r="AT19" s="25">
        <v>17.673467847742447</v>
      </c>
      <c r="AU19" s="25">
        <v>10.716632252784564</v>
      </c>
      <c r="AV19" s="25">
        <v>10.503914735640647</v>
      </c>
      <c r="AW19" s="25">
        <v>16.479064525787425</v>
      </c>
      <c r="AX19" s="25">
        <v>15.51910799944539</v>
      </c>
      <c r="AY19" s="25">
        <v>16.006034948380588</v>
      </c>
      <c r="AZ19" s="25">
        <v>16.324968488504549</v>
      </c>
      <c r="BA19" s="25">
        <v>16.649880887534501</v>
      </c>
      <c r="BB19" s="25">
        <v>17.553680516134598</v>
      </c>
      <c r="BC19" s="25">
        <v>14.506916801607991</v>
      </c>
      <c r="BD19" s="25">
        <v>13.048373986753694</v>
      </c>
      <c r="BE19" s="25">
        <v>17.779571922443132</v>
      </c>
      <c r="BF19" s="25">
        <v>18.562733368628294</v>
      </c>
      <c r="BG19" s="25">
        <v>18.491916013075802</v>
      </c>
      <c r="BH19" s="25">
        <v>16.326042274116791</v>
      </c>
      <c r="BI19" s="25">
        <v>14.10638279233507</v>
      </c>
      <c r="BJ19" s="25">
        <v>17.388003822420423</v>
      </c>
      <c r="BK19" s="25">
        <v>18.27731086047261</v>
      </c>
      <c r="BL19" s="25">
        <v>17.762824895008361</v>
      </c>
      <c r="BM19" s="25">
        <v>23.668313645252844</v>
      </c>
      <c r="BN19" s="25">
        <v>21.997443663793483</v>
      </c>
      <c r="BO19" s="25">
        <v>24.562421867996239</v>
      </c>
      <c r="BP19" s="25">
        <v>21.852495773493967</v>
      </c>
      <c r="BQ19" s="25">
        <v>25.282141587653101</v>
      </c>
      <c r="BR19" s="25">
        <v>19.284539116757362</v>
      </c>
      <c r="BS19" s="25">
        <v>15.274164342845374</v>
      </c>
      <c r="BT19" s="25">
        <v>11.365037811655744</v>
      </c>
      <c r="BU19" s="25">
        <v>11.284482197920255</v>
      </c>
      <c r="BV19" s="25">
        <v>13.286222750001214</v>
      </c>
      <c r="BW19" s="25">
        <v>13.05785717806684</v>
      </c>
      <c r="BX19" s="25">
        <v>15.669355863907203</v>
      </c>
      <c r="BY19" s="25">
        <v>15.784650478286517</v>
      </c>
      <c r="BZ19" s="25">
        <v>15.672661398358466</v>
      </c>
      <c r="CA19" s="27">
        <v>5.3592490120766535E-2</v>
      </c>
      <c r="CB19" s="25">
        <v>7.003378148651751E-2</v>
      </c>
      <c r="CC19" s="25">
        <v>4.4066422700056666E-2</v>
      </c>
      <c r="CD19" s="25">
        <v>5.1098594606836717E-2</v>
      </c>
      <c r="CE19" s="25">
        <v>6.4137722483065387E-2</v>
      </c>
      <c r="CF19" s="25">
        <v>5.9504843048142853E-2</v>
      </c>
      <c r="CG19" s="25">
        <v>8.0262422342200046E-2</v>
      </c>
      <c r="CH19" s="25">
        <v>9.8807784956812167E-2</v>
      </c>
      <c r="CI19" s="25">
        <v>0.1084540864719415</v>
      </c>
      <c r="CJ19" s="25">
        <v>0.11230642726065104</v>
      </c>
      <c r="CK19" s="25">
        <v>0.10887003572411386</v>
      </c>
      <c r="CL19" s="25">
        <v>0.12201961533305213</v>
      </c>
      <c r="CM19" s="25">
        <v>0.11729344178931576</v>
      </c>
      <c r="CN19" s="25">
        <v>9.7056467591078083E-2</v>
      </c>
      <c r="CO19" s="25">
        <v>9.5492750803641044E-2</v>
      </c>
      <c r="CP19" s="25">
        <v>7.7078525881863619E-2</v>
      </c>
      <c r="CQ19" s="25">
        <v>8.7450591587350246E-2</v>
      </c>
      <c r="CR19" s="25">
        <v>8.9609204840503193E-2</v>
      </c>
      <c r="CS19" s="25">
        <v>8.226088644983337E-2</v>
      </c>
      <c r="CT19" s="25">
        <v>0.10154719618706298</v>
      </c>
      <c r="CU19" s="25">
        <v>8.9167651603569098E-2</v>
      </c>
      <c r="CV19" s="25">
        <v>9.5087133833738485E-2</v>
      </c>
      <c r="CW19" s="25">
        <v>9.6420243065149208E-2</v>
      </c>
      <c r="CX19" s="25">
        <v>6.9112205892174594E-2</v>
      </c>
      <c r="CY19" s="25">
        <v>5.8197716278935649E-2</v>
      </c>
      <c r="CZ19" s="25">
        <v>5.9909586907084221E-2</v>
      </c>
      <c r="DA19" s="25">
        <v>6.3453866189293315E-2</v>
      </c>
      <c r="DB19" s="25">
        <v>7.5392828909243897E-2</v>
      </c>
      <c r="DC19" s="25">
        <v>6.6446407425301737E-2</v>
      </c>
      <c r="DD19" s="25">
        <v>7.0690013466589624E-2</v>
      </c>
      <c r="DE19" s="25">
        <v>7.006105920313975E-2</v>
      </c>
      <c r="DF19" s="25">
        <v>6.0301291145396618E-2</v>
      </c>
      <c r="DG19" s="25">
        <v>5.4499917194360953E-2</v>
      </c>
      <c r="DH19" s="25">
        <v>4.1551280012890837E-2</v>
      </c>
      <c r="DI19" s="25">
        <v>3.2024248776230432E-2</v>
      </c>
      <c r="DJ19" s="25">
        <v>2.9075688249376144E-2</v>
      </c>
      <c r="DK19" s="25">
        <v>7.4260346743941885E-2</v>
      </c>
      <c r="DL19" s="20">
        <v>4.006064380307843E-4</v>
      </c>
      <c r="DM19" s="19">
        <v>4.4862491101514121E-4</v>
      </c>
      <c r="DN19" s="19">
        <v>3.4152877539909098E-4</v>
      </c>
      <c r="DO19" s="19">
        <v>1.4953042420782172E-4</v>
      </c>
      <c r="DP19" s="19">
        <v>2.3844539964504557E-4</v>
      </c>
      <c r="DQ19" s="19">
        <v>1.841458022589805E-4</v>
      </c>
      <c r="DR19" s="19">
        <v>1.9064103265146825E-4</v>
      </c>
      <c r="DS19" s="19">
        <v>1.9719306491137352E-4</v>
      </c>
      <c r="DT19" s="19">
        <v>2.3890372475243466E-4</v>
      </c>
      <c r="DU19" s="19">
        <v>3.5085000552735157E-4</v>
      </c>
      <c r="DV19" s="19">
        <v>4.4519236139784765E-4</v>
      </c>
      <c r="DW19" s="19">
        <v>4.298881304996539E-4</v>
      </c>
      <c r="DX19" s="19">
        <v>3.7746077121061721E-4</v>
      </c>
      <c r="DY19" s="19">
        <v>3.7513876495471905E-4</v>
      </c>
      <c r="DZ19" s="19">
        <v>2.7305467094558881E-4</v>
      </c>
      <c r="EA19" s="19">
        <v>3.7025347987290592E-4</v>
      </c>
      <c r="EB19" s="19">
        <v>4.0585517067727835E-4</v>
      </c>
      <c r="EC19" s="19">
        <v>4.203934028084155E-4</v>
      </c>
      <c r="ED19" s="19">
        <v>3.8191602880447795E-4</v>
      </c>
      <c r="EE19" s="19">
        <v>3.2473630286802694E-4</v>
      </c>
      <c r="EF19" s="19">
        <v>3.2474948209642495E-4</v>
      </c>
      <c r="EG19" s="19">
        <v>3.3224653496020939E-4</v>
      </c>
      <c r="EH19" s="19">
        <v>4.11967442440307E-4</v>
      </c>
      <c r="EI19" s="19">
        <v>4.1648733294583361E-4</v>
      </c>
      <c r="EJ19" s="19">
        <v>3.4667556973182791E-4</v>
      </c>
      <c r="EK19" s="19">
        <v>3.7625968621798168E-4</v>
      </c>
      <c r="EL19" s="19">
        <v>3.032345558078991E-4</v>
      </c>
      <c r="EM19" s="19">
        <v>3.7099503848374423E-4</v>
      </c>
      <c r="EN19" s="19">
        <v>3.7283355112397603E-4</v>
      </c>
      <c r="EO19" s="19">
        <v>3.477339091608521E-4</v>
      </c>
      <c r="EP19" s="19">
        <v>3.2695569234124534E-4</v>
      </c>
      <c r="EQ19" s="19">
        <v>2.7193562196677821E-4</v>
      </c>
      <c r="ER19" s="19">
        <v>2.1661748627774908E-4</v>
      </c>
      <c r="ES19" s="19">
        <v>3.913105292430454E-4</v>
      </c>
      <c r="ET19" s="19">
        <v>4.1341294480832586E-4</v>
      </c>
      <c r="EU19" s="19">
        <v>4.4071872254483705E-4</v>
      </c>
      <c r="EV19" s="19">
        <v>4.6411479513396064E-4</v>
      </c>
    </row>
    <row r="20" spans="1:152" x14ac:dyDescent="0.25">
      <c r="A20" s="24" t="s">
        <v>18</v>
      </c>
      <c r="B20" s="24" t="s">
        <v>10</v>
      </c>
      <c r="C20" s="24">
        <v>20</v>
      </c>
      <c r="D20" s="25">
        <v>1.3520015970055403</v>
      </c>
      <c r="E20" s="27">
        <v>0.21141044589847877</v>
      </c>
      <c r="F20" s="25">
        <v>0.5135035710212057</v>
      </c>
      <c r="G20" s="25">
        <v>0.4862028458524002</v>
      </c>
      <c r="H20" s="25">
        <v>0.39062035599700351</v>
      </c>
      <c r="I20" s="25">
        <v>0.32332723382358475</v>
      </c>
      <c r="J20" s="25">
        <v>0.45737421439249026</v>
      </c>
      <c r="K20" s="25">
        <v>0.51907139348571263</v>
      </c>
      <c r="L20" s="25">
        <v>0.7873730937709168</v>
      </c>
      <c r="M20" s="25">
        <v>0.95810922309631097</v>
      </c>
      <c r="N20" s="25">
        <v>0.8599246703449257</v>
      </c>
      <c r="O20" s="25">
        <v>1.0221186192068199</v>
      </c>
      <c r="P20" s="25">
        <v>1.0185871952110306</v>
      </c>
      <c r="Q20" s="25">
        <v>1.3157108643430671</v>
      </c>
      <c r="R20" s="25">
        <v>1.3836774187881016</v>
      </c>
      <c r="S20" s="25">
        <v>1.2718554144267049</v>
      </c>
      <c r="T20" s="25">
        <v>1.1534252818855888</v>
      </c>
      <c r="U20" s="25">
        <v>0.59228127670409392</v>
      </c>
      <c r="V20" s="25">
        <v>0.44097558326599212</v>
      </c>
      <c r="W20" s="25">
        <v>0.12266377593548765</v>
      </c>
      <c r="X20" s="25">
        <v>0.44249601514225717</v>
      </c>
      <c r="Y20" s="25">
        <v>0.48391885186126626</v>
      </c>
      <c r="Z20" s="25">
        <v>0.74705282183005883</v>
      </c>
      <c r="AA20" s="25">
        <v>0.8294564529849271</v>
      </c>
      <c r="AB20" s="25">
        <v>0.80033125775806291</v>
      </c>
      <c r="AC20" s="25">
        <v>0.71321423904230108</v>
      </c>
      <c r="AD20" s="25">
        <v>0.51422341712864761</v>
      </c>
      <c r="AE20" s="25">
        <v>0.33793719994494664</v>
      </c>
      <c r="AF20" s="25">
        <v>0.21874595044305781</v>
      </c>
      <c r="AG20" s="25">
        <v>0.2548187496674158</v>
      </c>
      <c r="AH20" s="25">
        <v>0.33808920804323317</v>
      </c>
      <c r="AI20" s="25">
        <v>0.38690814305906929</v>
      </c>
      <c r="AJ20" s="25">
        <v>0.45530849052456518</v>
      </c>
      <c r="AK20" s="25">
        <v>0.51112253396400342</v>
      </c>
      <c r="AL20" s="25">
        <v>0.47065010892822051</v>
      </c>
      <c r="AM20" s="25">
        <v>0.47685976542586955</v>
      </c>
      <c r="AN20" s="25">
        <v>0.41957636209617882</v>
      </c>
      <c r="AO20" s="25">
        <v>0.36639736936154804</v>
      </c>
      <c r="AP20" s="27">
        <v>13.041683230871396</v>
      </c>
      <c r="AQ20" s="25">
        <v>16.173175504577959</v>
      </c>
      <c r="AR20" s="25">
        <v>13.127778636454357</v>
      </c>
      <c r="AS20" s="25">
        <v>13.003003538222771</v>
      </c>
      <c r="AT20" s="25">
        <v>13.532998566026762</v>
      </c>
      <c r="AU20" s="25">
        <v>10.739164424879133</v>
      </c>
      <c r="AV20" s="25">
        <v>13.675182234873557</v>
      </c>
      <c r="AW20" s="25">
        <v>15.596348716032244</v>
      </c>
      <c r="AX20" s="25">
        <v>16.35828659797307</v>
      </c>
      <c r="AY20" s="25">
        <v>14.923336392188494</v>
      </c>
      <c r="AZ20" s="25">
        <v>14.292696985818329</v>
      </c>
      <c r="BA20" s="25">
        <v>13.411548527225394</v>
      </c>
      <c r="BB20" s="25">
        <v>18.742434427039488</v>
      </c>
      <c r="BC20" s="25">
        <v>19.274469003134012</v>
      </c>
      <c r="BD20" s="25">
        <v>19.146331381392258</v>
      </c>
      <c r="BE20" s="25">
        <v>17.661154632343937</v>
      </c>
      <c r="BF20" s="25">
        <v>14.23832452470046</v>
      </c>
      <c r="BG20" s="25">
        <v>12.017201658781877</v>
      </c>
      <c r="BH20" s="25">
        <v>12.698273880786777</v>
      </c>
      <c r="BI20" s="25">
        <v>12.320814100145503</v>
      </c>
      <c r="BJ20" s="25">
        <v>12.927650092249804</v>
      </c>
      <c r="BK20" s="25">
        <v>16.191305489035386</v>
      </c>
      <c r="BL20" s="25">
        <v>15.623928901662529</v>
      </c>
      <c r="BM20" s="25">
        <v>14.505854269625763</v>
      </c>
      <c r="BN20" s="25">
        <v>14.250397270726118</v>
      </c>
      <c r="BO20" s="25">
        <v>12.946664393940901</v>
      </c>
      <c r="BP20" s="25">
        <v>13.068505313104103</v>
      </c>
      <c r="BQ20" s="25">
        <v>12.142477851563171</v>
      </c>
      <c r="BR20" s="25">
        <v>11.157581812212401</v>
      </c>
      <c r="BS20" s="25">
        <v>10.330766146877918</v>
      </c>
      <c r="BT20" s="25">
        <v>11.240632938474359</v>
      </c>
      <c r="BU20" s="25">
        <v>11.038666331097405</v>
      </c>
      <c r="BV20" s="25">
        <v>12.938659193918117</v>
      </c>
      <c r="BW20" s="25">
        <v>13.211578101177665</v>
      </c>
      <c r="BX20" s="25">
        <v>13.051815283819455</v>
      </c>
      <c r="BY20" s="25">
        <v>13.008303102458143</v>
      </c>
      <c r="BZ20" s="25">
        <v>9.6036240553539436</v>
      </c>
      <c r="CA20" s="27">
        <v>3.9842937930518421E-2</v>
      </c>
      <c r="CB20" s="25">
        <v>9.5962506161569067E-2</v>
      </c>
      <c r="CC20" s="25">
        <v>9.2978327541604511E-2</v>
      </c>
      <c r="CD20" s="25">
        <v>8.5930977784981252E-2</v>
      </c>
      <c r="CE20" s="25">
        <v>8.2937363183934881E-2</v>
      </c>
      <c r="CF20" s="25">
        <v>5.1975460101203443E-2</v>
      </c>
      <c r="CG20" s="25">
        <v>6.4247822898489168E-2</v>
      </c>
      <c r="CH20" s="25">
        <v>0.10186342591627648</v>
      </c>
      <c r="CI20" s="25">
        <v>0.12087196334916313</v>
      </c>
      <c r="CJ20" s="25">
        <v>0.12256418033077565</v>
      </c>
      <c r="CK20" s="25">
        <v>0.13741970448621929</v>
      </c>
      <c r="CL20" s="25">
        <v>0.13874929311671533</v>
      </c>
      <c r="CM20" s="25">
        <v>0.18693794870165095</v>
      </c>
      <c r="CN20" s="25">
        <v>0.21145359026597665</v>
      </c>
      <c r="CO20" s="25">
        <v>0.20545818186626824</v>
      </c>
      <c r="CP20" s="25">
        <v>0.19639718877533072</v>
      </c>
      <c r="CQ20" s="25">
        <v>0.13317773203205577</v>
      </c>
      <c r="CR20" s="25">
        <v>8.4380082136176926E-2</v>
      </c>
      <c r="CS20" s="25">
        <v>4.2932127861165494E-2</v>
      </c>
      <c r="CT20" s="25">
        <v>8.2201242328262605E-2</v>
      </c>
      <c r="CU20" s="25">
        <v>8.601802275634482E-2</v>
      </c>
      <c r="CV20" s="25">
        <v>0.12740450776405296</v>
      </c>
      <c r="CW20" s="25">
        <v>0.1327026704803837</v>
      </c>
      <c r="CX20" s="25">
        <v>0.12534160186231488</v>
      </c>
      <c r="CY20" s="25">
        <v>0.12097711006116349</v>
      </c>
      <c r="CZ20" s="25">
        <v>0.10104997396645615</v>
      </c>
      <c r="DA20" s="25">
        <v>9.7937064987645789E-2</v>
      </c>
      <c r="DB20" s="25">
        <v>8.047711373122135E-2</v>
      </c>
      <c r="DC20" s="25">
        <v>7.57067625548795E-2</v>
      </c>
      <c r="DD20" s="25">
        <v>5.2268630495549653E-2</v>
      </c>
      <c r="DE20" s="25">
        <v>4.8639029815820474E-2</v>
      </c>
      <c r="DF20" s="25">
        <v>4.4484995702029802E-2</v>
      </c>
      <c r="DG20" s="25">
        <v>4.5045636037266849E-2</v>
      </c>
      <c r="DH20" s="25">
        <v>3.9161819651481043E-2</v>
      </c>
      <c r="DI20" s="25">
        <v>3.8541239429927279E-2</v>
      </c>
      <c r="DJ20" s="25">
        <v>3.8671642623971311E-2</v>
      </c>
      <c r="DK20" s="25">
        <v>4.1404016876728886E-2</v>
      </c>
      <c r="DL20" s="20">
        <v>6.3736135456355725E-4</v>
      </c>
      <c r="DM20" s="19">
        <v>1.540926158487026E-3</v>
      </c>
      <c r="DN20" s="19">
        <v>1.4538083786420758E-3</v>
      </c>
      <c r="DO20" s="19">
        <v>1.1663326178951209E-3</v>
      </c>
      <c r="DP20" s="19">
        <v>9.6878329805555623E-4</v>
      </c>
      <c r="DQ20" s="19">
        <v>1.3872643416099261E-3</v>
      </c>
      <c r="DR20" s="19">
        <v>1.5856581755586815E-3</v>
      </c>
      <c r="DS20" s="19">
        <v>2.3987378684011389E-3</v>
      </c>
      <c r="DT20" s="19">
        <v>2.8979232030490092E-3</v>
      </c>
      <c r="DU20" s="19">
        <v>2.5843049055855488E-3</v>
      </c>
      <c r="DV20" s="19">
        <v>3.0663542638449375E-3</v>
      </c>
      <c r="DW20" s="19">
        <v>3.0608368178454541E-3</v>
      </c>
      <c r="DX20" s="19">
        <v>3.9351022434737535E-3</v>
      </c>
      <c r="DY20" s="19">
        <v>4.1398788268200244E-3</v>
      </c>
      <c r="DZ20" s="19">
        <v>3.7963658269317508E-3</v>
      </c>
      <c r="EA20" s="19">
        <v>3.4407876705642663E-3</v>
      </c>
      <c r="EB20" s="19">
        <v>1.7810542079845035E-3</v>
      </c>
      <c r="EC20" s="19">
        <v>1.3241603119335198E-3</v>
      </c>
      <c r="ED20" s="19">
        <v>3.6863480385763319E-4</v>
      </c>
      <c r="EE20" s="19">
        <v>1.3383835654944369E-3</v>
      </c>
      <c r="EF20" s="19">
        <v>1.4692231953647307E-3</v>
      </c>
      <c r="EG20" s="19">
        <v>2.2594459440316598E-3</v>
      </c>
      <c r="EH20" s="19">
        <v>2.4964981439767921E-3</v>
      </c>
      <c r="EI20" s="19">
        <v>2.3999147571882487E-3</v>
      </c>
      <c r="EJ20" s="19">
        <v>2.1333440582370442E-3</v>
      </c>
      <c r="EK20" s="19">
        <v>1.5449820441083781E-3</v>
      </c>
      <c r="EL20" s="19">
        <v>1.0192558531881893E-3</v>
      </c>
      <c r="EM20" s="19">
        <v>6.5845733824171262E-4</v>
      </c>
      <c r="EN20" s="19">
        <v>7.6411471251990179E-4</v>
      </c>
      <c r="EO20" s="19">
        <v>1.0085370783889254E-3</v>
      </c>
      <c r="EP20" s="19">
        <v>1.1505069690235673E-3</v>
      </c>
      <c r="EQ20" s="19">
        <v>1.3526279149500919E-3</v>
      </c>
      <c r="ER20" s="19">
        <v>1.516561350891947E-3</v>
      </c>
      <c r="ES20" s="19">
        <v>1.4000064303137196E-3</v>
      </c>
      <c r="ET20" s="19">
        <v>1.4222275274835298E-3</v>
      </c>
      <c r="EU20" s="19">
        <v>1.2534214062699302E-3</v>
      </c>
      <c r="EV20" s="19">
        <v>1.0991694302162744E-3</v>
      </c>
    </row>
    <row r="21" spans="1:152" x14ac:dyDescent="0.25">
      <c r="A21" s="24" t="s">
        <v>19</v>
      </c>
      <c r="B21" s="24" t="s">
        <v>10</v>
      </c>
      <c r="C21" s="24">
        <v>5</v>
      </c>
      <c r="D21" s="25">
        <v>1.9079113769716178</v>
      </c>
      <c r="E21" s="27">
        <v>0.63635564543821121</v>
      </c>
      <c r="F21" s="25">
        <v>0.84064468551272564</v>
      </c>
      <c r="G21" s="25">
        <v>0.80498669025088698</v>
      </c>
      <c r="H21" s="25">
        <v>0.89195612200004248</v>
      </c>
      <c r="I21" s="25">
        <v>0.84744444892526372</v>
      </c>
      <c r="J21" s="25">
        <v>0.73363514584011047</v>
      </c>
      <c r="K21" s="25">
        <v>0.7545879387478448</v>
      </c>
      <c r="L21" s="25">
        <v>0.88802260751057349</v>
      </c>
      <c r="M21" s="25">
        <v>0.87845579442788502</v>
      </c>
      <c r="N21" s="25">
        <v>0.80900554690586579</v>
      </c>
      <c r="O21" s="25">
        <v>0.7410840287532916</v>
      </c>
      <c r="P21" s="25">
        <v>0.48549518271605241</v>
      </c>
      <c r="Q21" s="25">
        <v>0.39863571761376621</v>
      </c>
      <c r="R21" s="25">
        <v>0.62485220799968255</v>
      </c>
      <c r="S21" s="25">
        <v>0.48447452998623836</v>
      </c>
      <c r="T21" s="25">
        <v>0.8693507815411593</v>
      </c>
      <c r="U21" s="25">
        <v>0.95036260842383669</v>
      </c>
      <c r="V21" s="25">
        <v>1.0393569777120444</v>
      </c>
      <c r="W21" s="25">
        <v>1.1090374582631652</v>
      </c>
      <c r="X21" s="25">
        <v>0.9257566621025356</v>
      </c>
      <c r="Y21" s="25">
        <v>0.74995765947707727</v>
      </c>
      <c r="Z21" s="25">
        <v>0.53476662208552028</v>
      </c>
      <c r="AA21" s="25">
        <v>0.43355517793811271</v>
      </c>
      <c r="AB21" s="25">
        <v>0.56049612967939166</v>
      </c>
      <c r="AC21" s="25">
        <v>0.65433244354786879</v>
      </c>
      <c r="AD21" s="25">
        <v>1.0544612193687399</v>
      </c>
      <c r="AE21" s="25">
        <v>1.0662196498729077</v>
      </c>
      <c r="AF21" s="25">
        <v>1.0397441727456447</v>
      </c>
      <c r="AG21" s="25">
        <v>1.0652107701569538</v>
      </c>
      <c r="AH21" s="25">
        <v>0.8195856329540453</v>
      </c>
      <c r="AI21" s="25">
        <v>0.82026203606232506</v>
      </c>
      <c r="AJ21" s="25">
        <v>0.74589736893984981</v>
      </c>
      <c r="AK21" s="25">
        <v>0.58351115752788163</v>
      </c>
      <c r="AL21" s="25">
        <v>0.49852457799509042</v>
      </c>
      <c r="AM21" s="25">
        <v>0.4979350125988794</v>
      </c>
      <c r="AN21" s="25">
        <v>0.85342012053504346</v>
      </c>
      <c r="AO21" s="25">
        <v>1.1238072095095568</v>
      </c>
      <c r="AP21" s="27">
        <v>17.994660738881493</v>
      </c>
      <c r="AQ21" s="25">
        <v>18.770519548114414</v>
      </c>
      <c r="AR21" s="25">
        <v>18.265486641050302</v>
      </c>
      <c r="AS21" s="25">
        <v>16.366856583990845</v>
      </c>
      <c r="AT21" s="25">
        <v>17.425694562463338</v>
      </c>
      <c r="AU21" s="25">
        <v>16.859418881809827</v>
      </c>
      <c r="AV21" s="25">
        <v>16.278625132796222</v>
      </c>
      <c r="AW21" s="25">
        <v>14.540518195963227</v>
      </c>
      <c r="AX21" s="25">
        <v>12.796923180741109</v>
      </c>
      <c r="AY21" s="25">
        <v>12.956539554665769</v>
      </c>
      <c r="AZ21" s="25">
        <v>13.961049529832223</v>
      </c>
      <c r="BA21" s="25">
        <v>14.440575667433016</v>
      </c>
      <c r="BB21" s="25">
        <v>14.55806935232204</v>
      </c>
      <c r="BC21" s="25">
        <v>16.347246223950695</v>
      </c>
      <c r="BD21" s="25">
        <v>17.153039868473186</v>
      </c>
      <c r="BE21" s="25">
        <v>17.37370778278596</v>
      </c>
      <c r="BF21" s="25">
        <v>14.735101915573072</v>
      </c>
      <c r="BG21" s="25">
        <v>12.647577206017159</v>
      </c>
      <c r="BH21" s="25">
        <v>12.302879466748136</v>
      </c>
      <c r="BI21" s="25">
        <v>14.166726742815241</v>
      </c>
      <c r="BJ21" s="25">
        <v>14.486256946698067</v>
      </c>
      <c r="BK21" s="25">
        <v>14.969309366748334</v>
      </c>
      <c r="BL21" s="25">
        <v>14.107191114070663</v>
      </c>
      <c r="BM21" s="25">
        <v>13.101316871946629</v>
      </c>
      <c r="BN21" s="25">
        <v>13.796925679908483</v>
      </c>
      <c r="BO21" s="25">
        <v>12.748005041581822</v>
      </c>
      <c r="BP21" s="25">
        <v>13.012225776402852</v>
      </c>
      <c r="BQ21" s="25">
        <v>12.81440695290838</v>
      </c>
      <c r="BR21" s="25">
        <v>12.500493626605421</v>
      </c>
      <c r="BS21" s="25">
        <v>12.721686499500393</v>
      </c>
      <c r="BT21" s="25">
        <v>14.240641530508173</v>
      </c>
      <c r="BU21" s="25">
        <v>15.4859464881752</v>
      </c>
      <c r="BV21" s="25">
        <v>16.146426553036171</v>
      </c>
      <c r="BW21" s="25">
        <v>13.320599954978434</v>
      </c>
      <c r="BX21" s="25">
        <v>12.42901892596525</v>
      </c>
      <c r="BY21" s="25">
        <v>15.31980869580828</v>
      </c>
      <c r="BZ21" s="25">
        <v>15.193457491949502</v>
      </c>
      <c r="CA21" s="27">
        <v>8.1849582953711336E-2</v>
      </c>
      <c r="CB21" s="25">
        <v>6.2833261679245259E-2</v>
      </c>
      <c r="CC21" s="25">
        <v>5.2937820506301456E-2</v>
      </c>
      <c r="CD21" s="25">
        <v>5.4683830308150182E-2</v>
      </c>
      <c r="CE21" s="25">
        <v>5.4415538685892044E-2</v>
      </c>
      <c r="CF21" s="25">
        <v>4.3230311644241418E-2</v>
      </c>
      <c r="CG21" s="25">
        <v>4.3320703123974957E-2</v>
      </c>
      <c r="CH21" s="25">
        <v>3.2917976937793039E-2</v>
      </c>
      <c r="CI21" s="25">
        <v>3.1490336537817222E-2</v>
      </c>
      <c r="CJ21" s="25">
        <v>2.2703683373672415E-2</v>
      </c>
      <c r="CK21" s="25">
        <v>5.0313265087370433E-2</v>
      </c>
      <c r="CL21" s="25">
        <v>4.3841261889365886E-2</v>
      </c>
      <c r="CM21" s="25">
        <v>7.2189312552107296E-2</v>
      </c>
      <c r="CN21" s="25">
        <v>7.5866773496356801E-2</v>
      </c>
      <c r="CO21" s="25">
        <v>6.4290679005444024E-2</v>
      </c>
      <c r="CP21" s="25">
        <v>7.1638495982177933E-2</v>
      </c>
      <c r="CQ21" s="25">
        <v>4.8981013005703469E-2</v>
      </c>
      <c r="CR21" s="25">
        <v>4.8322734680140908E-2</v>
      </c>
      <c r="CS21" s="25">
        <v>4.3618493320356069E-2</v>
      </c>
      <c r="CT21" s="25">
        <v>3.1873509137727685E-2</v>
      </c>
      <c r="CU21" s="25">
        <v>3.0484132237022447E-2</v>
      </c>
      <c r="CV21" s="25">
        <v>2.0425141374176402E-2</v>
      </c>
      <c r="CW21" s="25">
        <v>2.2243650049160332E-2</v>
      </c>
      <c r="CX21" s="25">
        <v>2.1690067053413229E-2</v>
      </c>
      <c r="CY21" s="25">
        <v>2.1168942791734032E-2</v>
      </c>
      <c r="CZ21" s="25">
        <v>2.3007991617945797E-2</v>
      </c>
      <c r="DA21" s="25">
        <v>1.7480914072231898E-2</v>
      </c>
      <c r="DB21" s="25">
        <v>3.8438769010832478E-2</v>
      </c>
      <c r="DC21" s="25">
        <v>4.9521773943618112E-2</v>
      </c>
      <c r="DD21" s="25">
        <v>8.9500344079048513E-2</v>
      </c>
      <c r="DE21" s="25">
        <v>9.439923378184055E-2</v>
      </c>
      <c r="DF21" s="25">
        <v>9.4830538710373849E-2</v>
      </c>
      <c r="DG21" s="25">
        <v>8.5632856130831464E-2</v>
      </c>
      <c r="DH21" s="25">
        <v>4.7365275216842639E-2</v>
      </c>
      <c r="DI21" s="25">
        <v>3.9258491191751795E-2</v>
      </c>
      <c r="DJ21" s="25">
        <v>2.9573942481470349E-2</v>
      </c>
      <c r="DK21" s="25">
        <v>5.6040018869059086E-2</v>
      </c>
      <c r="DL21" s="20">
        <v>6.316781638607211E-4</v>
      </c>
      <c r="DM21" s="19">
        <v>8.3320945917416355E-4</v>
      </c>
      <c r="DN21" s="19">
        <v>7.9534222250324433E-4</v>
      </c>
      <c r="DO21" s="19">
        <v>8.845874571575393E-4</v>
      </c>
      <c r="DP21" s="19">
        <v>8.4381941715210441E-4</v>
      </c>
      <c r="DQ21" s="19">
        <v>7.3668744842115338E-4</v>
      </c>
      <c r="DR21" s="19">
        <v>7.6060224873242678E-4</v>
      </c>
      <c r="DS21" s="19">
        <v>8.8216708664446179E-4</v>
      </c>
      <c r="DT21" s="19">
        <v>8.6625205399574676E-4</v>
      </c>
      <c r="DU21" s="19">
        <v>7.9258846622674308E-4</v>
      </c>
      <c r="DV21" s="19">
        <v>7.2525802504575139E-4</v>
      </c>
      <c r="DW21" s="19">
        <v>4.7768000704205625E-4</v>
      </c>
      <c r="DX21" s="19">
        <v>3.9423587978458725E-4</v>
      </c>
      <c r="DY21" s="19">
        <v>6.1761628497668199E-4</v>
      </c>
      <c r="DZ21" s="19">
        <v>4.7911442933997497E-4</v>
      </c>
      <c r="EA21" s="19">
        <v>8.6661072072659209E-4</v>
      </c>
      <c r="EB21" s="19">
        <v>9.4895404743183343E-4</v>
      </c>
      <c r="EC21" s="19">
        <v>1.0321140042460798E-3</v>
      </c>
      <c r="ED21" s="19">
        <v>1.0894638843441493E-3</v>
      </c>
      <c r="EE21" s="19">
        <v>9.014910729624549E-4</v>
      </c>
      <c r="EF21" s="19">
        <v>7.2669000464032024E-4</v>
      </c>
      <c r="EG21" s="19">
        <v>5.2192557785208813E-4</v>
      </c>
      <c r="EH21" s="19">
        <v>4.2706648776160848E-4</v>
      </c>
      <c r="EI21" s="19">
        <v>5.5579543503540558E-4</v>
      </c>
      <c r="EJ21" s="19">
        <v>6.5221590668647399E-4</v>
      </c>
      <c r="EK21" s="19">
        <v>1.0446482454513444E-3</v>
      </c>
      <c r="EL21" s="19">
        <v>1.0538171750141842E-3</v>
      </c>
      <c r="EM21" s="19">
        <v>1.0266866766555751E-3</v>
      </c>
      <c r="EN21" s="19">
        <v>1.0547063930907061E-3</v>
      </c>
      <c r="EO21" s="19">
        <v>8.1628258425596976E-4</v>
      </c>
      <c r="EP21" s="19">
        <v>8.186142807677328E-4</v>
      </c>
      <c r="EQ21" s="19">
        <v>7.4531092407921159E-4</v>
      </c>
      <c r="ER21" s="19">
        <v>5.8219121810149631E-4</v>
      </c>
      <c r="ES21" s="19">
        <v>4.9925331407567981E-4</v>
      </c>
      <c r="ET21" s="19">
        <v>5.003745070321136E-4</v>
      </c>
      <c r="EU21" s="19">
        <v>8.5981455601067303E-4</v>
      </c>
      <c r="EV21" s="19">
        <v>1.1251909216076718E-3</v>
      </c>
    </row>
    <row r="22" spans="1:152" x14ac:dyDescent="0.25">
      <c r="A22" s="24" t="s">
        <v>19</v>
      </c>
      <c r="B22" s="24" t="s">
        <v>10</v>
      </c>
      <c r="C22" s="24">
        <v>20</v>
      </c>
      <c r="D22" s="25">
        <v>1.1444732291060304</v>
      </c>
      <c r="E22" s="27">
        <v>0.36505448783606925</v>
      </c>
      <c r="F22" s="25">
        <v>0.34857821591442095</v>
      </c>
      <c r="G22" s="25">
        <v>0.3581921423503327</v>
      </c>
      <c r="H22" s="25">
        <v>0.36474999799737273</v>
      </c>
      <c r="I22" s="25">
        <v>0.39522871678704474</v>
      </c>
      <c r="J22" s="25">
        <v>0.43981604167317057</v>
      </c>
      <c r="K22" s="25">
        <v>0.45377696544086099</v>
      </c>
      <c r="L22" s="25">
        <v>0.4379962947354254</v>
      </c>
      <c r="M22" s="25">
        <v>0.26619765272334439</v>
      </c>
      <c r="N22" s="25">
        <v>0.31134969777996024</v>
      </c>
      <c r="O22" s="25">
        <v>0.21545575672842154</v>
      </c>
      <c r="P22" s="25">
        <v>0.20420539529563617</v>
      </c>
      <c r="Q22" s="25">
        <v>0.19464262441314339</v>
      </c>
      <c r="R22" s="25">
        <v>0.1455363745767822</v>
      </c>
      <c r="S22" s="25">
        <v>0.19576296726368853</v>
      </c>
      <c r="T22" s="25">
        <v>0.26104193092661138</v>
      </c>
      <c r="U22" s="25">
        <v>0.2619935696278971</v>
      </c>
      <c r="V22" s="25">
        <v>0.22731629311705553</v>
      </c>
      <c r="W22" s="25">
        <v>0.1897901227045298</v>
      </c>
      <c r="X22" s="25">
        <v>8.419351304043228E-2</v>
      </c>
      <c r="Y22" s="25">
        <v>0.12951471787657445</v>
      </c>
      <c r="Z22" s="25">
        <v>0.1990314647310398</v>
      </c>
      <c r="AA22" s="25">
        <v>0.52325718345591099</v>
      </c>
      <c r="AB22" s="25">
        <v>0.55973978085419207</v>
      </c>
      <c r="AC22" s="25">
        <v>0.63230939886909654</v>
      </c>
      <c r="AD22" s="25">
        <v>0.60831573577652287</v>
      </c>
      <c r="AE22" s="25">
        <v>0.4020982370755331</v>
      </c>
      <c r="AF22" s="25">
        <v>0.31476228976802284</v>
      </c>
      <c r="AG22" s="25">
        <v>0.29722091641182635</v>
      </c>
      <c r="AH22" s="25">
        <v>0.58283964848729242</v>
      </c>
      <c r="AI22" s="25">
        <v>0.72097369879407702</v>
      </c>
      <c r="AJ22" s="25">
        <v>0.87073805833220719</v>
      </c>
      <c r="AK22" s="25">
        <v>0.88352325769854301</v>
      </c>
      <c r="AL22" s="25">
        <v>0.74173460793514301</v>
      </c>
      <c r="AM22" s="25">
        <v>0.56017078595500547</v>
      </c>
      <c r="AN22" s="25">
        <v>0.5169194662451283</v>
      </c>
      <c r="AO22" s="25">
        <v>0.30013481646137108</v>
      </c>
      <c r="AP22" s="27">
        <v>16.117335765538165</v>
      </c>
      <c r="AQ22" s="25">
        <v>15.372543380046217</v>
      </c>
      <c r="AR22" s="25">
        <v>15.860886169843585</v>
      </c>
      <c r="AS22" s="25">
        <v>15.454833290294202</v>
      </c>
      <c r="AT22" s="25">
        <v>14.775109365542395</v>
      </c>
      <c r="AU22" s="25">
        <v>13.246697403949822</v>
      </c>
      <c r="AV22" s="25">
        <v>14.59124818323882</v>
      </c>
      <c r="AW22" s="25">
        <v>13.953453689620641</v>
      </c>
      <c r="AX22" s="25">
        <v>14.788602990486302</v>
      </c>
      <c r="AY22" s="25">
        <v>13.751265728050099</v>
      </c>
      <c r="AZ22" s="25">
        <v>13.155399460388393</v>
      </c>
      <c r="BA22" s="25">
        <v>13.429189256708758</v>
      </c>
      <c r="BB22" s="25">
        <v>14.150597211899935</v>
      </c>
      <c r="BC22" s="25">
        <v>13.464045547840541</v>
      </c>
      <c r="BD22" s="25">
        <v>13.068847807148199</v>
      </c>
      <c r="BE22" s="25">
        <v>13.415177064183109</v>
      </c>
      <c r="BF22" s="25">
        <v>13.560700551871243</v>
      </c>
      <c r="BG22" s="25">
        <v>13.315604197928362</v>
      </c>
      <c r="BH22" s="25">
        <v>13.720986293243699</v>
      </c>
      <c r="BI22" s="25">
        <v>12.509817375178883</v>
      </c>
      <c r="BJ22" s="25">
        <v>13.005103816238591</v>
      </c>
      <c r="BK22" s="25">
        <v>14.081795498091621</v>
      </c>
      <c r="BL22" s="25">
        <v>16.785532281473969</v>
      </c>
      <c r="BM22" s="25">
        <v>17.483591574074897</v>
      </c>
      <c r="BN22" s="25">
        <v>20.699053270401429</v>
      </c>
      <c r="BO22" s="25">
        <v>16.558598854317978</v>
      </c>
      <c r="BP22" s="25">
        <v>16.976374225594416</v>
      </c>
      <c r="BQ22" s="25">
        <v>17.390116418586196</v>
      </c>
      <c r="BR22" s="25">
        <v>15.810886238775177</v>
      </c>
      <c r="BS22" s="25">
        <v>16.403142018495313</v>
      </c>
      <c r="BT22" s="25">
        <v>18.317937681770413</v>
      </c>
      <c r="BU22" s="25">
        <v>18.210607955271659</v>
      </c>
      <c r="BV22" s="25">
        <v>18.498943312974585</v>
      </c>
      <c r="BW22" s="25">
        <v>15.302392990646238</v>
      </c>
      <c r="BX22" s="25">
        <v>20.222013290186684</v>
      </c>
      <c r="BY22" s="25">
        <v>19.86018296154085</v>
      </c>
      <c r="BZ22" s="25">
        <v>19.806048640051699</v>
      </c>
      <c r="CA22" s="27">
        <v>0.11357181509973974</v>
      </c>
      <c r="CB22" s="25">
        <v>0.1130318919652487</v>
      </c>
      <c r="CC22" s="25">
        <v>0.11537382764399327</v>
      </c>
      <c r="CD22" s="25">
        <v>0.12216039449803556</v>
      </c>
      <c r="CE22" s="25">
        <v>0.11212994562038479</v>
      </c>
      <c r="CF22" s="25">
        <v>0.12743520454493631</v>
      </c>
      <c r="CG22" s="25">
        <v>0.13933688840446209</v>
      </c>
      <c r="CH22" s="25">
        <v>0.13017071041982928</v>
      </c>
      <c r="CI22" s="25">
        <v>0.10347194414478852</v>
      </c>
      <c r="CJ22" s="25">
        <v>9.6067247443585607E-2</v>
      </c>
      <c r="CK22" s="25">
        <v>3.6657865800860626E-2</v>
      </c>
      <c r="CL22" s="25">
        <v>4.8227799312181505E-2</v>
      </c>
      <c r="CM22" s="25">
        <v>5.7679933979247325E-2</v>
      </c>
      <c r="CN22" s="25">
        <v>3.4870369609585325E-2</v>
      </c>
      <c r="CO22" s="25">
        <v>4.4272607387082941E-2</v>
      </c>
      <c r="CP22" s="25">
        <v>5.8145553225407667E-2</v>
      </c>
      <c r="CQ22" s="25">
        <v>5.98921847718255E-2</v>
      </c>
      <c r="CR22" s="25">
        <v>5.9425553157750562E-2</v>
      </c>
      <c r="CS22" s="25">
        <v>5.6086952315336822E-2</v>
      </c>
      <c r="CT22" s="25">
        <v>2.0891364910113713E-2</v>
      </c>
      <c r="CU22" s="25">
        <v>2.1576853908245864E-2</v>
      </c>
      <c r="CV22" s="25">
        <v>8.6974280614235885E-2</v>
      </c>
      <c r="CW22" s="25">
        <v>0.10454052982997555</v>
      </c>
      <c r="CX22" s="25">
        <v>0.13044402700303345</v>
      </c>
      <c r="CY22" s="25">
        <v>0.15664957352872499</v>
      </c>
      <c r="CZ22" s="25">
        <v>0.14708554817314778</v>
      </c>
      <c r="DA22" s="25">
        <v>0.11868605280400564</v>
      </c>
      <c r="DB22" s="25">
        <v>0.10325053315587297</v>
      </c>
      <c r="DC22" s="25">
        <v>7.1665279607055002E-2</v>
      </c>
      <c r="DD22" s="25">
        <v>0.10007343638557992</v>
      </c>
      <c r="DE22" s="25">
        <v>0.12004100341711793</v>
      </c>
      <c r="DF22" s="25">
        <v>0.15769400628514868</v>
      </c>
      <c r="DG22" s="25">
        <v>0.17030364411346671</v>
      </c>
      <c r="DH22" s="25">
        <v>0.18180413270829737</v>
      </c>
      <c r="DI22" s="25">
        <v>0.17120232225346577</v>
      </c>
      <c r="DJ22" s="25">
        <v>0.12916803489629591</v>
      </c>
      <c r="DK22" s="25">
        <v>0.10701639619451092</v>
      </c>
      <c r="DL22" s="20">
        <v>1.4039408653985814E-3</v>
      </c>
      <c r="DM22" s="19">
        <v>1.3441117354936695E-3</v>
      </c>
      <c r="DN22" s="19">
        <v>1.3849520183947732E-3</v>
      </c>
      <c r="DO22" s="19">
        <v>1.4154594584746187E-3</v>
      </c>
      <c r="DP22" s="19">
        <v>1.5344933204789698E-3</v>
      </c>
      <c r="DQ22" s="19">
        <v>1.7032398675704925E-3</v>
      </c>
      <c r="DR22" s="19">
        <v>1.7520720606319057E-3</v>
      </c>
      <c r="DS22" s="19">
        <v>1.685923991371523E-3</v>
      </c>
      <c r="DT22" s="19">
        <v>1.0228338904232259E-3</v>
      </c>
      <c r="DU22" s="19">
        <v>1.2025913652920753E-3</v>
      </c>
      <c r="DV22" s="19">
        <v>8.3762587309096383E-4</v>
      </c>
      <c r="DW22" s="19">
        <v>7.9729892913405214E-4</v>
      </c>
      <c r="DX22" s="19">
        <v>7.6114629855333362E-4</v>
      </c>
      <c r="DY22" s="19">
        <v>5.6784534894344508E-4</v>
      </c>
      <c r="DZ22" s="19">
        <v>7.6122317292514913E-4</v>
      </c>
      <c r="EA22" s="19">
        <v>1.0107873608610827E-3</v>
      </c>
      <c r="EB22" s="19">
        <v>1.0124474879663441E-3</v>
      </c>
      <c r="EC22" s="19">
        <v>8.7828602186775602E-4</v>
      </c>
      <c r="ED22" s="19">
        <v>7.3458451481948624E-4</v>
      </c>
      <c r="EE22" s="19">
        <v>3.2697141727779403E-4</v>
      </c>
      <c r="EF22" s="19">
        <v>5.0314563470578433E-4</v>
      </c>
      <c r="EG22" s="19">
        <v>7.7015167574069686E-4</v>
      </c>
      <c r="EH22" s="19">
        <v>2.0073935807153353E-3</v>
      </c>
      <c r="EI22" s="19">
        <v>2.1373168724322781E-3</v>
      </c>
      <c r="EJ22" s="19">
        <v>2.4180746043655013E-3</v>
      </c>
      <c r="EK22" s="19">
        <v>2.3368620537644134E-3</v>
      </c>
      <c r="EL22" s="19">
        <v>1.5599096444943793E-3</v>
      </c>
      <c r="EM22" s="19">
        <v>1.2304206883411684E-3</v>
      </c>
      <c r="EN22" s="19">
        <v>1.1656970514089956E-3</v>
      </c>
      <c r="EO22" s="19">
        <v>2.2824993372166044E-3</v>
      </c>
      <c r="EP22" s="19">
        <v>2.8173870679388895E-3</v>
      </c>
      <c r="EQ22" s="19">
        <v>3.408987280608749E-3</v>
      </c>
      <c r="ER22" s="19">
        <v>3.4590382353206148E-3</v>
      </c>
      <c r="ES22" s="19">
        <v>2.905473840171746E-3</v>
      </c>
      <c r="ET22" s="19">
        <v>2.1908801409505365E-3</v>
      </c>
      <c r="EU22" s="19">
        <v>2.003174557177427E-3</v>
      </c>
      <c r="EV22" s="19">
        <v>1.1585831779127526E-3</v>
      </c>
    </row>
    <row r="23" spans="1:152" x14ac:dyDescent="0.25">
      <c r="A23" s="24" t="s">
        <v>20</v>
      </c>
      <c r="B23" s="24" t="s">
        <v>10</v>
      </c>
      <c r="C23" s="24">
        <v>5</v>
      </c>
      <c r="D23" s="25">
        <v>1.9134506877371522</v>
      </c>
      <c r="E23" s="27">
        <v>0.52039711622648244</v>
      </c>
      <c r="F23" s="25">
        <v>0.41975616370645491</v>
      </c>
      <c r="G23" s="25">
        <v>0.80044759231789431</v>
      </c>
      <c r="H23" s="25">
        <v>1.1051163223111242</v>
      </c>
      <c r="I23" s="25">
        <v>1.076251377758751</v>
      </c>
      <c r="J23" s="25">
        <v>0.84214255556424389</v>
      </c>
      <c r="K23" s="25">
        <v>0.78234322711188842</v>
      </c>
      <c r="L23" s="25">
        <v>0.31204185817735902</v>
      </c>
      <c r="M23" s="25">
        <v>0.24142328326865117</v>
      </c>
      <c r="N23" s="25">
        <v>0.52026019522371025</v>
      </c>
      <c r="O23" s="25">
        <v>0.59438621768119015</v>
      </c>
      <c r="P23" s="25">
        <v>0.63843998165166804</v>
      </c>
      <c r="Q23" s="25">
        <v>0.68798563554886039</v>
      </c>
      <c r="R23" s="25">
        <v>0.5705299547516407</v>
      </c>
      <c r="S23" s="25">
        <v>0.43576480048350869</v>
      </c>
      <c r="T23" s="25">
        <v>0.34843234199400802</v>
      </c>
      <c r="U23" s="25">
        <v>0.25558485432427103</v>
      </c>
      <c r="V23" s="25">
        <v>0.29976455949061809</v>
      </c>
      <c r="W23" s="25">
        <v>0.30035725708416078</v>
      </c>
      <c r="X23" s="25">
        <v>0.3568123303368933</v>
      </c>
      <c r="Y23" s="25">
        <v>0.33479378082696465</v>
      </c>
      <c r="Z23" s="25">
        <v>0.29735758945498397</v>
      </c>
      <c r="AA23" s="25">
        <v>0.23994052425459547</v>
      </c>
      <c r="AB23" s="25">
        <v>0.1826813616012545</v>
      </c>
      <c r="AC23" s="25">
        <v>0.19234402252946534</v>
      </c>
      <c r="AD23" s="25">
        <v>0.2131495320569014</v>
      </c>
      <c r="AE23" s="25">
        <v>0.25510761231811385</v>
      </c>
      <c r="AF23" s="25">
        <v>0.30749102547718332</v>
      </c>
      <c r="AG23" s="25">
        <v>0.29734749705247232</v>
      </c>
      <c r="AH23" s="25">
        <v>0.53793245606699358</v>
      </c>
      <c r="AI23" s="25">
        <v>0.65769419139055041</v>
      </c>
      <c r="AJ23" s="25">
        <v>0.70145890034083846</v>
      </c>
      <c r="AK23" s="25">
        <v>0.70390306115681101</v>
      </c>
      <c r="AL23" s="25">
        <v>0.582566750532304</v>
      </c>
      <c r="AM23" s="25">
        <v>0.30600872335345863</v>
      </c>
      <c r="AN23" s="25">
        <v>0.29496336233830556</v>
      </c>
      <c r="AO23" s="25">
        <v>0.22635387546255678</v>
      </c>
      <c r="AP23" s="27">
        <v>10.252134181034908</v>
      </c>
      <c r="AQ23" s="25">
        <v>10.511174901949953</v>
      </c>
      <c r="AR23" s="25">
        <v>10.28300066639134</v>
      </c>
      <c r="AS23" s="25">
        <v>12.855468667648386</v>
      </c>
      <c r="AT23" s="25">
        <v>11.762479714148665</v>
      </c>
      <c r="AU23" s="25">
        <v>12.414310487555507</v>
      </c>
      <c r="AV23" s="25">
        <v>11.539768668110005</v>
      </c>
      <c r="AW23" s="25">
        <v>9.7933071302958918</v>
      </c>
      <c r="AX23" s="25">
        <v>10.911660703945877</v>
      </c>
      <c r="AY23" s="25">
        <v>11.734047218590614</v>
      </c>
      <c r="AZ23" s="25">
        <v>10.963258086084055</v>
      </c>
      <c r="BA23" s="25">
        <v>10.240490812089339</v>
      </c>
      <c r="BB23" s="25">
        <v>11.275081863687834</v>
      </c>
      <c r="BC23" s="25">
        <v>10.363548445591201</v>
      </c>
      <c r="BD23" s="25">
        <v>10.99915478745406</v>
      </c>
      <c r="BE23" s="25">
        <v>8.1865332291246133</v>
      </c>
      <c r="BF23" s="25">
        <v>7.3324338242271914</v>
      </c>
      <c r="BG23" s="25">
        <v>8.9009260578707945</v>
      </c>
      <c r="BH23" s="25">
        <v>10.235472961666371</v>
      </c>
      <c r="BI23" s="25">
        <v>11.681093818337709</v>
      </c>
      <c r="BJ23" s="25">
        <v>13.05928305288046</v>
      </c>
      <c r="BK23" s="25">
        <v>10.726461301509397</v>
      </c>
      <c r="BL23" s="25">
        <v>10.311502887515488</v>
      </c>
      <c r="BM23" s="25">
        <v>9.8714037288967447</v>
      </c>
      <c r="BN23" s="25">
        <v>10.234798544006662</v>
      </c>
      <c r="BO23" s="25">
        <v>10.375853238486815</v>
      </c>
      <c r="BP23" s="25">
        <v>10.034337812380793</v>
      </c>
      <c r="BQ23" s="25">
        <v>8.2276113422364467</v>
      </c>
      <c r="BR23" s="25">
        <v>7.9994934394192567</v>
      </c>
      <c r="BS23" s="25">
        <v>7.8008009921004264</v>
      </c>
      <c r="BT23" s="25">
        <v>9.2096512632599978</v>
      </c>
      <c r="BU23" s="25">
        <v>11.196174064054039</v>
      </c>
      <c r="BV23" s="25">
        <v>10.772852707885606</v>
      </c>
      <c r="BW23" s="25">
        <v>10.39037732840174</v>
      </c>
      <c r="BX23" s="25">
        <v>10.181845926515635</v>
      </c>
      <c r="BY23" s="25">
        <v>10.913094830994973</v>
      </c>
      <c r="BZ23" s="25">
        <v>10.250635848254204</v>
      </c>
      <c r="CA23" s="27">
        <v>6.1188062000927364E-2</v>
      </c>
      <c r="CB23" s="25">
        <v>5.8391110498308064E-2</v>
      </c>
      <c r="CC23" s="25">
        <v>6.7296127209444181E-2</v>
      </c>
      <c r="CD23" s="25">
        <v>8.2733068193368814E-2</v>
      </c>
      <c r="CE23" s="25">
        <v>7.9559861839819626E-2</v>
      </c>
      <c r="CF23" s="25">
        <v>7.3204042364557895E-2</v>
      </c>
      <c r="CG23" s="25">
        <v>7.1775422909511097E-2</v>
      </c>
      <c r="CH23" s="25">
        <v>2.8381748046020287E-2</v>
      </c>
      <c r="CI23" s="25">
        <v>3.4848889186580738E-2</v>
      </c>
      <c r="CJ23" s="25">
        <v>6.6711992975346898E-2</v>
      </c>
      <c r="CK23" s="25">
        <v>6.3017460898260116E-2</v>
      </c>
      <c r="CL23" s="25">
        <v>8.9975718564951429E-2</v>
      </c>
      <c r="CM23" s="25">
        <v>9.195696116524979E-2</v>
      </c>
      <c r="CN23" s="25">
        <v>7.9102416948899107E-2</v>
      </c>
      <c r="CO23" s="25">
        <v>7.5290968248979739E-2</v>
      </c>
      <c r="CP23" s="25">
        <v>5.0928128880532025E-2</v>
      </c>
      <c r="CQ23" s="25">
        <v>5.1216889299548166E-2</v>
      </c>
      <c r="CR23" s="25">
        <v>5.429930553208042E-2</v>
      </c>
      <c r="CS23" s="25">
        <v>5.2033472204305514E-2</v>
      </c>
      <c r="CT23" s="25">
        <v>5.7021752549426152E-2</v>
      </c>
      <c r="CU23" s="25">
        <v>6.0755128213236607E-2</v>
      </c>
      <c r="CV23" s="25">
        <v>5.1901745653908662E-2</v>
      </c>
      <c r="CW23" s="25">
        <v>5.0834690087954548E-2</v>
      </c>
      <c r="CX23" s="25">
        <v>4.0501164800119331E-2</v>
      </c>
      <c r="CY23" s="25">
        <v>2.9571769870343628E-2</v>
      </c>
      <c r="CZ23" s="25">
        <v>2.7826148981557736E-2</v>
      </c>
      <c r="DA23" s="25">
        <v>2.9300033643708159E-2</v>
      </c>
      <c r="DB23" s="25">
        <v>2.3754016381093691E-2</v>
      </c>
      <c r="DC23" s="25">
        <v>2.8724973005265917E-2</v>
      </c>
      <c r="DD23" s="25">
        <v>5.8302256517723174E-2</v>
      </c>
      <c r="DE23" s="25">
        <v>6.8691991970858957E-2</v>
      </c>
      <c r="DF23" s="25">
        <v>8.5585462003017629E-2</v>
      </c>
      <c r="DG23" s="25">
        <v>8.4543229848880505E-2</v>
      </c>
      <c r="DH23" s="25">
        <v>5.6920442746639315E-2</v>
      </c>
      <c r="DI23" s="25">
        <v>5.2220990983112787E-2</v>
      </c>
      <c r="DJ23" s="25">
        <v>2.465859228697009E-2</v>
      </c>
      <c r="DK23" s="25">
        <v>4.6865772659358006E-2</v>
      </c>
      <c r="DL23" s="20">
        <v>2.8183844994211104E-4</v>
      </c>
      <c r="DM23" s="19">
        <v>2.2813389907653167E-4</v>
      </c>
      <c r="DN23" s="19">
        <v>4.3003498360127051E-4</v>
      </c>
      <c r="DO23" s="19">
        <v>5.8080098287688407E-4</v>
      </c>
      <c r="DP23" s="19">
        <v>5.5548100589284668E-4</v>
      </c>
      <c r="DQ23" s="19">
        <v>4.2867501407301283E-4</v>
      </c>
      <c r="DR23" s="19">
        <v>3.9946522331579294E-4</v>
      </c>
      <c r="DS23" s="19">
        <v>1.6106399664118974E-4</v>
      </c>
      <c r="DT23" s="19">
        <v>1.2530746212879463E-4</v>
      </c>
      <c r="DU23" s="19">
        <v>2.7021089274683073E-4</v>
      </c>
      <c r="DV23" s="19">
        <v>3.082952435758685E-4</v>
      </c>
      <c r="DW23" s="19">
        <v>3.3261428278641159E-4</v>
      </c>
      <c r="DX23" s="19">
        <v>3.6080828838133813E-4</v>
      </c>
      <c r="DY23" s="19">
        <v>3.0210231681562517E-4</v>
      </c>
      <c r="DZ23" s="19">
        <v>2.3203385984063102E-4</v>
      </c>
      <c r="EA23" s="19">
        <v>1.8527412252352496E-4</v>
      </c>
      <c r="EB23" s="19">
        <v>1.3527599541896296E-4</v>
      </c>
      <c r="EC23" s="19">
        <v>1.5750959941989023E-4</v>
      </c>
      <c r="ED23" s="19">
        <v>1.5696151542827003E-4</v>
      </c>
      <c r="EE23" s="19">
        <v>1.8604923772627192E-4</v>
      </c>
      <c r="EF23" s="19">
        <v>1.7414078272552853E-4</v>
      </c>
      <c r="EG23" s="19">
        <v>1.5519900579254371E-4</v>
      </c>
      <c r="EH23" s="19">
        <v>1.2572050397442961E-4</v>
      </c>
      <c r="EI23" s="19">
        <v>9.5959535612582194E-5</v>
      </c>
      <c r="EJ23" s="19">
        <v>1.013178070228579E-4</v>
      </c>
      <c r="EK23" s="19">
        <v>1.1234692676424526E-4</v>
      </c>
      <c r="EL23" s="19">
        <v>1.34765765888156E-4</v>
      </c>
      <c r="EM23" s="19">
        <v>1.6231928358931429E-4</v>
      </c>
      <c r="EN23" s="19">
        <v>1.5671486691447477E-4</v>
      </c>
      <c r="EO23" s="19">
        <v>2.8132474483093847E-4</v>
      </c>
      <c r="EP23" s="19">
        <v>3.4087062125543301E-4</v>
      </c>
      <c r="EQ23" s="19">
        <v>3.6327831000888561E-4</v>
      </c>
      <c r="ER23" s="19">
        <v>3.6585687578637502E-4</v>
      </c>
      <c r="ES23" s="19">
        <v>3.0587543481137944E-4</v>
      </c>
      <c r="ET23" s="19">
        <v>1.6196085280190022E-4</v>
      </c>
      <c r="EU23" s="19">
        <v>1.5596261424448139E-4</v>
      </c>
      <c r="EV23" s="19">
        <v>1.1935090212991159E-4</v>
      </c>
    </row>
    <row r="24" spans="1:152" x14ac:dyDescent="0.25">
      <c r="A24" s="24" t="s">
        <v>20</v>
      </c>
      <c r="B24" s="24" t="s">
        <v>10</v>
      </c>
      <c r="C24" s="24">
        <v>20</v>
      </c>
      <c r="D24" s="25">
        <v>1.3873707554823906</v>
      </c>
      <c r="E24" s="27">
        <v>0.3798080418482333</v>
      </c>
      <c r="F24" s="25">
        <v>0.40022561190745892</v>
      </c>
      <c r="G24" s="25">
        <v>0.43439539045656639</v>
      </c>
      <c r="H24" s="25">
        <v>0.58194590930659718</v>
      </c>
      <c r="I24" s="25">
        <v>0.59523070089368901</v>
      </c>
      <c r="J24" s="25">
        <v>0.59529568810958355</v>
      </c>
      <c r="K24" s="25">
        <v>0.55173444458063958</v>
      </c>
      <c r="L24" s="25">
        <v>0.28078714819417316</v>
      </c>
      <c r="M24" s="25">
        <v>0.46770072156781811</v>
      </c>
      <c r="N24" s="25">
        <v>0.44220461016487322</v>
      </c>
      <c r="O24" s="25">
        <v>0.50471018875296658</v>
      </c>
      <c r="P24" s="25">
        <v>0.81149395255650159</v>
      </c>
      <c r="Q24" s="25">
        <v>0.78876918435047538</v>
      </c>
      <c r="R24" s="25">
        <v>0.99377234071376952</v>
      </c>
      <c r="S24" s="25">
        <v>1.0488124099691161</v>
      </c>
      <c r="T24" s="25">
        <v>0.99015821644122581</v>
      </c>
      <c r="U24" s="25">
        <v>0.95936720302169842</v>
      </c>
      <c r="V24" s="25">
        <v>0.74996446541564732</v>
      </c>
      <c r="W24" s="25">
        <v>0.64473390742428771</v>
      </c>
      <c r="X24" s="25">
        <v>0.52517341972808529</v>
      </c>
      <c r="Y24" s="25">
        <v>0.45632989542875096</v>
      </c>
      <c r="Z24" s="25">
        <v>0.64815121283526744</v>
      </c>
      <c r="AA24" s="25">
        <v>0.67985855048963817</v>
      </c>
      <c r="AB24" s="25">
        <v>0.74026907088478622</v>
      </c>
      <c r="AC24" s="25">
        <v>0.73544195050775418</v>
      </c>
      <c r="AD24" s="25">
        <v>0.62518861533735748</v>
      </c>
      <c r="AE24" s="25">
        <v>0.58103257121537755</v>
      </c>
      <c r="AF24" s="25">
        <v>0.35537490086597062</v>
      </c>
      <c r="AG24" s="25">
        <v>0.40474421264790927</v>
      </c>
      <c r="AH24" s="25">
        <v>0.29025932168245028</v>
      </c>
      <c r="AI24" s="25">
        <v>0.30705936936212957</v>
      </c>
      <c r="AJ24" s="25">
        <v>0.335484263899614</v>
      </c>
      <c r="AK24" s="25">
        <v>0.20592012561704412</v>
      </c>
      <c r="AL24" s="25">
        <v>0.29021142001462474</v>
      </c>
      <c r="AM24" s="25">
        <v>0.28582576622208866</v>
      </c>
      <c r="AN24" s="25">
        <v>0.26581566309472954</v>
      </c>
      <c r="AO24" s="25">
        <v>0.26152372005906616</v>
      </c>
      <c r="AP24" s="27">
        <v>8.7695544296961288</v>
      </c>
      <c r="AQ24" s="25">
        <v>8.6886290662006065</v>
      </c>
      <c r="AR24" s="25">
        <v>8.0506509181416828</v>
      </c>
      <c r="AS24" s="25">
        <v>8.3233322854432785</v>
      </c>
      <c r="AT24" s="25">
        <v>8.4545323267633261</v>
      </c>
      <c r="AU24" s="25">
        <v>8.877591347705879</v>
      </c>
      <c r="AV24" s="25">
        <v>8.8861355201668761</v>
      </c>
      <c r="AW24" s="25">
        <v>8.3263362623566852</v>
      </c>
      <c r="AX24" s="25">
        <v>8.2445785644926168</v>
      </c>
      <c r="AY24" s="25">
        <v>8.5870755126172575</v>
      </c>
      <c r="AZ24" s="25">
        <v>9.5833723817451997</v>
      </c>
      <c r="BA24" s="25">
        <v>8.9970368124022304</v>
      </c>
      <c r="BB24" s="25">
        <v>8.7992238692940745</v>
      </c>
      <c r="BC24" s="25">
        <v>10.286809404365457</v>
      </c>
      <c r="BD24" s="25">
        <v>9.8627054411228485</v>
      </c>
      <c r="BE24" s="25">
        <v>11.732586991968878</v>
      </c>
      <c r="BF24" s="25">
        <v>11.155086644219473</v>
      </c>
      <c r="BG24" s="25">
        <v>10.755487408928063</v>
      </c>
      <c r="BH24" s="25">
        <v>11.217607417729406</v>
      </c>
      <c r="BI24" s="25">
        <v>11.81459675956822</v>
      </c>
      <c r="BJ24" s="25">
        <v>11.872751695998922</v>
      </c>
      <c r="BK24" s="25">
        <v>12.079658826131823</v>
      </c>
      <c r="BL24" s="25">
        <v>8.9020560491492784</v>
      </c>
      <c r="BM24" s="25">
        <v>11.28109850853099</v>
      </c>
      <c r="BN24" s="25">
        <v>12.071018349632965</v>
      </c>
      <c r="BO24" s="25">
        <v>11.578424046298821</v>
      </c>
      <c r="BP24" s="25">
        <v>11.956384435371337</v>
      </c>
      <c r="BQ24" s="25">
        <v>11.067072639787666</v>
      </c>
      <c r="BR24" s="25">
        <v>10.213097816811844</v>
      </c>
      <c r="BS24" s="25">
        <v>9.9398213264644184</v>
      </c>
      <c r="BT24" s="25">
        <v>8.9202202621776756</v>
      </c>
      <c r="BU24" s="25">
        <v>8.5344509549055676</v>
      </c>
      <c r="BV24" s="25">
        <v>9.3504433829813536</v>
      </c>
      <c r="BW24" s="25">
        <v>8.4304017310430357</v>
      </c>
      <c r="BX24" s="25">
        <v>8.6346784671941315</v>
      </c>
      <c r="BY24" s="25">
        <v>8.8327714799843235</v>
      </c>
      <c r="BZ24" s="25">
        <v>9.7351265293268021</v>
      </c>
      <c r="CA24" s="27">
        <v>3.9652007623168714E-2</v>
      </c>
      <c r="CB24" s="25">
        <v>3.5682775377294591E-2</v>
      </c>
      <c r="CC24" s="25">
        <v>4.0506501268623561E-2</v>
      </c>
      <c r="CD24" s="25">
        <v>4.964668601183532E-2</v>
      </c>
      <c r="CE24" s="25">
        <v>5.2975885556753047E-2</v>
      </c>
      <c r="CF24" s="25">
        <v>5.2067987970838933E-2</v>
      </c>
      <c r="CG24" s="25">
        <v>4.9985118866483824E-2</v>
      </c>
      <c r="CH24" s="25">
        <v>3.5097971698936289E-2</v>
      </c>
      <c r="CI24" s="25">
        <v>3.5541959000607547E-2</v>
      </c>
      <c r="CJ24" s="25">
        <v>3.1439539526095343E-2</v>
      </c>
      <c r="CK24" s="25">
        <v>3.9299952816957112E-2</v>
      </c>
      <c r="CL24" s="25">
        <v>4.2244762298817649E-2</v>
      </c>
      <c r="CM24" s="25">
        <v>4.691739922348083E-2</v>
      </c>
      <c r="CN24" s="25">
        <v>7.185053455767236E-2</v>
      </c>
      <c r="CO24" s="25">
        <v>8.4146099964782756E-2</v>
      </c>
      <c r="CP24" s="25">
        <v>9.7659698784186552E-2</v>
      </c>
      <c r="CQ24" s="25">
        <v>0.1020591559416007</v>
      </c>
      <c r="CR24" s="25">
        <v>8.3656729846278546E-2</v>
      </c>
      <c r="CS24" s="25">
        <v>7.0402176448726456E-2</v>
      </c>
      <c r="CT24" s="25">
        <v>5.5253981089904716E-2</v>
      </c>
      <c r="CU24" s="25">
        <v>3.8212072065192601E-2</v>
      </c>
      <c r="CV24" s="25">
        <v>5.7982750501245399E-2</v>
      </c>
      <c r="CW24" s="25">
        <v>6.292760269234926E-2</v>
      </c>
      <c r="CX24" s="25">
        <v>6.4273573086282551E-2</v>
      </c>
      <c r="CY24" s="25">
        <v>6.2498243551615103E-2</v>
      </c>
      <c r="CZ24" s="25">
        <v>4.9385838383044174E-2</v>
      </c>
      <c r="DA24" s="25">
        <v>4.5243152888190169E-2</v>
      </c>
      <c r="DB24" s="25">
        <v>3.0070740586260965E-2</v>
      </c>
      <c r="DC24" s="25">
        <v>2.79486415263011E-2</v>
      </c>
      <c r="DD24" s="25">
        <v>3.1039006012676101E-2</v>
      </c>
      <c r="DE24" s="25">
        <v>3.1996522841843074E-2</v>
      </c>
      <c r="DF24" s="25">
        <v>3.3458961556006028E-2</v>
      </c>
      <c r="DG24" s="25">
        <v>3.1414644525084967E-2</v>
      </c>
      <c r="DH24" s="25">
        <v>2.7486126188611092E-2</v>
      </c>
      <c r="DI24" s="25">
        <v>2.4603054178889503E-2</v>
      </c>
      <c r="DJ24" s="25">
        <v>2.7935405146965277E-2</v>
      </c>
      <c r="DK24" s="25">
        <v>2.8195505402145993E-2</v>
      </c>
      <c r="DL24" s="20">
        <v>7.8549602674763091E-4</v>
      </c>
      <c r="DM24" s="19">
        <v>8.221562202141375E-4</v>
      </c>
      <c r="DN24" s="19">
        <v>8.9109052117383411E-4</v>
      </c>
      <c r="DO24" s="19">
        <v>1.201645872245507E-3</v>
      </c>
      <c r="DP24" s="19">
        <v>1.2314412731588272E-3</v>
      </c>
      <c r="DQ24" s="19">
        <v>1.2368977244303402E-3</v>
      </c>
      <c r="DR24" s="19">
        <v>1.1519938690082671E-3</v>
      </c>
      <c r="DS24" s="19">
        <v>5.8765496124690581E-4</v>
      </c>
      <c r="DT24" s="19">
        <v>9.8571140520316617E-4</v>
      </c>
      <c r="DU24" s="19">
        <v>9.3565413048318107E-4</v>
      </c>
      <c r="DV24" s="19">
        <v>1.0629932071192843E-3</v>
      </c>
      <c r="DW24" s="19">
        <v>1.6878667696324952E-3</v>
      </c>
      <c r="DX24" s="19">
        <v>1.6229446711830233E-3</v>
      </c>
      <c r="DY24" s="19">
        <v>2.0364868426879018E-3</v>
      </c>
      <c r="DZ24" s="19">
        <v>2.1444971178678175E-3</v>
      </c>
      <c r="EA24" s="19">
        <v>2.0285750595823871E-3</v>
      </c>
      <c r="EB24" s="19">
        <v>1.9732518779738452E-3</v>
      </c>
      <c r="EC24" s="19">
        <v>1.542464205441401E-3</v>
      </c>
      <c r="ED24" s="19">
        <v>1.3310039742324819E-3</v>
      </c>
      <c r="EE24" s="19">
        <v>1.0880069893180215E-3</v>
      </c>
      <c r="EF24" s="19">
        <v>9.4544492133530442E-4</v>
      </c>
      <c r="EG24" s="19">
        <v>1.349503195495341E-3</v>
      </c>
      <c r="EH24" s="19">
        <v>1.4191383644841288E-3</v>
      </c>
      <c r="EI24" s="19">
        <v>1.546626393013052E-3</v>
      </c>
      <c r="EJ24" s="19">
        <v>1.53895786322063E-3</v>
      </c>
      <c r="EK24" s="19">
        <v>1.3063431925599465E-3</v>
      </c>
      <c r="EL24" s="19">
        <v>1.2129975879874853E-3</v>
      </c>
      <c r="EM24" s="19">
        <v>7.4252048427612808E-4</v>
      </c>
      <c r="EN24" s="19">
        <v>8.4188428112136999E-4</v>
      </c>
      <c r="EO24" s="19">
        <v>6.017927322484976E-4</v>
      </c>
      <c r="EP24" s="19">
        <v>6.3625155592343782E-4</v>
      </c>
      <c r="EQ24" s="19">
        <v>6.9604790580084707E-4</v>
      </c>
      <c r="ER24" s="19">
        <v>4.2805839993084239E-4</v>
      </c>
      <c r="ES24" s="19">
        <v>6.0218023743632669E-4</v>
      </c>
      <c r="ET24" s="19">
        <v>5.9358834267465269E-4</v>
      </c>
      <c r="EU24" s="19">
        <v>5.5396935570833168E-4</v>
      </c>
      <c r="EV24" s="19">
        <v>5.4896212149715756E-4</v>
      </c>
    </row>
    <row r="25" spans="1:152" x14ac:dyDescent="0.25">
      <c r="A25" s="24" t="s">
        <v>21</v>
      </c>
      <c r="B25" s="24" t="s">
        <v>10</v>
      </c>
      <c r="C25" s="24">
        <v>5</v>
      </c>
      <c r="D25" s="25">
        <v>2.4704688756214961</v>
      </c>
      <c r="E25" s="27">
        <v>1.1244663316668482</v>
      </c>
      <c r="F25" s="25">
        <v>0.63177775390392388</v>
      </c>
      <c r="G25" s="25">
        <v>0.62391213507108512</v>
      </c>
      <c r="H25" s="25">
        <v>0.33421195596857894</v>
      </c>
      <c r="I25" s="25">
        <v>0.30591178781422124</v>
      </c>
      <c r="J25" s="25">
        <v>0.3228535447434957</v>
      </c>
      <c r="K25" s="25">
        <v>0.43264391855587886</v>
      </c>
      <c r="L25" s="25">
        <v>0.4213604426631859</v>
      </c>
      <c r="M25" s="25">
        <v>0.44871789671827833</v>
      </c>
      <c r="N25" s="25">
        <v>0.43569715128702563</v>
      </c>
      <c r="O25" s="25">
        <v>0.27124677189379975</v>
      </c>
      <c r="P25" s="25">
        <v>0.28468721134523917</v>
      </c>
      <c r="Q25" s="25">
        <v>0.38204684697197594</v>
      </c>
      <c r="R25" s="25">
        <v>0.52511804414057628</v>
      </c>
      <c r="S25" s="25">
        <v>0.62043323057011968</v>
      </c>
      <c r="T25" s="25">
        <v>0.64537161249057928</v>
      </c>
      <c r="U25" s="25">
        <v>0.64997369461487964</v>
      </c>
      <c r="V25" s="25">
        <v>0.58652060858594368</v>
      </c>
      <c r="W25" s="25">
        <v>0.55819110234294256</v>
      </c>
      <c r="X25" s="25">
        <v>0.53227992863558826</v>
      </c>
      <c r="Y25" s="25">
        <v>0.45298702795291707</v>
      </c>
      <c r="Z25" s="25">
        <v>0.48506600742286193</v>
      </c>
      <c r="AA25" s="25">
        <v>0.50813768280248806</v>
      </c>
      <c r="AB25" s="25">
        <v>0.7311064841876953</v>
      </c>
      <c r="AC25" s="25">
        <v>0.88453729154511884</v>
      </c>
      <c r="AD25" s="25">
        <v>1.0728809867127964</v>
      </c>
      <c r="AE25" s="25">
        <v>1.3410404033684902</v>
      </c>
      <c r="AF25" s="25">
        <v>1.2939740295128286</v>
      </c>
      <c r="AG25" s="25">
        <v>1.2135977696279523</v>
      </c>
      <c r="AH25" s="25">
        <v>1.0763042495852009</v>
      </c>
      <c r="AI25" s="25">
        <v>0.71504426171311364</v>
      </c>
      <c r="AJ25" s="25">
        <v>0.704681234341198</v>
      </c>
      <c r="AK25" s="25">
        <v>0.62278209470365897</v>
      </c>
      <c r="AL25" s="25">
        <v>0.58525344086703446</v>
      </c>
      <c r="AM25" s="25">
        <v>0.5095008020660069</v>
      </c>
      <c r="AN25" s="25">
        <v>0.61907939449555938</v>
      </c>
      <c r="AO25" s="25">
        <v>0.63921806719421814</v>
      </c>
      <c r="AP25" s="27">
        <v>15.530915366471016</v>
      </c>
      <c r="AQ25" s="25">
        <v>13.462036908564903</v>
      </c>
      <c r="AR25" s="25">
        <v>12.777178943056821</v>
      </c>
      <c r="AS25" s="25">
        <v>10.659770274316843</v>
      </c>
      <c r="AT25" s="25">
        <v>10.769387122991288</v>
      </c>
      <c r="AU25" s="25">
        <v>9.4077450517697017</v>
      </c>
      <c r="AV25" s="25">
        <v>10.147137390636933</v>
      </c>
      <c r="AW25" s="25">
        <v>10.784933573937852</v>
      </c>
      <c r="AX25" s="25">
        <v>11.525450878732396</v>
      </c>
      <c r="AY25" s="25">
        <v>11.530617259194795</v>
      </c>
      <c r="AZ25" s="25">
        <v>10.462029881433516</v>
      </c>
      <c r="BA25" s="25">
        <v>11.172117134255158</v>
      </c>
      <c r="BB25" s="25">
        <v>11.454519569169317</v>
      </c>
      <c r="BC25" s="25">
        <v>11.805680307288359</v>
      </c>
      <c r="BD25" s="25">
        <v>17.238097433372022</v>
      </c>
      <c r="BE25" s="25">
        <v>17.221604844255907</v>
      </c>
      <c r="BF25" s="25">
        <v>19.545491991285875</v>
      </c>
      <c r="BG25" s="25">
        <v>15.997970140496131</v>
      </c>
      <c r="BH25" s="25">
        <v>14.51719695444682</v>
      </c>
      <c r="BI25" s="25">
        <v>15.00333794148936</v>
      </c>
      <c r="BJ25" s="25">
        <v>12.894203821566393</v>
      </c>
      <c r="BK25" s="25">
        <v>13.192870355626516</v>
      </c>
      <c r="BL25" s="25">
        <v>12.893110040566896</v>
      </c>
      <c r="BM25" s="25">
        <v>13.428099719039533</v>
      </c>
      <c r="BN25" s="25">
        <v>13.984820686937876</v>
      </c>
      <c r="BO25" s="25">
        <v>13.756000092054027</v>
      </c>
      <c r="BP25" s="25">
        <v>14.117244389267302</v>
      </c>
      <c r="BQ25" s="25">
        <v>15.207957889050524</v>
      </c>
      <c r="BR25" s="25">
        <v>15.931773701555676</v>
      </c>
      <c r="BS25" s="25">
        <v>16.187614587696615</v>
      </c>
      <c r="BT25" s="25">
        <v>12.207746057782298</v>
      </c>
      <c r="BU25" s="25">
        <v>10.621837719099666</v>
      </c>
      <c r="BV25" s="25">
        <v>12.687865814518291</v>
      </c>
      <c r="BW25" s="25">
        <v>12.742830904200696</v>
      </c>
      <c r="BX25" s="25">
        <v>14.260782491614037</v>
      </c>
      <c r="BY25" s="25">
        <v>14.419120672088013</v>
      </c>
      <c r="BZ25" s="25">
        <v>14.769565861135959</v>
      </c>
      <c r="CA25" s="27">
        <v>4.6875500961871562E-2</v>
      </c>
      <c r="CB25" s="25">
        <v>4.2089893517430969E-2</v>
      </c>
      <c r="CC25" s="25">
        <v>4.5365437524683347E-2</v>
      </c>
      <c r="CD25" s="25">
        <v>4.4230243160308373E-2</v>
      </c>
      <c r="CE25" s="25">
        <v>5.0159183296036303E-2</v>
      </c>
      <c r="CF25" s="25">
        <v>4.7897754590982493E-2</v>
      </c>
      <c r="CG25" s="25">
        <v>4.6059166371780355E-2</v>
      </c>
      <c r="CH25" s="25">
        <v>4.0557881260615256E-2</v>
      </c>
      <c r="CI25" s="25">
        <v>4.3518138875166326E-2</v>
      </c>
      <c r="CJ25" s="25">
        <v>4.777737192813656E-2</v>
      </c>
      <c r="CK25" s="25">
        <v>4.6792904464007509E-2</v>
      </c>
      <c r="CL25" s="25">
        <v>4.6368144882827665E-2</v>
      </c>
      <c r="CM25" s="25">
        <v>4.3368362223814731E-2</v>
      </c>
      <c r="CN25" s="25">
        <v>6.7931735655520895E-2</v>
      </c>
      <c r="CO25" s="25">
        <v>7.7891337068075467E-2</v>
      </c>
      <c r="CP25" s="25">
        <v>8.2981611964611346E-2</v>
      </c>
      <c r="CQ25" s="25">
        <v>7.9985359530242411E-2</v>
      </c>
      <c r="CR25" s="25">
        <v>5.2816051250775341E-2</v>
      </c>
      <c r="CS25" s="25">
        <v>4.7578678311673971E-2</v>
      </c>
      <c r="CT25" s="25">
        <v>4.1420921196622981E-2</v>
      </c>
      <c r="CU25" s="25">
        <v>4.0177810229362947E-2</v>
      </c>
      <c r="CV25" s="25">
        <v>5.3436150692286091E-2</v>
      </c>
      <c r="CW25" s="25">
        <v>5.5371521154261298E-2</v>
      </c>
      <c r="CX25" s="25">
        <v>8.1883096463718191E-2</v>
      </c>
      <c r="CY25" s="25">
        <v>8.271954423154658E-2</v>
      </c>
      <c r="CZ25" s="25">
        <v>9.0497363495418634E-2</v>
      </c>
      <c r="DA25" s="25">
        <v>0.10094335360934806</v>
      </c>
      <c r="DB25" s="25">
        <v>9.6854444321110136E-2</v>
      </c>
      <c r="DC25" s="25">
        <v>9.9963769091892585E-2</v>
      </c>
      <c r="DD25" s="25">
        <v>8.7680256235002529E-2</v>
      </c>
      <c r="DE25" s="25">
        <v>7.6741021571296794E-2</v>
      </c>
      <c r="DF25" s="25">
        <v>6.6643321993297117E-2</v>
      </c>
      <c r="DG25" s="25">
        <v>6.8328517131660882E-2</v>
      </c>
      <c r="DH25" s="25">
        <v>6.8551859629595438E-2</v>
      </c>
      <c r="DI25" s="25">
        <v>6.2732278295416249E-2</v>
      </c>
      <c r="DJ25" s="25">
        <v>6.8921895887527937E-2</v>
      </c>
      <c r="DK25" s="25">
        <v>6.5085163288745376E-2</v>
      </c>
      <c r="DL25" s="20">
        <v>7.5663246681408915E-4</v>
      </c>
      <c r="DM25" s="19">
        <v>4.164898989257699E-4</v>
      </c>
      <c r="DN25" s="19">
        <v>4.0685114546824337E-4</v>
      </c>
      <c r="DO25" s="19">
        <v>2.171116014738706E-4</v>
      </c>
      <c r="DP25" s="19">
        <v>1.9805844266886265E-4</v>
      </c>
      <c r="DQ25" s="19">
        <v>2.079536960737993E-4</v>
      </c>
      <c r="DR25" s="19">
        <v>2.7706838653569516E-4</v>
      </c>
      <c r="DS25" s="19">
        <v>2.6940897804449241E-4</v>
      </c>
      <c r="DT25" s="19">
        <v>2.8767522868683297E-4</v>
      </c>
      <c r="DU25" s="19">
        <v>2.8056913148540936E-4</v>
      </c>
      <c r="DV25" s="19">
        <v>1.7594594611648997E-4</v>
      </c>
      <c r="DW25" s="19">
        <v>1.8517481752256202E-4</v>
      </c>
      <c r="DX25" s="19">
        <v>2.4840252638797368E-4</v>
      </c>
      <c r="DY25" s="19">
        <v>3.3982489173603779E-4</v>
      </c>
      <c r="DZ25" s="19">
        <v>3.9904292710626069E-4</v>
      </c>
      <c r="EA25" s="19">
        <v>4.1373155717587784E-4</v>
      </c>
      <c r="EB25" s="19">
        <v>4.1612429895344271E-4</v>
      </c>
      <c r="EC25" s="19">
        <v>3.7619558092911526E-4</v>
      </c>
      <c r="ED25" s="19">
        <v>3.5813370542907101E-4</v>
      </c>
      <c r="EE25" s="19">
        <v>3.4178910647521585E-4</v>
      </c>
      <c r="EF25" s="19">
        <v>2.9111167566028194E-4</v>
      </c>
      <c r="EG25" s="19">
        <v>3.1163605044393577E-4</v>
      </c>
      <c r="EH25" s="19">
        <v>3.2750201228987444E-4</v>
      </c>
      <c r="EI25" s="19">
        <v>4.7460773130556227E-4</v>
      </c>
      <c r="EJ25" s="19">
        <v>5.7551935972208733E-4</v>
      </c>
      <c r="EK25" s="19">
        <v>6.9419921786744018E-4</v>
      </c>
      <c r="EL25" s="19">
        <v>8.5909899262780372E-4</v>
      </c>
      <c r="EM25" s="19">
        <v>8.2290605225656668E-4</v>
      </c>
      <c r="EN25" s="19">
        <v>7.7089937531385825E-4</v>
      </c>
      <c r="EO25" s="19">
        <v>6.8971429443196559E-4</v>
      </c>
      <c r="EP25" s="19">
        <v>4.6457166914006491E-4</v>
      </c>
      <c r="EQ25" s="19">
        <v>4.6207647749218773E-4</v>
      </c>
      <c r="ER25" s="19">
        <v>4.0910316844311489E-4</v>
      </c>
      <c r="ES25" s="19">
        <v>3.8491460681687017E-4</v>
      </c>
      <c r="ET25" s="19">
        <v>3.3468525807487846E-4</v>
      </c>
      <c r="EU25" s="19">
        <v>4.0188312169575944E-4</v>
      </c>
      <c r="EV25" s="19">
        <v>4.1197460981311272E-4</v>
      </c>
    </row>
    <row r="26" spans="1:152" x14ac:dyDescent="0.25">
      <c r="A26" s="24" t="s">
        <v>21</v>
      </c>
      <c r="B26" s="24" t="s">
        <v>10</v>
      </c>
      <c r="C26" s="24">
        <v>20</v>
      </c>
      <c r="D26" s="25">
        <v>0.71492124111623956</v>
      </c>
      <c r="E26" s="27">
        <v>0.23053887251420913</v>
      </c>
      <c r="F26" s="25">
        <v>0.19408881373658995</v>
      </c>
      <c r="G26" s="25">
        <v>0.17462434762961473</v>
      </c>
      <c r="H26" s="25">
        <v>0.16316591865076796</v>
      </c>
      <c r="I26" s="25">
        <v>0.1161058175905022</v>
      </c>
      <c r="J26" s="25">
        <v>0.14818430068889757</v>
      </c>
      <c r="K26" s="25">
        <v>0.2024090492728258</v>
      </c>
      <c r="L26" s="25">
        <v>0.20801650124722587</v>
      </c>
      <c r="M26" s="25">
        <v>0.20052521482421418</v>
      </c>
      <c r="N26" s="25">
        <v>0.26251100861627513</v>
      </c>
      <c r="O26" s="25">
        <v>0.22856077828482968</v>
      </c>
      <c r="P26" s="25">
        <v>0.2623496938319681</v>
      </c>
      <c r="Q26" s="25">
        <v>0.25713525464802994</v>
      </c>
      <c r="R26" s="25">
        <v>0.25775986289534869</v>
      </c>
      <c r="S26" s="25">
        <v>0.25492712780569604</v>
      </c>
      <c r="T26" s="25">
        <v>0.22507313911995061</v>
      </c>
      <c r="U26" s="25">
        <v>0.26174120145456153</v>
      </c>
      <c r="V26" s="25">
        <v>0.20609715736286027</v>
      </c>
      <c r="W26" s="25">
        <v>0.22174248526166707</v>
      </c>
      <c r="X26" s="25">
        <v>0.22967263875725549</v>
      </c>
      <c r="Y26" s="25">
        <v>0.21856991805216705</v>
      </c>
      <c r="Z26" s="25">
        <v>0.24245383762121972</v>
      </c>
      <c r="AA26" s="25">
        <v>0.2179031101780636</v>
      </c>
      <c r="AB26" s="25">
        <v>0.26451999882084287</v>
      </c>
      <c r="AC26" s="25">
        <v>0.28999957684947081</v>
      </c>
      <c r="AD26" s="25">
        <v>0.34788692671373828</v>
      </c>
      <c r="AE26" s="25">
        <v>0.40789314900175849</v>
      </c>
      <c r="AF26" s="25">
        <v>0.3939694123773434</v>
      </c>
      <c r="AG26" s="25">
        <v>0.36924296217910169</v>
      </c>
      <c r="AH26" s="25">
        <v>0.31018000043836291</v>
      </c>
      <c r="AI26" s="25">
        <v>0.24175654425052065</v>
      </c>
      <c r="AJ26" s="25">
        <v>0.18354487810665565</v>
      </c>
      <c r="AK26" s="25">
        <v>0.20414091908442997</v>
      </c>
      <c r="AL26" s="25">
        <v>0.21535196018721203</v>
      </c>
      <c r="AM26" s="25">
        <v>0.21322389374791267</v>
      </c>
      <c r="AN26" s="25">
        <v>0.21692205019802518</v>
      </c>
      <c r="AO26" s="25">
        <v>0.18583116018380777</v>
      </c>
      <c r="AP26" s="27">
        <v>15.384387824331144</v>
      </c>
      <c r="AQ26" s="25">
        <v>15.867816491726753</v>
      </c>
      <c r="AR26" s="25">
        <v>17.375845831462279</v>
      </c>
      <c r="AS26" s="25">
        <v>18.536931983892917</v>
      </c>
      <c r="AT26" s="25">
        <v>16.186341467164254</v>
      </c>
      <c r="AU26" s="25">
        <v>15.444402173937714</v>
      </c>
      <c r="AV26" s="25">
        <v>14.401097721224087</v>
      </c>
      <c r="AW26" s="25">
        <v>12.796332367605714</v>
      </c>
      <c r="AX26" s="25">
        <v>13.171775821051453</v>
      </c>
      <c r="AY26" s="25">
        <v>13.756991423184544</v>
      </c>
      <c r="AZ26" s="25">
        <v>15.459931907665512</v>
      </c>
      <c r="BA26" s="25">
        <v>16.283845393104549</v>
      </c>
      <c r="BB26" s="25">
        <v>15.879246547317635</v>
      </c>
      <c r="BC26" s="25">
        <v>14.657390242567212</v>
      </c>
      <c r="BD26" s="25">
        <v>13.603829014328468</v>
      </c>
      <c r="BE26" s="25">
        <v>13.627858727846158</v>
      </c>
      <c r="BF26" s="25">
        <v>15.035901340102001</v>
      </c>
      <c r="BG26" s="25">
        <v>13.166649292696134</v>
      </c>
      <c r="BH26" s="25">
        <v>14.07618408603224</v>
      </c>
      <c r="BI26" s="25">
        <v>14.085890608078179</v>
      </c>
      <c r="BJ26" s="25">
        <v>12.781368988045624</v>
      </c>
      <c r="BK26" s="25">
        <v>13.048014213414726</v>
      </c>
      <c r="BL26" s="25">
        <v>12.720650627229409</v>
      </c>
      <c r="BM26" s="25">
        <v>15.415312989135717</v>
      </c>
      <c r="BN26" s="25">
        <v>15.777755227438151</v>
      </c>
      <c r="BO26" s="25">
        <v>16.203215783562339</v>
      </c>
      <c r="BP26" s="25">
        <v>16.451746697962314</v>
      </c>
      <c r="BQ26" s="25">
        <v>13.845757674996577</v>
      </c>
      <c r="BR26" s="25">
        <v>13.536707426379994</v>
      </c>
      <c r="BS26" s="25">
        <v>14.644537520465347</v>
      </c>
      <c r="BT26" s="25">
        <v>15.612619398888484</v>
      </c>
      <c r="BU26" s="25">
        <v>18.098800631103988</v>
      </c>
      <c r="BV26" s="25">
        <v>17.365094919718711</v>
      </c>
      <c r="BW26" s="25">
        <v>17.191384918603369</v>
      </c>
      <c r="BX26" s="25">
        <v>16.776750597942616</v>
      </c>
      <c r="BY26" s="25">
        <v>14.963373375667265</v>
      </c>
      <c r="BZ26" s="25">
        <v>16.663639443930798</v>
      </c>
      <c r="CA26" s="27">
        <v>6.8585417715865418E-2</v>
      </c>
      <c r="CB26" s="25">
        <v>5.5597586877976876E-2</v>
      </c>
      <c r="CC26" s="25">
        <v>5.3413313264992254E-2</v>
      </c>
      <c r="CD26" s="25">
        <v>5.4776594283735061E-2</v>
      </c>
      <c r="CE26" s="25">
        <v>4.6573809260875759E-2</v>
      </c>
      <c r="CF26" s="25">
        <v>4.7370664427598269E-2</v>
      </c>
      <c r="CG26" s="25">
        <v>5.1484238575152705E-2</v>
      </c>
      <c r="CH26" s="25">
        <v>7.3142069651415356E-2</v>
      </c>
      <c r="CI26" s="25">
        <v>7.6033223110748435E-2</v>
      </c>
      <c r="CJ26" s="25">
        <v>7.1367730207677046E-2</v>
      </c>
      <c r="CK26" s="25">
        <v>5.7589566247743772E-2</v>
      </c>
      <c r="CL26" s="25">
        <v>4.2049140324312041E-2</v>
      </c>
      <c r="CM26" s="25">
        <v>2.8706203027093737E-2</v>
      </c>
      <c r="CN26" s="25">
        <v>8.8721493516912012E-2</v>
      </c>
      <c r="CO26" s="25">
        <v>9.1097450215787162E-2</v>
      </c>
      <c r="CP26" s="25">
        <v>9.6209827678315915E-2</v>
      </c>
      <c r="CQ26" s="25">
        <v>0.10242826163508015</v>
      </c>
      <c r="CR26" s="25">
        <v>7.6066331790377389E-2</v>
      </c>
      <c r="CS26" s="25">
        <v>7.7407361894443361E-2</v>
      </c>
      <c r="CT26" s="25">
        <v>7.0210608795679641E-2</v>
      </c>
      <c r="CU26" s="25">
        <v>7.9478181571383838E-2</v>
      </c>
      <c r="CV26" s="25">
        <v>7.3775290774539287E-2</v>
      </c>
      <c r="CW26" s="25">
        <v>6.7939362811015827E-2</v>
      </c>
      <c r="CX26" s="25">
        <v>8.6901770527388664E-2</v>
      </c>
      <c r="CY26" s="25">
        <v>8.5995201290839124E-2</v>
      </c>
      <c r="CZ26" s="25">
        <v>9.670596117196785E-2</v>
      </c>
      <c r="DA26" s="25">
        <v>0.11792796558248794</v>
      </c>
      <c r="DB26" s="25">
        <v>0.11178798897049363</v>
      </c>
      <c r="DC26" s="25">
        <v>0.11320342606629814</v>
      </c>
      <c r="DD26" s="25">
        <v>0.10672838671465608</v>
      </c>
      <c r="DE26" s="25">
        <v>9.8805384664894247E-2</v>
      </c>
      <c r="DF26" s="25">
        <v>9.7664488962957818E-2</v>
      </c>
      <c r="DG26" s="25">
        <v>7.4908404063864342E-2</v>
      </c>
      <c r="DH26" s="25">
        <v>7.9459052527043758E-2</v>
      </c>
      <c r="DI26" s="25">
        <v>4.705899022179965E-2</v>
      </c>
      <c r="DJ26" s="25">
        <v>5.8296631648044869E-2</v>
      </c>
      <c r="DK26" s="25">
        <v>6.1023253596682238E-2</v>
      </c>
      <c r="DL26" s="20">
        <v>5.8303190035189853E-4</v>
      </c>
      <c r="DM26" s="19">
        <v>4.9220245512472834E-4</v>
      </c>
      <c r="DN26" s="19">
        <v>4.4338751904372695E-4</v>
      </c>
      <c r="DO26" s="19">
        <v>4.1460076430546022E-4</v>
      </c>
      <c r="DP26" s="19">
        <v>2.953393425093922E-4</v>
      </c>
      <c r="DQ26" s="19">
        <v>3.7564537293909679E-4</v>
      </c>
      <c r="DR26" s="19">
        <v>5.1114630192304871E-4</v>
      </c>
      <c r="DS26" s="19">
        <v>5.2412942953518099E-4</v>
      </c>
      <c r="DT26" s="19">
        <v>5.0510130490715745E-4</v>
      </c>
      <c r="DU26" s="19">
        <v>6.6361134652762575E-4</v>
      </c>
      <c r="DV26" s="19">
        <v>5.7950220103783164E-4</v>
      </c>
      <c r="DW26" s="19">
        <v>6.6647546702549535E-4</v>
      </c>
      <c r="DX26" s="19">
        <v>6.5403021896396035E-4</v>
      </c>
      <c r="DY26" s="19">
        <v>6.5682119263046673E-4</v>
      </c>
      <c r="DZ26" s="19">
        <v>6.5056217065114397E-4</v>
      </c>
      <c r="EA26" s="19">
        <v>5.7577898197110641E-4</v>
      </c>
      <c r="EB26" s="19">
        <v>6.6887325080190112E-4</v>
      </c>
      <c r="EC26" s="19">
        <v>5.2521492385861459E-4</v>
      </c>
      <c r="ED26" s="19">
        <v>5.6455280800615641E-4</v>
      </c>
      <c r="EE26" s="19">
        <v>5.8295238825884518E-4</v>
      </c>
      <c r="EF26" s="19">
        <v>5.5294320122093745E-4</v>
      </c>
      <c r="EG26" s="19">
        <v>6.1076926580446323E-4</v>
      </c>
      <c r="EH26" s="19">
        <v>5.4688038680680352E-4</v>
      </c>
      <c r="EI26" s="19">
        <v>6.6356734077349384E-4</v>
      </c>
      <c r="EJ26" s="19">
        <v>7.2895585049930476E-4</v>
      </c>
      <c r="EK26" s="19">
        <v>8.7727304551963139E-4</v>
      </c>
      <c r="EL26" s="19">
        <v>1.0353950069936877E-3</v>
      </c>
      <c r="EM26" s="19">
        <v>1.0041347404636809E-3</v>
      </c>
      <c r="EN26" s="19">
        <v>9.4322978903904023E-4</v>
      </c>
      <c r="EO26" s="19">
        <v>7.9267564935538778E-4</v>
      </c>
      <c r="EP26" s="19">
        <v>6.1616186208096526E-4</v>
      </c>
      <c r="EQ26" s="19">
        <v>4.6610195927436027E-4</v>
      </c>
      <c r="ER26" s="19">
        <v>5.1797066354022643E-4</v>
      </c>
      <c r="ES26" s="19">
        <v>5.4557604809031361E-4</v>
      </c>
      <c r="ET26" s="19">
        <v>5.3953324810686863E-4</v>
      </c>
      <c r="EU26" s="19">
        <v>5.4992047380275232E-4</v>
      </c>
      <c r="EV26" s="19">
        <v>4.7175150753696072E-4</v>
      </c>
    </row>
    <row r="27" spans="1:152" x14ac:dyDescent="0.25">
      <c r="A27" s="24" t="s">
        <v>22</v>
      </c>
      <c r="B27" s="24" t="s">
        <v>10</v>
      </c>
      <c r="C27" s="24">
        <v>5</v>
      </c>
      <c r="D27" s="25">
        <v>1.9702454947476178</v>
      </c>
      <c r="E27" s="27">
        <v>0.84047899765303047</v>
      </c>
      <c r="F27" s="25">
        <v>0.84555230183228947</v>
      </c>
      <c r="G27" s="25">
        <v>0.84935541565254835</v>
      </c>
      <c r="H27" s="25">
        <v>0.67803693238848672</v>
      </c>
      <c r="I27" s="25">
        <v>0.64761564538957184</v>
      </c>
      <c r="J27" s="25">
        <v>0.39006621087295529</v>
      </c>
      <c r="K27" s="25">
        <v>0.53268344813170021</v>
      </c>
      <c r="L27" s="25">
        <v>0.56456697384636645</v>
      </c>
      <c r="M27" s="25">
        <v>0.42049388384874009</v>
      </c>
      <c r="N27" s="25">
        <v>0.42257982181945219</v>
      </c>
      <c r="O27" s="25">
        <v>0.47299480482070139</v>
      </c>
      <c r="P27" s="25">
        <v>0.59134781196775232</v>
      </c>
      <c r="Q27" s="25">
        <v>0.62402162745514267</v>
      </c>
      <c r="R27" s="25">
        <v>0.93010832905702667</v>
      </c>
      <c r="S27" s="25">
        <v>0.9968332020375158</v>
      </c>
      <c r="T27" s="25">
        <v>1.1496281150969756</v>
      </c>
      <c r="U27" s="25">
        <v>1.1455237957569779</v>
      </c>
      <c r="V27" s="25">
        <v>0.92269513032205142</v>
      </c>
      <c r="W27" s="25">
        <v>0.85330122477398918</v>
      </c>
      <c r="X27" s="25">
        <v>0.57384554120287856</v>
      </c>
      <c r="Y27" s="25">
        <v>0.59483407626783003</v>
      </c>
      <c r="Z27" s="25">
        <v>0.7343110003025809</v>
      </c>
      <c r="AA27" s="25">
        <v>0.90200980523682361</v>
      </c>
      <c r="AB27" s="25">
        <v>0.95206405598834543</v>
      </c>
      <c r="AC27" s="25">
        <v>1.0581548070578015</v>
      </c>
      <c r="AD27" s="25">
        <v>0.96074119650035517</v>
      </c>
      <c r="AE27" s="25">
        <v>0.81038363990004258</v>
      </c>
      <c r="AF27" s="25">
        <v>0.62289526766114989</v>
      </c>
      <c r="AG27" s="25">
        <v>0.47314816721309988</v>
      </c>
      <c r="AH27" s="25">
        <v>0.38565775094197724</v>
      </c>
      <c r="AI27" s="25">
        <v>0.47145113761842261</v>
      </c>
      <c r="AJ27" s="25">
        <v>0.56510047665821639</v>
      </c>
      <c r="AK27" s="25">
        <v>0.96416181953816293</v>
      </c>
      <c r="AL27" s="25">
        <v>1.0036890758290511</v>
      </c>
      <c r="AM27" s="25">
        <v>0.9987659216047412</v>
      </c>
      <c r="AN27" s="25">
        <v>1.0115130178140845</v>
      </c>
      <c r="AO27" s="25">
        <v>0.63528812765935538</v>
      </c>
      <c r="AP27" s="27">
        <v>8.4642162214570646</v>
      </c>
      <c r="AQ27" s="25">
        <v>8.2277093442056142</v>
      </c>
      <c r="AR27" s="25">
        <v>10.299162243281792</v>
      </c>
      <c r="AS27" s="25">
        <v>12.068221702161209</v>
      </c>
      <c r="AT27" s="25">
        <v>14.246103116535124</v>
      </c>
      <c r="AU27" s="25">
        <v>14.459430841002817</v>
      </c>
      <c r="AV27" s="25">
        <v>13.605442236600014</v>
      </c>
      <c r="AW27" s="25">
        <v>9.8552418591395661</v>
      </c>
      <c r="AX27" s="25">
        <v>11.772454065003865</v>
      </c>
      <c r="AY27" s="25">
        <v>11.29547007721988</v>
      </c>
      <c r="AZ27" s="25">
        <v>11.668708699910251</v>
      </c>
      <c r="BA27" s="25">
        <v>11.228492065901312</v>
      </c>
      <c r="BB27" s="25">
        <v>11.48592507427867</v>
      </c>
      <c r="BC27" s="25">
        <v>10.538899052656751</v>
      </c>
      <c r="BD27" s="25">
        <v>9.4795452817930475</v>
      </c>
      <c r="BE27" s="25">
        <v>10.088970846039306</v>
      </c>
      <c r="BF27" s="25">
        <v>14.573039123329551</v>
      </c>
      <c r="BG27" s="25">
        <v>15.174732311300646</v>
      </c>
      <c r="BH27" s="25">
        <v>15.576106787742885</v>
      </c>
      <c r="BI27" s="25">
        <v>13.345388061472761</v>
      </c>
      <c r="BJ27" s="25">
        <v>10.950731949046999</v>
      </c>
      <c r="BK27" s="25">
        <v>8.3314793125989723</v>
      </c>
      <c r="BL27" s="25">
        <v>12.551513207968668</v>
      </c>
      <c r="BM27" s="25">
        <v>12.989872520547584</v>
      </c>
      <c r="BN27" s="25">
        <v>14.380780743376091</v>
      </c>
      <c r="BO27" s="25">
        <v>8.7129280173810297</v>
      </c>
      <c r="BP27" s="25">
        <v>7.0220185690805268</v>
      </c>
      <c r="BQ27" s="25">
        <v>8.7497616412522188</v>
      </c>
      <c r="BR27" s="25">
        <v>10.985927518412538</v>
      </c>
      <c r="BS27" s="25">
        <v>11.205110456420199</v>
      </c>
      <c r="BT27" s="25">
        <v>10.841966873731741</v>
      </c>
      <c r="BU27" s="25">
        <v>8.4956991425333985</v>
      </c>
      <c r="BV27" s="25">
        <v>10.754998633525018</v>
      </c>
      <c r="BW27" s="25">
        <v>10.531974642065185</v>
      </c>
      <c r="BX27" s="25">
        <v>11.024507582093522</v>
      </c>
      <c r="BY27" s="25">
        <v>13.188788800959772</v>
      </c>
      <c r="BZ27" s="25">
        <v>11.140181857221229</v>
      </c>
      <c r="CA27" s="27">
        <v>3.5698406880148331E-2</v>
      </c>
      <c r="CB27" s="25">
        <v>3.5803060144244232E-2</v>
      </c>
      <c r="CC27" s="25">
        <v>3.7563310011404637E-2</v>
      </c>
      <c r="CD27" s="25">
        <v>4.7250457756986178E-2</v>
      </c>
      <c r="CE27" s="25">
        <v>4.9246199635718343E-2</v>
      </c>
      <c r="CF27" s="25">
        <v>6.4301511895673499E-2</v>
      </c>
      <c r="CG27" s="25">
        <v>6.7075005337504073E-2</v>
      </c>
      <c r="CH27" s="25">
        <v>6.019320757107674E-2</v>
      </c>
      <c r="CI27" s="25">
        <v>4.7763559431407671E-2</v>
      </c>
      <c r="CJ27" s="25">
        <v>3.0722094224410586E-2</v>
      </c>
      <c r="CK27" s="25">
        <v>2.389207637231075E-2</v>
      </c>
      <c r="CL27" s="25">
        <v>4.7211090048852516E-2</v>
      </c>
      <c r="CM27" s="25">
        <v>5.2172659256069037E-2</v>
      </c>
      <c r="CN27" s="25">
        <v>5.7044942963676563E-2</v>
      </c>
      <c r="CO27" s="25">
        <v>5.7140689860980823E-2</v>
      </c>
      <c r="CP27" s="25">
        <v>6.416142881200361E-2</v>
      </c>
      <c r="CQ27" s="25">
        <v>9.6818046236489361E-2</v>
      </c>
      <c r="CR27" s="25">
        <v>9.6543477285104096E-2</v>
      </c>
      <c r="CS27" s="25">
        <v>9.5042154538781287E-2</v>
      </c>
      <c r="CT27" s="25">
        <v>8.7955686720407364E-2</v>
      </c>
      <c r="CU27" s="25">
        <v>4.2863372225302745E-2</v>
      </c>
      <c r="CV27" s="25">
        <v>8.2567737368169303E-2</v>
      </c>
      <c r="CW27" s="25">
        <v>9.0836438444736253E-2</v>
      </c>
      <c r="CX27" s="25">
        <v>9.7671822650111331E-2</v>
      </c>
      <c r="CY27" s="25">
        <v>9.5063668082894584E-2</v>
      </c>
      <c r="CZ27" s="25">
        <v>7.2399366569417714E-2</v>
      </c>
      <c r="DA27" s="25">
        <v>5.8338824832612567E-2</v>
      </c>
      <c r="DB27" s="25">
        <v>3.9356671733517999E-2</v>
      </c>
      <c r="DC27" s="25">
        <v>4.2062940187923434E-2</v>
      </c>
      <c r="DD27" s="25">
        <v>3.791279722132123E-2</v>
      </c>
      <c r="DE27" s="25">
        <v>4.1690970219214106E-2</v>
      </c>
      <c r="DF27" s="25">
        <v>4.5542013240693971E-2</v>
      </c>
      <c r="DG27" s="25">
        <v>6.0235584120264751E-2</v>
      </c>
      <c r="DH27" s="25">
        <v>6.3340244603241377E-2</v>
      </c>
      <c r="DI27" s="25">
        <v>7.3998582550987901E-2</v>
      </c>
      <c r="DJ27" s="25">
        <v>7.8686165000161692E-2</v>
      </c>
      <c r="DK27" s="25">
        <v>7.3962921584657296E-2</v>
      </c>
      <c r="DL27" s="20">
        <v>5.2982413608422009E-4</v>
      </c>
      <c r="DM27" s="19">
        <v>5.409609721076054E-4</v>
      </c>
      <c r="DN27" s="19">
        <v>5.4680832410791583E-4</v>
      </c>
      <c r="DO27" s="19">
        <v>4.3818821197442217E-4</v>
      </c>
      <c r="DP27" s="19">
        <v>4.1451589861907229E-4</v>
      </c>
      <c r="DQ27" s="19">
        <v>2.4835771273978689E-4</v>
      </c>
      <c r="DR27" s="19">
        <v>3.4046361081461579E-4</v>
      </c>
      <c r="DS27" s="19">
        <v>3.6361929638420703E-4</v>
      </c>
      <c r="DT27" s="19">
        <v>2.7401761562641404E-4</v>
      </c>
      <c r="DU27" s="19">
        <v>2.7761279660223844E-4</v>
      </c>
      <c r="DV27" s="19">
        <v>3.1028064537812336E-4</v>
      </c>
      <c r="DW27" s="19">
        <v>3.8745263853408134E-4</v>
      </c>
      <c r="DX27" s="19">
        <v>4.0517307779607768E-4</v>
      </c>
      <c r="DY27" s="19">
        <v>5.9393298058382478E-4</v>
      </c>
      <c r="DZ27" s="19">
        <v>6.3251382922377929E-4</v>
      </c>
      <c r="EA27" s="19">
        <v>7.2759681813056867E-4</v>
      </c>
      <c r="EB27" s="19">
        <v>7.2367724956185256E-4</v>
      </c>
      <c r="EC27" s="19">
        <v>5.8623663160714307E-4</v>
      </c>
      <c r="ED27" s="19">
        <v>5.4429740631278887E-4</v>
      </c>
      <c r="EE27" s="19">
        <v>3.6686543437940047E-4</v>
      </c>
      <c r="EF27" s="19">
        <v>3.8321168391786933E-4</v>
      </c>
      <c r="EG27" s="19">
        <v>4.7428628216075644E-4</v>
      </c>
      <c r="EH27" s="19">
        <v>5.8519216016239203E-4</v>
      </c>
      <c r="EI27" s="19">
        <v>6.1531443838423055E-4</v>
      </c>
      <c r="EJ27" s="19">
        <v>6.7553288857374048E-4</v>
      </c>
      <c r="EK27" s="19">
        <v>6.0809000794011323E-4</v>
      </c>
      <c r="EL27" s="19">
        <v>5.0712832941211025E-4</v>
      </c>
      <c r="EM27" s="19">
        <v>3.8712463488152331E-4</v>
      </c>
      <c r="EN27" s="19">
        <v>2.9490911771164565E-4</v>
      </c>
      <c r="EO27" s="19">
        <v>2.4211732211649111E-4</v>
      </c>
      <c r="EP27" s="19">
        <v>2.9757685630391989E-4</v>
      </c>
      <c r="EQ27" s="19">
        <v>3.5799374463576215E-4</v>
      </c>
      <c r="ER27" s="19">
        <v>6.0766742814143961E-4</v>
      </c>
      <c r="ES27" s="19">
        <v>6.3022159204573702E-4</v>
      </c>
      <c r="ET27" s="19">
        <v>6.2748323492887764E-4</v>
      </c>
      <c r="EU27" s="19">
        <v>6.3844333950294847E-4</v>
      </c>
      <c r="EV27" s="19">
        <v>4.0453975644586914E-4</v>
      </c>
    </row>
    <row r="28" spans="1:152" x14ac:dyDescent="0.25">
      <c r="A28" s="24" t="s">
        <v>22</v>
      </c>
      <c r="B28" s="24" t="s">
        <v>10</v>
      </c>
      <c r="C28" s="24">
        <v>20</v>
      </c>
      <c r="D28" s="25">
        <v>1.3857001245478027</v>
      </c>
      <c r="E28" s="27">
        <v>0.56404729885385074</v>
      </c>
      <c r="F28" s="25">
        <v>0.64965237496231409</v>
      </c>
      <c r="G28" s="25">
        <v>0.69256255748038775</v>
      </c>
      <c r="H28" s="25">
        <v>0.42693604282402964</v>
      </c>
      <c r="I28" s="25">
        <v>0.853469005461578</v>
      </c>
      <c r="J28" s="25">
        <v>0.8236108279987685</v>
      </c>
      <c r="K28" s="25">
        <v>0.9998970122007671</v>
      </c>
      <c r="L28" s="25">
        <v>1.001726463442882</v>
      </c>
      <c r="M28" s="25">
        <v>0.76925662993675348</v>
      </c>
      <c r="N28" s="25">
        <v>0.70762878848713862</v>
      </c>
      <c r="O28" s="25">
        <v>0.65622519817646097</v>
      </c>
      <c r="P28" s="25">
        <v>0.72236381374900271</v>
      </c>
      <c r="Q28" s="25">
        <v>0.72387679437521957</v>
      </c>
      <c r="R28" s="25">
        <v>0.65001757389543768</v>
      </c>
      <c r="S28" s="25">
        <v>0.60166439103817004</v>
      </c>
      <c r="T28" s="25">
        <v>0.25392947519987424</v>
      </c>
      <c r="U28" s="25">
        <v>0.61911902440034028</v>
      </c>
      <c r="V28" s="25">
        <v>0.6091756250915864</v>
      </c>
      <c r="W28" s="25">
        <v>0.58641572186849056</v>
      </c>
      <c r="X28" s="25">
        <v>0.49744988210092045</v>
      </c>
      <c r="Y28" s="25">
        <v>0.3015236504098166</v>
      </c>
      <c r="Z28" s="25">
        <v>0.20370054618537384</v>
      </c>
      <c r="AA28" s="25">
        <v>0.21420323758597029</v>
      </c>
      <c r="AB28" s="25">
        <v>0.35698821886078891</v>
      </c>
      <c r="AC28" s="25">
        <v>0.41277427557138541</v>
      </c>
      <c r="AD28" s="25">
        <v>0.40956270254028249</v>
      </c>
      <c r="AE28" s="25">
        <v>0.5070854821191213</v>
      </c>
      <c r="AF28" s="25">
        <v>0.46724533076880448</v>
      </c>
      <c r="AG28" s="25">
        <v>0.47137562915956954</v>
      </c>
      <c r="AH28" s="25">
        <v>0.46982768526274266</v>
      </c>
      <c r="AI28" s="25">
        <v>0.44044141444266643</v>
      </c>
      <c r="AJ28" s="25">
        <v>0.43423703407779579</v>
      </c>
      <c r="AK28" s="25">
        <v>0.40453998532603652</v>
      </c>
      <c r="AL28" s="25">
        <v>0.41434140168831229</v>
      </c>
      <c r="AM28" s="25">
        <v>0.35247933591803321</v>
      </c>
      <c r="AN28" s="25">
        <v>0.35748406551674666</v>
      </c>
      <c r="AO28" s="25">
        <v>0.33826561278043155</v>
      </c>
      <c r="AP28" s="27">
        <v>12.410568070954479</v>
      </c>
      <c r="AQ28" s="25">
        <v>11.625256579276805</v>
      </c>
      <c r="AR28" s="25">
        <v>10.957070058008208</v>
      </c>
      <c r="AS28" s="25">
        <v>10.367364116383545</v>
      </c>
      <c r="AT28" s="25">
        <v>12.15776208234456</v>
      </c>
      <c r="AU28" s="25">
        <v>10.534583173077795</v>
      </c>
      <c r="AV28" s="25">
        <v>15.996526159451104</v>
      </c>
      <c r="AW28" s="25">
        <v>14.966965078361243</v>
      </c>
      <c r="AX28" s="25">
        <v>15.001412420910244</v>
      </c>
      <c r="AY28" s="25">
        <v>14.362163510613275</v>
      </c>
      <c r="AZ28" s="25">
        <v>12.534311883016303</v>
      </c>
      <c r="BA28" s="25">
        <v>10.037740342574383</v>
      </c>
      <c r="BB28" s="25">
        <v>11.297968829424871</v>
      </c>
      <c r="BC28" s="25">
        <v>13.731005572658983</v>
      </c>
      <c r="BD28" s="25">
        <v>11.260271000801525</v>
      </c>
      <c r="BE28" s="25">
        <v>10.824771847912363</v>
      </c>
      <c r="BF28" s="25">
        <v>11.971981355538343</v>
      </c>
      <c r="BG28" s="25">
        <v>11.411384942782661</v>
      </c>
      <c r="BH28" s="25">
        <v>10.260328461269214</v>
      </c>
      <c r="BI28" s="25">
        <v>10.1754810921194</v>
      </c>
      <c r="BJ28" s="25">
        <v>9.2468451791913377</v>
      </c>
      <c r="BK28" s="25">
        <v>9.3265315795058665</v>
      </c>
      <c r="BL28" s="25">
        <v>8.2965506007122212</v>
      </c>
      <c r="BM28" s="25">
        <v>10.242718377671041</v>
      </c>
      <c r="BN28" s="25">
        <v>11.585463018615895</v>
      </c>
      <c r="BO28" s="25">
        <v>12.196797534003553</v>
      </c>
      <c r="BP28" s="25">
        <v>11.982026832373043</v>
      </c>
      <c r="BQ28" s="25">
        <v>12.197086332539401</v>
      </c>
      <c r="BR28" s="25">
        <v>10.898850844234932</v>
      </c>
      <c r="BS28" s="25">
        <v>10.36436698823581</v>
      </c>
      <c r="BT28" s="25">
        <v>10.863987335222784</v>
      </c>
      <c r="BU28" s="25">
        <v>12.449485013113064</v>
      </c>
      <c r="BV28" s="25">
        <v>12.593936058240969</v>
      </c>
      <c r="BW28" s="25">
        <v>11.860100378477622</v>
      </c>
      <c r="BX28" s="25">
        <v>11.657454056985577</v>
      </c>
      <c r="BY28" s="25">
        <v>12.184307297414803</v>
      </c>
      <c r="BZ28" s="25">
        <v>11.7454097864064</v>
      </c>
      <c r="CA28" s="27">
        <v>6.9035485294727028E-2</v>
      </c>
      <c r="CB28" s="25">
        <v>0.10521561251908995</v>
      </c>
      <c r="CC28" s="25">
        <v>0.104768234464525</v>
      </c>
      <c r="CD28" s="25">
        <v>8.666983283336617E-2</v>
      </c>
      <c r="CE28" s="25">
        <v>0.10834164811761215</v>
      </c>
      <c r="CF28" s="25">
        <v>9.3673611964661951E-2</v>
      </c>
      <c r="CG28" s="25">
        <v>0.155280982534447</v>
      </c>
      <c r="CH28" s="25">
        <v>0.1744042128439591</v>
      </c>
      <c r="CI28" s="25">
        <v>0.16891884634957549</v>
      </c>
      <c r="CJ28" s="25">
        <v>0.16278074377212051</v>
      </c>
      <c r="CK28" s="25">
        <v>0.11099359074512537</v>
      </c>
      <c r="CL28" s="25">
        <v>9.1294864580591342E-2</v>
      </c>
      <c r="CM28" s="25">
        <v>7.6619034578743986E-2</v>
      </c>
      <c r="CN28" s="25">
        <v>7.475924581718181E-2</v>
      </c>
      <c r="CO28" s="25">
        <v>6.6783710986359032E-2</v>
      </c>
      <c r="CP28" s="25">
        <v>5.1657475869304345E-2</v>
      </c>
      <c r="CQ28" s="25">
        <v>6.1009399324572416E-2</v>
      </c>
      <c r="CR28" s="25">
        <v>4.4074494639598616E-2</v>
      </c>
      <c r="CS28" s="25">
        <v>5.2082517594393009E-2</v>
      </c>
      <c r="CT28" s="25">
        <v>5.6255114522238976E-2</v>
      </c>
      <c r="CU28" s="25">
        <v>4.8740392750672601E-2</v>
      </c>
      <c r="CV28" s="25">
        <v>4.1957182629762224E-2</v>
      </c>
      <c r="CW28" s="25">
        <v>3.4965010251308805E-2</v>
      </c>
      <c r="CX28" s="25">
        <v>4.1012111681998253E-2</v>
      </c>
      <c r="CY28" s="25">
        <v>3.9520875990194701E-2</v>
      </c>
      <c r="CZ28" s="25">
        <v>5.6621911210413808E-2</v>
      </c>
      <c r="DA28" s="25">
        <v>5.7677097200982332E-2</v>
      </c>
      <c r="DB28" s="25">
        <v>5.533245404451035E-2</v>
      </c>
      <c r="DC28" s="25">
        <v>4.7432232161572684E-2</v>
      </c>
      <c r="DD28" s="25">
        <v>3.665845956262366E-2</v>
      </c>
      <c r="DE28" s="25">
        <v>6.81760759640027E-2</v>
      </c>
      <c r="DF28" s="25">
        <v>7.5798137390711715E-2</v>
      </c>
      <c r="DG28" s="25">
        <v>8.5451372730319275E-2</v>
      </c>
      <c r="DH28" s="25">
        <v>9.2900865063824362E-2</v>
      </c>
      <c r="DI28" s="25">
        <v>9.3045420210522034E-2</v>
      </c>
      <c r="DJ28" s="25">
        <v>9.9425640249496322E-2</v>
      </c>
      <c r="DK28" s="25">
        <v>0.10079674598189887</v>
      </c>
      <c r="DL28" s="20">
        <v>1.4079983874986744E-3</v>
      </c>
      <c r="DM28" s="19">
        <v>1.6268643147437675E-3</v>
      </c>
      <c r="DN28" s="19">
        <v>1.7414560208449182E-3</v>
      </c>
      <c r="DO28" s="19">
        <v>1.0782543308932139E-3</v>
      </c>
      <c r="DP28" s="19">
        <v>2.1401582704753215E-3</v>
      </c>
      <c r="DQ28" s="19">
        <v>2.0502166935667063E-3</v>
      </c>
      <c r="DR28" s="19">
        <v>2.4895561788414872E-3</v>
      </c>
      <c r="DS28" s="19">
        <v>2.4922236029692492E-3</v>
      </c>
      <c r="DT28" s="19">
        <v>1.926529725079635E-3</v>
      </c>
      <c r="DU28" s="19">
        <v>1.780925259050754E-3</v>
      </c>
      <c r="DV28" s="19">
        <v>1.6412376647654027E-3</v>
      </c>
      <c r="DW28" s="19">
        <v>1.8027060091775401E-3</v>
      </c>
      <c r="DX28" s="19">
        <v>1.815074137770786E-3</v>
      </c>
      <c r="DY28" s="19">
        <v>1.6406577428505916E-3</v>
      </c>
      <c r="DZ28" s="19">
        <v>1.5358594424055641E-3</v>
      </c>
      <c r="EA28" s="19">
        <v>6.5402412071925156E-4</v>
      </c>
      <c r="EB28" s="19">
        <v>1.5866641843416697E-3</v>
      </c>
      <c r="EC28" s="19">
        <v>1.5483180860360662E-3</v>
      </c>
      <c r="ED28" s="19">
        <v>1.4802959925632585E-3</v>
      </c>
      <c r="EE28" s="19">
        <v>1.2502119645390643E-3</v>
      </c>
      <c r="EF28" s="19">
        <v>7.6149428966380481E-4</v>
      </c>
      <c r="EG28" s="19">
        <v>5.1661376739755476E-4</v>
      </c>
      <c r="EH28" s="19">
        <v>5.4427029584746091E-4</v>
      </c>
      <c r="EI28" s="19">
        <v>9.0497887909003673E-4</v>
      </c>
      <c r="EJ28" s="19">
        <v>1.0416597114995178E-3</v>
      </c>
      <c r="EK28" s="19">
        <v>1.0297876919965873E-3</v>
      </c>
      <c r="EL28" s="19">
        <v>1.273444425189767E-3</v>
      </c>
      <c r="EM28" s="19">
        <v>1.1706747304955232E-3</v>
      </c>
      <c r="EN28" s="19">
        <v>1.178317523614531E-3</v>
      </c>
      <c r="EO28" s="19">
        <v>1.1717086529927235E-3</v>
      </c>
      <c r="EP28" s="19">
        <v>1.0994689164042224E-3</v>
      </c>
      <c r="EQ28" s="19">
        <v>1.0885218744358814E-3</v>
      </c>
      <c r="ER28" s="19">
        <v>1.0200728708955594E-3</v>
      </c>
      <c r="ES28" s="19">
        <v>1.0527476212651675E-3</v>
      </c>
      <c r="ET28" s="19">
        <v>8.9699530032492903E-4</v>
      </c>
      <c r="EU28" s="19">
        <v>9.1045143250510546E-4</v>
      </c>
      <c r="EV28" s="19">
        <v>8.616145085638961E-4</v>
      </c>
    </row>
    <row r="29" spans="1:152" x14ac:dyDescent="0.25">
      <c r="A29" s="24" t="s">
        <v>23</v>
      </c>
      <c r="B29" s="24" t="s">
        <v>10</v>
      </c>
      <c r="C29" s="24">
        <v>5</v>
      </c>
      <c r="D29" s="25">
        <v>1.2696938427678128</v>
      </c>
      <c r="E29" s="27">
        <v>0.53765793895401714</v>
      </c>
      <c r="F29" s="25">
        <v>0.49547163385208859</v>
      </c>
      <c r="G29" s="25">
        <v>0.67450182797338698</v>
      </c>
      <c r="H29" s="25">
        <v>0.73633217570739629</v>
      </c>
      <c r="I29" s="25">
        <v>0.80650350059700671</v>
      </c>
      <c r="J29" s="25">
        <v>0.77931972209991474</v>
      </c>
      <c r="K29" s="25">
        <v>0.6032975788210535</v>
      </c>
      <c r="L29" s="25">
        <v>0.58875235032852791</v>
      </c>
      <c r="M29" s="25">
        <v>0.31698597679409068</v>
      </c>
      <c r="N29" s="25">
        <v>0.41969680955365896</v>
      </c>
      <c r="O29" s="25">
        <v>0.46306329056624829</v>
      </c>
      <c r="P29" s="25">
        <v>0.4637882162073429</v>
      </c>
      <c r="Q29" s="25">
        <v>0.60730660868405217</v>
      </c>
      <c r="R29" s="25">
        <v>0.56411399866452039</v>
      </c>
      <c r="S29" s="25">
        <v>0.76105361434770769</v>
      </c>
      <c r="T29" s="25">
        <v>0.72771929218832831</v>
      </c>
      <c r="U29" s="25">
        <v>0.65849357469145353</v>
      </c>
      <c r="V29" s="25">
        <v>0.63157524625750217</v>
      </c>
      <c r="W29" s="25">
        <v>0.3300083398205757</v>
      </c>
      <c r="X29" s="25">
        <v>0.25405159515555614</v>
      </c>
      <c r="Y29" s="25">
        <v>0.24893646926861046</v>
      </c>
      <c r="Z29" s="25">
        <v>0.2322464442915512</v>
      </c>
      <c r="AA29" s="25">
        <v>0.22220526211473834</v>
      </c>
      <c r="AB29" s="25">
        <v>0.1957435567753375</v>
      </c>
      <c r="AC29" s="25">
        <v>0.12046377881598094</v>
      </c>
      <c r="AD29" s="25">
        <v>0.136689778481002</v>
      </c>
      <c r="AE29" s="25">
        <v>0.14149245578698288</v>
      </c>
      <c r="AF29" s="25">
        <v>0.196453425388045</v>
      </c>
      <c r="AG29" s="25">
        <v>0.22866660506404632</v>
      </c>
      <c r="AH29" s="25">
        <v>0.17062715268693834</v>
      </c>
      <c r="AI29" s="25">
        <v>0.25243868124861313</v>
      </c>
      <c r="AJ29" s="25">
        <v>0.39288241902015048</v>
      </c>
      <c r="AK29" s="25">
        <v>0.36351867996245146</v>
      </c>
      <c r="AL29" s="25">
        <v>0.55109016600545302</v>
      </c>
      <c r="AM29" s="25">
        <v>0.5520981946757747</v>
      </c>
      <c r="AN29" s="25">
        <v>0.50623839410094984</v>
      </c>
      <c r="AO29" s="25">
        <v>0.50073848602354987</v>
      </c>
      <c r="AP29" s="27">
        <v>11.056464967041396</v>
      </c>
      <c r="AQ29" s="25">
        <v>14.620491102991116</v>
      </c>
      <c r="AR29" s="25">
        <v>14.82696060814105</v>
      </c>
      <c r="AS29" s="25">
        <v>14.630320830305426</v>
      </c>
      <c r="AT29" s="25">
        <v>14.856428272118629</v>
      </c>
      <c r="AU29" s="25">
        <v>13.443110695309658</v>
      </c>
      <c r="AV29" s="25">
        <v>11.210417504058309</v>
      </c>
      <c r="AW29" s="25">
        <v>11.001700948151305</v>
      </c>
      <c r="AX29" s="25">
        <v>8.6313762345317251</v>
      </c>
      <c r="AY29" s="25">
        <v>11.096377000809348</v>
      </c>
      <c r="AZ29" s="25">
        <v>13.009643582856702</v>
      </c>
      <c r="BA29" s="25">
        <v>12.658424173197696</v>
      </c>
      <c r="BB29" s="25">
        <v>13.574460852518518</v>
      </c>
      <c r="BC29" s="25">
        <v>12.93327479666352</v>
      </c>
      <c r="BD29" s="25">
        <v>11.652068373932293</v>
      </c>
      <c r="BE29" s="25">
        <v>12.554950233056767</v>
      </c>
      <c r="BF29" s="25">
        <v>15.283039779340228</v>
      </c>
      <c r="BG29" s="25">
        <v>14.859554840542236</v>
      </c>
      <c r="BH29" s="25">
        <v>11.755360120835908</v>
      </c>
      <c r="BI29" s="25">
        <v>12.756667585467774</v>
      </c>
      <c r="BJ29" s="25">
        <v>12.9388257665012</v>
      </c>
      <c r="BK29" s="25">
        <v>12.860687526892063</v>
      </c>
      <c r="BL29" s="25">
        <v>13.759848948086498</v>
      </c>
      <c r="BM29" s="25">
        <v>14.027403709253219</v>
      </c>
      <c r="BN29" s="25">
        <v>12.879209089396959</v>
      </c>
      <c r="BO29" s="25">
        <v>13.539723732469138</v>
      </c>
      <c r="BP29" s="25">
        <v>11.762188785602756</v>
      </c>
      <c r="BQ29" s="25">
        <v>11.026209829154972</v>
      </c>
      <c r="BR29" s="25">
        <v>10.359297528836597</v>
      </c>
      <c r="BS29" s="25">
        <v>11.272132113727652</v>
      </c>
      <c r="BT29" s="25">
        <v>13.588449231960951</v>
      </c>
      <c r="BU29" s="25">
        <v>12.818606079058897</v>
      </c>
      <c r="BV29" s="25">
        <v>18.693709958069572</v>
      </c>
      <c r="BW29" s="25">
        <v>20.953285445213858</v>
      </c>
      <c r="BX29" s="25">
        <v>17.999687826772547</v>
      </c>
      <c r="BY29" s="25">
        <v>16.841954824352463</v>
      </c>
      <c r="BZ29" s="25">
        <v>13.701524174880166</v>
      </c>
      <c r="CA29" s="27">
        <v>6.4366530280581327E-2</v>
      </c>
      <c r="CB29" s="25">
        <v>5.5377517618030767E-2</v>
      </c>
      <c r="CC29" s="25">
        <v>8.8098747199976304E-2</v>
      </c>
      <c r="CD29" s="25">
        <v>9.5734907580633438E-2</v>
      </c>
      <c r="CE29" s="25">
        <v>0.1272492910328234</v>
      </c>
      <c r="CF29" s="25">
        <v>0.12727198500037692</v>
      </c>
      <c r="CG29" s="25">
        <v>0.10771521425876739</v>
      </c>
      <c r="CH29" s="25">
        <v>0.10337835856195322</v>
      </c>
      <c r="CI29" s="25">
        <v>4.0801433199262382E-2</v>
      </c>
      <c r="CJ29" s="25">
        <v>6.294799756242131E-2</v>
      </c>
      <c r="CK29" s="25">
        <v>6.1972401470873593E-2</v>
      </c>
      <c r="CL29" s="25">
        <v>8.352125445583311E-2</v>
      </c>
      <c r="CM29" s="25">
        <v>0.1016494754723896</v>
      </c>
      <c r="CN29" s="25">
        <v>0.1102242811783916</v>
      </c>
      <c r="CO29" s="25">
        <v>0.14659721136702192</v>
      </c>
      <c r="CP29" s="25">
        <v>0.14446657769628055</v>
      </c>
      <c r="CQ29" s="25">
        <v>0.14734779742314791</v>
      </c>
      <c r="CR29" s="25">
        <v>0.13812732648473725</v>
      </c>
      <c r="CS29" s="25">
        <v>8.8893233953738063E-2</v>
      </c>
      <c r="CT29" s="25">
        <v>7.6754945743822925E-2</v>
      </c>
      <c r="CU29" s="25">
        <v>5.1124434812882112E-2</v>
      </c>
      <c r="CV29" s="25">
        <v>5.5101000188912209E-2</v>
      </c>
      <c r="CW29" s="25">
        <v>5.2131911843686526E-2</v>
      </c>
      <c r="CX29" s="25">
        <v>4.9448907311919893E-2</v>
      </c>
      <c r="CY29" s="25">
        <v>3.7411649152438352E-2</v>
      </c>
      <c r="CZ29" s="25">
        <v>2.8321309993587774E-2</v>
      </c>
      <c r="DA29" s="25">
        <v>2.4316061800037224E-2</v>
      </c>
      <c r="DB29" s="25">
        <v>4.1133508951454581E-2</v>
      </c>
      <c r="DC29" s="25">
        <v>4.1788242441589345E-2</v>
      </c>
      <c r="DD29" s="25">
        <v>5.8573514872266905E-2</v>
      </c>
      <c r="DE29" s="25">
        <v>6.3011815788681882E-2</v>
      </c>
      <c r="DF29" s="25">
        <v>5.8013728975566038E-2</v>
      </c>
      <c r="DG29" s="25">
        <v>6.6128305957730213E-2</v>
      </c>
      <c r="DH29" s="25">
        <v>8.0928335259636608E-2</v>
      </c>
      <c r="DI29" s="25">
        <v>8.3331752318671792E-2</v>
      </c>
      <c r="DJ29" s="25">
        <v>0.1052065613743319</v>
      </c>
      <c r="DK29" s="25">
        <v>0.10929434327736437</v>
      </c>
      <c r="DL29" s="20">
        <v>4.3395872229039792E-4</v>
      </c>
      <c r="DM29" s="19">
        <v>3.9937380429355175E-4</v>
      </c>
      <c r="DN29" s="19">
        <v>5.4439337672693557E-4</v>
      </c>
      <c r="DO29" s="19">
        <v>5.9437636584973991E-4</v>
      </c>
      <c r="DP29" s="19">
        <v>6.4913641682348385E-4</v>
      </c>
      <c r="DQ29" s="19">
        <v>6.2597885575771557E-4</v>
      </c>
      <c r="DR29" s="19">
        <v>4.8283472386183741E-4</v>
      </c>
      <c r="DS29" s="19">
        <v>4.7137927188631052E-4</v>
      </c>
      <c r="DT29" s="19">
        <v>2.5461002980661844E-4</v>
      </c>
      <c r="DU29" s="19">
        <v>3.3645824262050619E-4</v>
      </c>
      <c r="DV29" s="19">
        <v>3.6987100290225767E-4</v>
      </c>
      <c r="DW29" s="19">
        <v>3.7027437196382511E-4</v>
      </c>
      <c r="DX29" s="19">
        <v>4.8621784609890171E-4</v>
      </c>
      <c r="DY29" s="19">
        <v>4.5258263097976132E-4</v>
      </c>
      <c r="DZ29" s="19">
        <v>6.0954615501841952E-4</v>
      </c>
      <c r="EA29" s="19">
        <v>5.8250378389954635E-4</v>
      </c>
      <c r="EB29" s="19">
        <v>5.2891196056819439E-4</v>
      </c>
      <c r="EC29" s="19">
        <v>5.1112883552956667E-4</v>
      </c>
      <c r="ED29" s="19">
        <v>2.7016674781496876E-4</v>
      </c>
      <c r="EE29" s="19">
        <v>2.092657154970704E-4</v>
      </c>
      <c r="EF29" s="19">
        <v>2.0454417698472275E-4</v>
      </c>
      <c r="EG29" s="19">
        <v>1.9018805039634095E-4</v>
      </c>
      <c r="EH29" s="19">
        <v>1.8082308366615814E-4</v>
      </c>
      <c r="EI29" s="19">
        <v>1.5821908353379734E-4</v>
      </c>
      <c r="EJ29" s="19">
        <v>9.6942882110441747E-5</v>
      </c>
      <c r="EK29" s="19">
        <v>1.09551132840767E-4</v>
      </c>
      <c r="EL29" s="19">
        <v>1.1340337444794627E-4</v>
      </c>
      <c r="EM29" s="19">
        <v>1.5797368862114307E-4</v>
      </c>
      <c r="EN29" s="19">
        <v>1.8489096497555636E-4</v>
      </c>
      <c r="EO29" s="19">
        <v>1.3857023646626668E-4</v>
      </c>
      <c r="EP29" s="19">
        <v>2.0530168328377366E-4</v>
      </c>
      <c r="EQ29" s="19">
        <v>3.1893475079800162E-4</v>
      </c>
      <c r="ER29" s="19">
        <v>2.9547277702849029E-4</v>
      </c>
      <c r="ES29" s="19">
        <v>4.5066907176307232E-4</v>
      </c>
      <c r="ET29" s="19">
        <v>4.5393135367354415E-4</v>
      </c>
      <c r="EU29" s="19">
        <v>4.1700488426008129E-4</v>
      </c>
      <c r="EV29" s="19">
        <v>4.1158720567073022E-4</v>
      </c>
    </row>
    <row r="30" spans="1:152" x14ac:dyDescent="0.25">
      <c r="A30" s="24" t="s">
        <v>23</v>
      </c>
      <c r="B30" s="24" t="s">
        <v>10</v>
      </c>
      <c r="C30" s="24">
        <v>20</v>
      </c>
      <c r="D30" s="25">
        <v>0.75881072442677433</v>
      </c>
      <c r="E30" s="27">
        <v>0.20382078858580677</v>
      </c>
      <c r="F30" s="25">
        <v>0.31606672539671188</v>
      </c>
      <c r="G30" s="25">
        <v>0.31902274957734822</v>
      </c>
      <c r="H30" s="25">
        <v>0.39246901562265907</v>
      </c>
      <c r="I30" s="25">
        <v>0.38482077180137753</v>
      </c>
      <c r="J30" s="25">
        <v>0.28278174925555016</v>
      </c>
      <c r="K30" s="25">
        <v>0.28326276682021662</v>
      </c>
      <c r="L30" s="25">
        <v>0.24126438878797737</v>
      </c>
      <c r="M30" s="25">
        <v>0.25793560984727915</v>
      </c>
      <c r="N30" s="25">
        <v>0.24959273757149431</v>
      </c>
      <c r="O30" s="25">
        <v>0.29310347116951363</v>
      </c>
      <c r="P30" s="25">
        <v>0.24769736472872958</v>
      </c>
      <c r="Q30" s="25">
        <v>0.29077905559984613</v>
      </c>
      <c r="R30" s="25">
        <v>0.27980201949532824</v>
      </c>
      <c r="S30" s="25">
        <v>0.20784396638761191</v>
      </c>
      <c r="T30" s="25">
        <v>0.19021573054875024</v>
      </c>
      <c r="U30" s="25">
        <v>0.14644511553308093</v>
      </c>
      <c r="V30" s="25">
        <v>0.18664185146555637</v>
      </c>
      <c r="W30" s="25">
        <v>0.22373224233151487</v>
      </c>
      <c r="X30" s="25">
        <v>0.2188313273937201</v>
      </c>
      <c r="Y30" s="25">
        <v>0.21115578091291939</v>
      </c>
      <c r="Z30" s="25">
        <v>0.10831552342366464</v>
      </c>
      <c r="AA30" s="25">
        <v>7.148025365021031E-2</v>
      </c>
      <c r="AB30" s="25">
        <v>0.17179471646238403</v>
      </c>
      <c r="AC30" s="25">
        <v>0.27523784515047101</v>
      </c>
      <c r="AD30" s="25">
        <v>0.3587078954598853</v>
      </c>
      <c r="AE30" s="25">
        <v>0.4005369601288995</v>
      </c>
      <c r="AF30" s="25">
        <v>0.36931471660845355</v>
      </c>
      <c r="AG30" s="25">
        <v>0.27524099019994591</v>
      </c>
      <c r="AH30" s="25">
        <v>0.22485111077536543</v>
      </c>
      <c r="AI30" s="25">
        <v>0.14815447324014769</v>
      </c>
      <c r="AJ30" s="25">
        <v>0.15750494924239411</v>
      </c>
      <c r="AK30" s="25">
        <v>0.18550936045636651</v>
      </c>
      <c r="AL30" s="25">
        <v>0.21611539035832325</v>
      </c>
      <c r="AM30" s="25">
        <v>0.22636394481197872</v>
      </c>
      <c r="AN30" s="25">
        <v>0.17977880644065772</v>
      </c>
      <c r="AO30" s="25">
        <v>0.16671580696058569</v>
      </c>
      <c r="AP30" s="27">
        <v>16.911274397832599</v>
      </c>
      <c r="AQ30" s="25">
        <v>19.642438701854068</v>
      </c>
      <c r="AR30" s="25">
        <v>18.209479541881102</v>
      </c>
      <c r="AS30" s="25">
        <v>19.332294579338654</v>
      </c>
      <c r="AT30" s="25">
        <v>16.883678956510252</v>
      </c>
      <c r="AU30" s="25">
        <v>13.116747760738198</v>
      </c>
      <c r="AV30" s="25">
        <v>13.808734292070858</v>
      </c>
      <c r="AW30" s="25">
        <v>13.789733180564197</v>
      </c>
      <c r="AX30" s="25">
        <v>13.575221481157394</v>
      </c>
      <c r="AY30" s="25">
        <v>14.034617214248234</v>
      </c>
      <c r="AZ30" s="25">
        <v>15.261103185851789</v>
      </c>
      <c r="BA30" s="25">
        <v>13.908522522246392</v>
      </c>
      <c r="BB30" s="25">
        <v>15.722817067765551</v>
      </c>
      <c r="BC30" s="25">
        <v>15.654215512759732</v>
      </c>
      <c r="BD30" s="25">
        <v>14.2464657357514</v>
      </c>
      <c r="BE30" s="25">
        <v>15.271998174726141</v>
      </c>
      <c r="BF30" s="25">
        <v>15.639129798401648</v>
      </c>
      <c r="BG30" s="25">
        <v>21.122214126898651</v>
      </c>
      <c r="BH30" s="25">
        <v>21.271099260670997</v>
      </c>
      <c r="BI30" s="25">
        <v>22.550571693214252</v>
      </c>
      <c r="BJ30" s="25">
        <v>21.025156175152429</v>
      </c>
      <c r="BK30" s="25">
        <v>19.030343158633862</v>
      </c>
      <c r="BL30" s="25">
        <v>18.615222053956114</v>
      </c>
      <c r="BM30" s="25">
        <v>12.728465965711781</v>
      </c>
      <c r="BN30" s="25">
        <v>12.596693774867662</v>
      </c>
      <c r="BO30" s="25">
        <v>14.152093492263086</v>
      </c>
      <c r="BP30" s="25">
        <v>14.511994014136912</v>
      </c>
      <c r="BQ30" s="25">
        <v>14.59746855945653</v>
      </c>
      <c r="BR30" s="25">
        <v>16.134668050630221</v>
      </c>
      <c r="BS30" s="25">
        <v>15.342358466847079</v>
      </c>
      <c r="BT30" s="25">
        <v>15.264217961136534</v>
      </c>
      <c r="BU30" s="25">
        <v>15.142070762916472</v>
      </c>
      <c r="BV30" s="25">
        <v>14.878880615234532</v>
      </c>
      <c r="BW30" s="25">
        <v>14.97322906474807</v>
      </c>
      <c r="BX30" s="25">
        <v>15.378777776657691</v>
      </c>
      <c r="BY30" s="25">
        <v>14.70200302319153</v>
      </c>
      <c r="BZ30" s="25">
        <v>14.027548701265546</v>
      </c>
      <c r="CA30" s="27">
        <v>6.6878206226584622E-2</v>
      </c>
      <c r="CB30" s="25">
        <v>7.1291211766872351E-2</v>
      </c>
      <c r="CC30" s="25">
        <v>5.8551669926764936E-2</v>
      </c>
      <c r="CD30" s="25">
        <v>6.4686654166334193E-2</v>
      </c>
      <c r="CE30" s="25">
        <v>7.1340510952002334E-2</v>
      </c>
      <c r="CF30" s="25">
        <v>6.0380504073510803E-2</v>
      </c>
      <c r="CG30" s="25">
        <v>8.8905038627036873E-2</v>
      </c>
      <c r="CH30" s="25">
        <v>9.5138192835291166E-2</v>
      </c>
      <c r="CI30" s="25">
        <v>9.5861552754901769E-2</v>
      </c>
      <c r="CJ30" s="25">
        <v>9.2536095758716949E-2</v>
      </c>
      <c r="CK30" s="25">
        <v>7.5849179720620497E-2</v>
      </c>
      <c r="CL30" s="25">
        <v>6.4996934493657968E-2</v>
      </c>
      <c r="CM30" s="25">
        <v>6.7725661663429998E-2</v>
      </c>
      <c r="CN30" s="25">
        <v>6.5520804578565114E-2</v>
      </c>
      <c r="CO30" s="25">
        <v>5.4475606957826564E-2</v>
      </c>
      <c r="CP30" s="25">
        <v>5.3199601682533293E-2</v>
      </c>
      <c r="CQ30" s="25">
        <v>3.7019467852704546E-2</v>
      </c>
      <c r="CR30" s="25">
        <v>3.505735227634748E-2</v>
      </c>
      <c r="CS30" s="25">
        <v>4.5433606168260421E-2</v>
      </c>
      <c r="CT30" s="25">
        <v>5.0975426661752643E-2</v>
      </c>
      <c r="CU30" s="25">
        <v>5.3057406520615975E-2</v>
      </c>
      <c r="CV30" s="25">
        <v>4.6179720565130943E-2</v>
      </c>
      <c r="CW30" s="25">
        <v>3.5199256098830622E-2</v>
      </c>
      <c r="CX30" s="25">
        <v>3.8929495193473988E-2</v>
      </c>
      <c r="CY30" s="25">
        <v>5.0728341066912333E-2</v>
      </c>
      <c r="CZ30" s="25">
        <v>7.4021192548498885E-2</v>
      </c>
      <c r="DA30" s="25">
        <v>7.5894864073592277E-2</v>
      </c>
      <c r="DB30" s="25">
        <v>7.3926039419297693E-2</v>
      </c>
      <c r="DC30" s="25">
        <v>6.2442074003634142E-2</v>
      </c>
      <c r="DD30" s="25">
        <v>4.3806262620939319E-2</v>
      </c>
      <c r="DE30" s="25">
        <v>4.0847281485261948E-2</v>
      </c>
      <c r="DF30" s="25">
        <v>3.9328888475677462E-2</v>
      </c>
      <c r="DG30" s="25">
        <v>5.1949835323526275E-2</v>
      </c>
      <c r="DH30" s="25">
        <v>5.432969093751993E-2</v>
      </c>
      <c r="DI30" s="25">
        <v>5.6839778065402573E-2</v>
      </c>
      <c r="DJ30" s="25">
        <v>5.5375561641323894E-2</v>
      </c>
      <c r="DK30" s="25">
        <v>4.4270183501474658E-2</v>
      </c>
      <c r="DL30" s="20">
        <v>6.5792460093863994E-4</v>
      </c>
      <c r="DM30" s="19">
        <v>1.0217547982974927E-3</v>
      </c>
      <c r="DN30" s="19">
        <v>1.0296607034653929E-3</v>
      </c>
      <c r="DO30" s="19">
        <v>1.2597931528771221E-3</v>
      </c>
      <c r="DP30" s="19">
        <v>1.2280319729493403E-3</v>
      </c>
      <c r="DQ30" s="19">
        <v>8.972550844523555E-4</v>
      </c>
      <c r="DR30" s="19">
        <v>8.9743375664818302E-4</v>
      </c>
      <c r="DS30" s="19">
        <v>7.6380213216271475E-4</v>
      </c>
      <c r="DT30" s="19">
        <v>8.1692024345572125E-4</v>
      </c>
      <c r="DU30" s="19">
        <v>7.914828220016635E-4</v>
      </c>
      <c r="DV30" s="19">
        <v>9.3185958683117669E-4</v>
      </c>
      <c r="DW30" s="19">
        <v>7.8999585999045487E-4</v>
      </c>
      <c r="DX30" s="19">
        <v>9.2719768323033238E-4</v>
      </c>
      <c r="DY30" s="19">
        <v>8.9132498635474677E-4</v>
      </c>
      <c r="DZ30" s="19">
        <v>6.6090029958335928E-4</v>
      </c>
      <c r="EA30" s="19">
        <v>6.0462494729048163E-4</v>
      </c>
      <c r="EB30" s="19">
        <v>4.668736403001416E-4</v>
      </c>
      <c r="EC30" s="19">
        <v>5.9696912675397096E-4</v>
      </c>
      <c r="ED30" s="19">
        <v>7.1613206178936428E-4</v>
      </c>
      <c r="EE30" s="19">
        <v>7.0091437886443805E-4</v>
      </c>
      <c r="EF30" s="19">
        <v>6.7596387130196278E-4</v>
      </c>
      <c r="EG30" s="19">
        <v>3.4623603988507998E-4</v>
      </c>
      <c r="EH30" s="19">
        <v>2.287289339372777E-4</v>
      </c>
      <c r="EI30" s="19">
        <v>5.5053373885478505E-4</v>
      </c>
      <c r="EJ30" s="19">
        <v>8.8356406423720397E-4</v>
      </c>
      <c r="EK30" s="19">
        <v>1.1482153247696348E-3</v>
      </c>
      <c r="EL30" s="19">
        <v>1.2774184542147674E-3</v>
      </c>
      <c r="EM30" s="19">
        <v>1.1742711483478531E-3</v>
      </c>
      <c r="EN30" s="19">
        <v>8.7424309775283244E-4</v>
      </c>
      <c r="EO30" s="19">
        <v>7.164814900083511E-4</v>
      </c>
      <c r="EP30" s="19">
        <v>4.7432452303901892E-4</v>
      </c>
      <c r="EQ30" s="19">
        <v>5.0600510327486979E-4</v>
      </c>
      <c r="ER30" s="19">
        <v>5.9553301721423544E-4</v>
      </c>
      <c r="ES30" s="19">
        <v>6.925590768916656E-4</v>
      </c>
      <c r="ET30" s="19">
        <v>7.2419108718901773E-4</v>
      </c>
      <c r="EU30" s="19">
        <v>5.7350029562485197E-4</v>
      </c>
      <c r="EV30" s="19">
        <v>5.3209258848425196E-4</v>
      </c>
    </row>
    <row r="31" spans="1:152" x14ac:dyDescent="0.25">
      <c r="A31" s="24" t="s">
        <v>24</v>
      </c>
      <c r="B31" s="24" t="s">
        <v>10</v>
      </c>
      <c r="C31" s="24">
        <v>5</v>
      </c>
      <c r="D31" s="25">
        <v>1.3047868169597598</v>
      </c>
      <c r="E31" s="27">
        <v>0.26222207405602477</v>
      </c>
      <c r="F31" s="25">
        <v>0.31182501263690393</v>
      </c>
      <c r="G31" s="25">
        <v>0.30895603282437467</v>
      </c>
      <c r="H31" s="25">
        <v>0.41471452161025246</v>
      </c>
      <c r="I31" s="25">
        <v>0.40902896655792342</v>
      </c>
      <c r="J31" s="25">
        <v>0.32219165449820236</v>
      </c>
      <c r="K31" s="25">
        <v>0.29739747855771559</v>
      </c>
      <c r="L31" s="25">
        <v>0.13745883208988485</v>
      </c>
      <c r="M31" s="25">
        <v>0.10670539667959873</v>
      </c>
      <c r="N31" s="25">
        <v>7.8620952727857185E-2</v>
      </c>
      <c r="O31" s="25">
        <v>7.9018941440600982E-2</v>
      </c>
      <c r="P31" s="25">
        <v>0.11675442841684605</v>
      </c>
      <c r="Q31" s="25">
        <v>0.24817596102702444</v>
      </c>
      <c r="R31" s="25">
        <v>0.27557320340295949</v>
      </c>
      <c r="S31" s="25">
        <v>0.31673397929539221</v>
      </c>
      <c r="T31" s="25">
        <v>0.31918110890659335</v>
      </c>
      <c r="U31" s="25">
        <v>0.28236615041276852</v>
      </c>
      <c r="V31" s="25">
        <v>0.28199498445645949</v>
      </c>
      <c r="W31" s="25">
        <v>0.32573110159389257</v>
      </c>
      <c r="X31" s="25">
        <v>0.31788950932652327</v>
      </c>
      <c r="Y31" s="25">
        <v>0.25035737735022817</v>
      </c>
      <c r="Z31" s="25">
        <v>0.22434693174001075</v>
      </c>
      <c r="AA31" s="25">
        <v>0.16536564598153239</v>
      </c>
      <c r="AB31" s="25">
        <v>0.22456707601073439</v>
      </c>
      <c r="AC31" s="25">
        <v>0.48374012069130878</v>
      </c>
      <c r="AD31" s="25">
        <v>0.50039767187041884</v>
      </c>
      <c r="AE31" s="25">
        <v>0.53120764758589756</v>
      </c>
      <c r="AF31" s="25">
        <v>0.49163310993827641</v>
      </c>
      <c r="AG31" s="25">
        <v>0.29819675127835071</v>
      </c>
      <c r="AH31" s="25">
        <v>0.29793972230125199</v>
      </c>
      <c r="AI31" s="25">
        <v>0.20399190250844063</v>
      </c>
      <c r="AJ31" s="25">
        <v>0.21019615125436594</v>
      </c>
      <c r="AK31" s="25">
        <v>0.1756413828014117</v>
      </c>
      <c r="AL31" s="25">
        <v>0.1941216763221463</v>
      </c>
      <c r="AM31" s="25">
        <v>0.20468258635410316</v>
      </c>
      <c r="AN31" s="25">
        <v>0.31661888002449939</v>
      </c>
      <c r="AO31" s="25">
        <v>0.36877066226254612</v>
      </c>
      <c r="AP31" s="27">
        <v>11.974416185583266</v>
      </c>
      <c r="AQ31" s="25">
        <v>13.996457188794009</v>
      </c>
      <c r="AR31" s="25">
        <v>13.637689269293386</v>
      </c>
      <c r="AS31" s="25">
        <v>12.910374540141261</v>
      </c>
      <c r="AT31" s="25">
        <v>12.668424960537672</v>
      </c>
      <c r="AU31" s="25">
        <v>10.024670112769549</v>
      </c>
      <c r="AV31" s="25">
        <v>9.9446428675515151</v>
      </c>
      <c r="AW31" s="25">
        <v>9.6057282950732823</v>
      </c>
      <c r="AX31" s="25">
        <v>11.701235605894652</v>
      </c>
      <c r="AY31" s="25">
        <v>13.984876455312156</v>
      </c>
      <c r="AZ31" s="25">
        <v>13.094388384633024</v>
      </c>
      <c r="BA31" s="25">
        <v>14.50522010979582</v>
      </c>
      <c r="BB31" s="25">
        <v>10.895771641603812</v>
      </c>
      <c r="BC31" s="25">
        <v>10.282606727744065</v>
      </c>
      <c r="BD31" s="25">
        <v>11.423542605023853</v>
      </c>
      <c r="BE31" s="25">
        <v>10.319143601818652</v>
      </c>
      <c r="BF31" s="25">
        <v>10.681265110460888</v>
      </c>
      <c r="BG31" s="25">
        <v>11.725511963164216</v>
      </c>
      <c r="BH31" s="25">
        <v>11.085466071102836</v>
      </c>
      <c r="BI31" s="25">
        <v>11.098636366618557</v>
      </c>
      <c r="BJ31" s="25">
        <v>11.164789618044129</v>
      </c>
      <c r="BK31" s="25">
        <v>11.507596870230589</v>
      </c>
      <c r="BL31" s="25">
        <v>11.602941217506618</v>
      </c>
      <c r="BM31" s="25">
        <v>10.8694844585185</v>
      </c>
      <c r="BN31" s="25">
        <v>13.533666172089333</v>
      </c>
      <c r="BO31" s="25">
        <v>16.759806892720846</v>
      </c>
      <c r="BP31" s="25">
        <v>16.685677167333761</v>
      </c>
      <c r="BQ31" s="25">
        <v>16.873290815650854</v>
      </c>
      <c r="BR31" s="25">
        <v>13.418249944941397</v>
      </c>
      <c r="BS31" s="25">
        <v>10.394457156182563</v>
      </c>
      <c r="BT31" s="25">
        <v>10.310985926215528</v>
      </c>
      <c r="BU31" s="25">
        <v>10.345885273088337</v>
      </c>
      <c r="BV31" s="25">
        <v>10.03873274724142</v>
      </c>
      <c r="BW31" s="25">
        <v>8.792203165755943</v>
      </c>
      <c r="BX31" s="25">
        <v>9.3711460757570659</v>
      </c>
      <c r="BY31" s="25">
        <v>8.2451139679902354</v>
      </c>
      <c r="BZ31" s="25">
        <v>8.8902583541108697</v>
      </c>
      <c r="CA31" s="27">
        <v>4.064845266118601E-2</v>
      </c>
      <c r="CB31" s="25">
        <v>3.3212525592387368E-2</v>
      </c>
      <c r="CC31" s="25">
        <v>3.4220535312459242E-2</v>
      </c>
      <c r="CD31" s="25">
        <v>3.8367149334232742E-2</v>
      </c>
      <c r="CE31" s="25">
        <v>4.0442245072775287E-2</v>
      </c>
      <c r="CF31" s="25">
        <v>3.8123478296508993E-2</v>
      </c>
      <c r="CG31" s="25">
        <v>3.6951245909552233E-2</v>
      </c>
      <c r="CH31" s="25">
        <v>3.6193633348691787E-2</v>
      </c>
      <c r="CI31" s="25">
        <v>3.7372660019632964E-2</v>
      </c>
      <c r="CJ31" s="25">
        <v>3.590833536677332E-2</v>
      </c>
      <c r="CK31" s="25">
        <v>3.5586914020171015E-2</v>
      </c>
      <c r="CL31" s="25">
        <v>3.2337475114679597E-2</v>
      </c>
      <c r="CM31" s="25">
        <v>3.0967944960143781E-2</v>
      </c>
      <c r="CN31" s="25">
        <v>3.1408892678525736E-2</v>
      </c>
      <c r="CO31" s="25">
        <v>2.4413571182301353E-2</v>
      </c>
      <c r="CP31" s="25">
        <v>2.0036165008169821E-2</v>
      </c>
      <c r="CQ31" s="25">
        <v>2.3734765829277683E-2</v>
      </c>
      <c r="CR31" s="25">
        <v>2.961487063361553E-2</v>
      </c>
      <c r="CS31" s="25">
        <v>3.1959371506556776E-2</v>
      </c>
      <c r="CT31" s="25">
        <v>3.5775453598278086E-2</v>
      </c>
      <c r="CU31" s="25">
        <v>3.5932953756295738E-2</v>
      </c>
      <c r="CV31" s="25">
        <v>3.2897316421116818E-2</v>
      </c>
      <c r="CW31" s="25">
        <v>3.2627990450147859E-2</v>
      </c>
      <c r="CX31" s="25">
        <v>4.3660407608189074E-2</v>
      </c>
      <c r="CY31" s="25">
        <v>6.4489256049788071E-2</v>
      </c>
      <c r="CZ31" s="25">
        <v>8.495202194092806E-2</v>
      </c>
      <c r="DA31" s="25">
        <v>8.9549603351166962E-2</v>
      </c>
      <c r="DB31" s="25">
        <v>8.5636388069352545E-2</v>
      </c>
      <c r="DC31" s="25">
        <v>6.8463219628598013E-2</v>
      </c>
      <c r="DD31" s="25">
        <v>3.7296766926753447E-2</v>
      </c>
      <c r="DE31" s="25">
        <v>2.364886897055965E-2</v>
      </c>
      <c r="DF31" s="25">
        <v>1.8686308092903871E-2</v>
      </c>
      <c r="DG31" s="25">
        <v>2.3279407231514827E-2</v>
      </c>
      <c r="DH31" s="25">
        <v>3.4026896935468613E-2</v>
      </c>
      <c r="DI31" s="25">
        <v>3.8395193725663114E-2</v>
      </c>
      <c r="DJ31" s="25">
        <v>5.347525000558017E-2</v>
      </c>
      <c r="DK31" s="25">
        <v>6.4722797444201688E-2</v>
      </c>
      <c r="DL31" s="20">
        <v>3.1267833028097736E-4</v>
      </c>
      <c r="DM31" s="19">
        <v>3.7064619847031383E-4</v>
      </c>
      <c r="DN31" s="19">
        <v>3.6665428949747829E-4</v>
      </c>
      <c r="DO31" s="19">
        <v>4.9368338885288497E-4</v>
      </c>
      <c r="DP31" s="19">
        <v>4.8867983293974875E-4</v>
      </c>
      <c r="DQ31" s="19">
        <v>3.8649142037483313E-4</v>
      </c>
      <c r="DR31" s="19">
        <v>3.5736788481378066E-4</v>
      </c>
      <c r="DS31" s="19">
        <v>1.6500484706007273E-4</v>
      </c>
      <c r="DT31" s="19">
        <v>1.2812332783054866E-4</v>
      </c>
      <c r="DU31" s="19">
        <v>9.4518971098588755E-5</v>
      </c>
      <c r="DV31" s="19">
        <v>9.5188270837048342E-5</v>
      </c>
      <c r="DW31" s="19">
        <v>1.4078384724729433E-4</v>
      </c>
      <c r="DX31" s="19">
        <v>2.9986982177811005E-4</v>
      </c>
      <c r="DY31" s="19">
        <v>3.3233664517315397E-4</v>
      </c>
      <c r="DZ31" s="19">
        <v>3.8026360020100336E-4</v>
      </c>
      <c r="EA31" s="19">
        <v>3.8135460988451397E-4</v>
      </c>
      <c r="EB31" s="19">
        <v>3.358332398485153E-4</v>
      </c>
      <c r="EC31" s="19">
        <v>3.3482077933379113E-4</v>
      </c>
      <c r="ED31" s="19">
        <v>3.8606864209399542E-4</v>
      </c>
      <c r="EE31" s="19">
        <v>3.774347169853474E-4</v>
      </c>
      <c r="EF31" s="19">
        <v>2.9769506949216766E-4</v>
      </c>
      <c r="EG31" s="19">
        <v>2.6769072967829192E-4</v>
      </c>
      <c r="EH31" s="19">
        <v>1.9847093078393565E-4</v>
      </c>
      <c r="EI31" s="19">
        <v>2.701390232261477E-4</v>
      </c>
      <c r="EJ31" s="19">
        <v>5.7991967351362598E-4</v>
      </c>
      <c r="EK31" s="19">
        <v>5.988772560599051E-4</v>
      </c>
      <c r="EL31" s="19">
        <v>6.3552936396513735E-4</v>
      </c>
      <c r="EM31" s="19">
        <v>5.8749016663315126E-4</v>
      </c>
      <c r="EN31" s="19">
        <v>3.5726796632534416E-4</v>
      </c>
      <c r="EO31" s="19">
        <v>3.5711721043098595E-4</v>
      </c>
      <c r="EP31" s="19">
        <v>2.4419774075356573E-4</v>
      </c>
      <c r="EQ31" s="19">
        <v>2.5153098296132787E-4</v>
      </c>
      <c r="ER31" s="19">
        <v>2.1043636114354312E-4</v>
      </c>
      <c r="ES31" s="19">
        <v>2.3250764574027052E-4</v>
      </c>
      <c r="ET31" s="19">
        <v>2.454634135550084E-4</v>
      </c>
      <c r="EU31" s="19">
        <v>3.8051792848346245E-4</v>
      </c>
      <c r="EV31" s="19">
        <v>4.4242679192843054E-4</v>
      </c>
    </row>
    <row r="32" spans="1:152" x14ac:dyDescent="0.25">
      <c r="A32" s="24" t="s">
        <v>24</v>
      </c>
      <c r="B32" s="24" t="s">
        <v>10</v>
      </c>
      <c r="C32" s="24">
        <v>20</v>
      </c>
      <c r="D32" s="25">
        <v>1.2387430021213321</v>
      </c>
      <c r="E32" s="27">
        <v>0.3461637683501973</v>
      </c>
      <c r="F32" s="25">
        <v>0.3636880417158963</v>
      </c>
      <c r="G32" s="25">
        <v>0.34104865191225786</v>
      </c>
      <c r="H32" s="25">
        <v>0.32234866035726495</v>
      </c>
      <c r="I32" s="25">
        <v>0.27089879614674628</v>
      </c>
      <c r="J32" s="25">
        <v>0.40159806415261828</v>
      </c>
      <c r="K32" s="25">
        <v>0.40510414174228954</v>
      </c>
      <c r="L32" s="25">
        <v>0.38822517402761608</v>
      </c>
      <c r="M32" s="25">
        <v>0.36288015322809497</v>
      </c>
      <c r="N32" s="25">
        <v>0.26218913332851751</v>
      </c>
      <c r="O32" s="25">
        <v>0.41182229132673231</v>
      </c>
      <c r="P32" s="25">
        <v>0.37644220292082653</v>
      </c>
      <c r="Q32" s="25">
        <v>0.41129524935697215</v>
      </c>
      <c r="R32" s="25">
        <v>0.35867931949408632</v>
      </c>
      <c r="S32" s="25">
        <v>0.2820752227986858</v>
      </c>
      <c r="T32" s="25">
        <v>0.30510817113704919</v>
      </c>
      <c r="U32" s="25">
        <v>0.33894584172714126</v>
      </c>
      <c r="V32" s="25">
        <v>0.34186020574919534</v>
      </c>
      <c r="W32" s="25">
        <v>0.32104876653558762</v>
      </c>
      <c r="X32" s="25">
        <v>0.29151930714829816</v>
      </c>
      <c r="Y32" s="25">
        <v>0.179240076277868</v>
      </c>
      <c r="Z32" s="25">
        <v>0.22432236475615225</v>
      </c>
      <c r="AA32" s="25">
        <v>0.18343709260531418</v>
      </c>
      <c r="AB32" s="25">
        <v>0.28137884102215927</v>
      </c>
      <c r="AC32" s="25">
        <v>0.32894421509365585</v>
      </c>
      <c r="AD32" s="25">
        <v>0.31069442696180827</v>
      </c>
      <c r="AE32" s="25">
        <v>0.31490733206674648</v>
      </c>
      <c r="AF32" s="25">
        <v>0.24945795794813733</v>
      </c>
      <c r="AG32" s="25">
        <v>0.14915478595884454</v>
      </c>
      <c r="AH32" s="25">
        <v>0.21299624002699966</v>
      </c>
      <c r="AI32" s="25">
        <v>0.25456574619310418</v>
      </c>
      <c r="AJ32" s="25">
        <v>0.33496082817268008</v>
      </c>
      <c r="AK32" s="25">
        <v>0.5342979879637757</v>
      </c>
      <c r="AL32" s="25">
        <v>0.6370949515504496</v>
      </c>
      <c r="AM32" s="25">
        <v>0.68447168795397606</v>
      </c>
      <c r="AN32" s="25">
        <v>0.67472546280262158</v>
      </c>
      <c r="AO32" s="25">
        <v>0.56071957560253005</v>
      </c>
      <c r="AP32" s="27">
        <v>12.781878128178933</v>
      </c>
      <c r="AQ32" s="25">
        <v>13.089169488570024</v>
      </c>
      <c r="AR32" s="25">
        <v>13.478447421285738</v>
      </c>
      <c r="AS32" s="25">
        <v>13.528491180932994</v>
      </c>
      <c r="AT32" s="25">
        <v>13.367486597817527</v>
      </c>
      <c r="AU32" s="25">
        <v>13.129716006131611</v>
      </c>
      <c r="AV32" s="25">
        <v>14.984587027307457</v>
      </c>
      <c r="AW32" s="25">
        <v>14.363213441102415</v>
      </c>
      <c r="AX32" s="25">
        <v>14.67638866904241</v>
      </c>
      <c r="AY32" s="25">
        <v>15.792669889243028</v>
      </c>
      <c r="AZ32" s="25">
        <v>17.481941293533058</v>
      </c>
      <c r="BA32" s="25">
        <v>19.353504820223439</v>
      </c>
      <c r="BB32" s="25">
        <v>17.81795210706715</v>
      </c>
      <c r="BC32" s="25">
        <v>14.288278866796736</v>
      </c>
      <c r="BD32" s="25">
        <v>13.503702812788816</v>
      </c>
      <c r="BE32" s="25">
        <v>12.32467681277376</v>
      </c>
      <c r="BF32" s="25">
        <v>12.586845281667863</v>
      </c>
      <c r="BG32" s="25">
        <v>12.270647315251303</v>
      </c>
      <c r="BH32" s="25">
        <v>12.408869317604506</v>
      </c>
      <c r="BI32" s="25">
        <v>13.019235682296951</v>
      </c>
      <c r="BJ32" s="25">
        <v>14.09260934323555</v>
      </c>
      <c r="BK32" s="25">
        <v>14.543460272441166</v>
      </c>
      <c r="BL32" s="25">
        <v>14.104928783213509</v>
      </c>
      <c r="BM32" s="25">
        <v>12.915263321986593</v>
      </c>
      <c r="BN32" s="25">
        <v>13.802962916342087</v>
      </c>
      <c r="BO32" s="25">
        <v>13.846903099999048</v>
      </c>
      <c r="BP32" s="25">
        <v>13.843240487063143</v>
      </c>
      <c r="BQ32" s="25">
        <v>14.503094980976208</v>
      </c>
      <c r="BR32" s="25">
        <v>13.164638143594013</v>
      </c>
      <c r="BS32" s="25">
        <v>14.094241719025904</v>
      </c>
      <c r="BT32" s="25">
        <v>13.024845894788966</v>
      </c>
      <c r="BU32" s="25">
        <v>12.662011998876707</v>
      </c>
      <c r="BV32" s="25">
        <v>12.135802852916649</v>
      </c>
      <c r="BW32" s="25">
        <v>13.717069085775369</v>
      </c>
      <c r="BX32" s="25">
        <v>12.747527577434818</v>
      </c>
      <c r="BY32" s="25">
        <v>13.011951615425753</v>
      </c>
      <c r="BZ32" s="25">
        <v>11.714357842135934</v>
      </c>
      <c r="CA32" s="27">
        <v>3.5132310151794438E-2</v>
      </c>
      <c r="CB32" s="25">
        <v>3.6233078154831157E-2</v>
      </c>
      <c r="CC32" s="25">
        <v>3.4383019788234902E-2</v>
      </c>
      <c r="CD32" s="25">
        <v>3.2508073806728918E-2</v>
      </c>
      <c r="CE32" s="25">
        <v>4.1035537276027101E-2</v>
      </c>
      <c r="CF32" s="25">
        <v>6.296743687624326E-2</v>
      </c>
      <c r="CG32" s="25">
        <v>7.7777532350533155E-2</v>
      </c>
      <c r="CH32" s="25">
        <v>8.2912914270885638E-2</v>
      </c>
      <c r="CI32" s="25">
        <v>7.8789971618382887E-2</v>
      </c>
      <c r="CJ32" s="25">
        <v>5.2815342300726154E-2</v>
      </c>
      <c r="CK32" s="25">
        <v>5.9887734135217363E-2</v>
      </c>
      <c r="CL32" s="25">
        <v>5.5867609542206063E-2</v>
      </c>
      <c r="CM32" s="25">
        <v>5.6761963989443796E-2</v>
      </c>
      <c r="CN32" s="25">
        <v>5.388483961584787E-2</v>
      </c>
      <c r="CO32" s="25">
        <v>4.2394306488229068E-2</v>
      </c>
      <c r="CP32" s="25">
        <v>4.3273496554205163E-2</v>
      </c>
      <c r="CQ32" s="25">
        <v>5.8630619333166448E-2</v>
      </c>
      <c r="CR32" s="25">
        <v>7.4048953405451604E-2</v>
      </c>
      <c r="CS32" s="25">
        <v>7.7139195458161058E-2</v>
      </c>
      <c r="CT32" s="25">
        <v>8.4192694393778245E-2</v>
      </c>
      <c r="CU32" s="25">
        <v>7.2272461291835191E-2</v>
      </c>
      <c r="CV32" s="25">
        <v>5.8790364830243691E-2</v>
      </c>
      <c r="CW32" s="25">
        <v>4.8770733221599374E-2</v>
      </c>
      <c r="CX32" s="25">
        <v>3.298830081896896E-2</v>
      </c>
      <c r="CY32" s="25">
        <v>5.0154273565640402E-2</v>
      </c>
      <c r="CZ32" s="25">
        <v>5.0660785042984782E-2</v>
      </c>
      <c r="DA32" s="25">
        <v>5.4305651081598572E-2</v>
      </c>
      <c r="DB32" s="25">
        <v>4.6744710156477756E-2</v>
      </c>
      <c r="DC32" s="25">
        <v>3.8312400978113871E-2</v>
      </c>
      <c r="DD32" s="25">
        <v>4.0971212901019634E-2</v>
      </c>
      <c r="DE32" s="25">
        <v>3.9749977010092377E-2</v>
      </c>
      <c r="DF32" s="25">
        <v>4.0447680738704458E-2</v>
      </c>
      <c r="DG32" s="25">
        <v>3.5543460825231181E-2</v>
      </c>
      <c r="DH32" s="25">
        <v>4.2090940887731944E-2</v>
      </c>
      <c r="DI32" s="25">
        <v>4.9822503552821112E-2</v>
      </c>
      <c r="DJ32" s="25">
        <v>5.2694242930422901E-2</v>
      </c>
      <c r="DK32" s="25">
        <v>5.8061113280141505E-2</v>
      </c>
      <c r="DL32" s="20">
        <v>1.6599486322574522E-3</v>
      </c>
      <c r="DM32" s="19">
        <v>1.7383654165441167E-3</v>
      </c>
      <c r="DN32" s="19">
        <v>1.6253267724686618E-3</v>
      </c>
      <c r="DO32" s="19">
        <v>1.5364044485205244E-3</v>
      </c>
      <c r="DP32" s="19">
        <v>1.2879960995239696E-3</v>
      </c>
      <c r="DQ32" s="19">
        <v>1.8981751489597029E-3</v>
      </c>
      <c r="DR32" s="19">
        <v>1.9077060888692818E-3</v>
      </c>
      <c r="DS32" s="19">
        <v>1.8243146347832093E-3</v>
      </c>
      <c r="DT32" s="19">
        <v>1.7034025100109182E-3</v>
      </c>
      <c r="DU32" s="19">
        <v>1.2328758558772768E-3</v>
      </c>
      <c r="DV32" s="19">
        <v>1.9301712205347108E-3</v>
      </c>
      <c r="DW32" s="19">
        <v>1.7578451047220807E-3</v>
      </c>
      <c r="DX32" s="19">
        <v>1.9191162652076931E-3</v>
      </c>
      <c r="DY32" s="19">
        <v>1.6699066775610226E-3</v>
      </c>
      <c r="DZ32" s="19">
        <v>1.3127170518839641E-3</v>
      </c>
      <c r="EA32" s="19">
        <v>1.418700511994756E-3</v>
      </c>
      <c r="EB32" s="19">
        <v>1.5766192841693029E-3</v>
      </c>
      <c r="EC32" s="19">
        <v>1.5902319018619325E-3</v>
      </c>
      <c r="ED32" s="19">
        <v>1.4948189175491087E-3</v>
      </c>
      <c r="EE32" s="19">
        <v>1.3598920105010635E-3</v>
      </c>
      <c r="EF32" s="19">
        <v>8.368453948001404E-4</v>
      </c>
      <c r="EG32" s="19">
        <v>1.0508468774164028E-3</v>
      </c>
      <c r="EH32" s="19">
        <v>8.6145226169685892E-4</v>
      </c>
      <c r="EI32" s="19">
        <v>1.3201420422497934E-3</v>
      </c>
      <c r="EJ32" s="19">
        <v>1.5453065265698686E-3</v>
      </c>
      <c r="EK32" s="19">
        <v>1.4579513336405276E-3</v>
      </c>
      <c r="EL32" s="19">
        <v>1.480818739592115E-3</v>
      </c>
      <c r="EM32" s="19">
        <v>1.1777675475343364E-3</v>
      </c>
      <c r="EN32" s="19">
        <v>7.0545156344570693E-4</v>
      </c>
      <c r="EO32" s="19">
        <v>1.0125766987757363E-3</v>
      </c>
      <c r="EP32" s="19">
        <v>1.2127965311801098E-3</v>
      </c>
      <c r="EQ32" s="19">
        <v>1.592673163961362E-3</v>
      </c>
      <c r="ER32" s="19">
        <v>2.5250663495250021E-3</v>
      </c>
      <c r="ES32" s="19">
        <v>2.9997665809093827E-3</v>
      </c>
      <c r="ET32" s="19">
        <v>3.2112330401405111E-3</v>
      </c>
      <c r="EU32" s="19">
        <v>3.1594813682837026E-3</v>
      </c>
      <c r="EV32" s="19">
        <v>2.6299990595936929E-3</v>
      </c>
    </row>
    <row r="33" spans="1:152" x14ac:dyDescent="0.25">
      <c r="A33" s="24" t="s">
        <v>25</v>
      </c>
      <c r="B33" s="24" t="s">
        <v>10</v>
      </c>
      <c r="C33" s="24">
        <v>5</v>
      </c>
      <c r="D33" s="25">
        <v>1.2101497124896412</v>
      </c>
      <c r="E33" s="27">
        <v>0.57992593992156061</v>
      </c>
      <c r="F33" s="25">
        <v>0.48882957998578097</v>
      </c>
      <c r="G33" s="25">
        <v>0.59271846338806278</v>
      </c>
      <c r="H33" s="25">
        <v>0.561642111898218</v>
      </c>
      <c r="I33" s="25">
        <v>0.4880721549670608</v>
      </c>
      <c r="J33" s="25">
        <v>0.44511048383293328</v>
      </c>
      <c r="K33" s="25">
        <v>0.28394596054279697</v>
      </c>
      <c r="L33" s="25">
        <v>0.40372804186798045</v>
      </c>
      <c r="M33" s="25">
        <v>0.47669160840039815</v>
      </c>
      <c r="N33" s="25">
        <v>0.5317265561648099</v>
      </c>
      <c r="O33" s="25">
        <v>0.69896757208950733</v>
      </c>
      <c r="P33" s="25">
        <v>0.73648601791477708</v>
      </c>
      <c r="Q33" s="25">
        <v>0.73386713106760115</v>
      </c>
      <c r="R33" s="25">
        <v>0.6792225058943947</v>
      </c>
      <c r="S33" s="25">
        <v>0.63195904864742514</v>
      </c>
      <c r="T33" s="25">
        <v>0.61449123337061484</v>
      </c>
      <c r="U33" s="25">
        <v>0.72038351799540823</v>
      </c>
      <c r="V33" s="25">
        <v>0.79577285828456623</v>
      </c>
      <c r="W33" s="25">
        <v>0.71719009181230731</v>
      </c>
      <c r="X33" s="25">
        <v>0.68396202333895961</v>
      </c>
      <c r="Y33" s="25">
        <v>0.53511017894118229</v>
      </c>
      <c r="Z33" s="25">
        <v>0.46886252270161344</v>
      </c>
      <c r="AA33" s="25">
        <v>0.40047441521168703</v>
      </c>
      <c r="AB33" s="25">
        <v>0.31749495622790436</v>
      </c>
      <c r="AC33" s="25">
        <v>0.25951414808917539</v>
      </c>
      <c r="AD33" s="25">
        <v>0.40767956970190727</v>
      </c>
      <c r="AE33" s="25">
        <v>0.47019513565239357</v>
      </c>
      <c r="AF33" s="25">
        <v>0.63063241368467904</v>
      </c>
      <c r="AG33" s="25">
        <v>0.68849936473969853</v>
      </c>
      <c r="AH33" s="25">
        <v>0.68160350514398027</v>
      </c>
      <c r="AI33" s="25">
        <v>0.79305688753548587</v>
      </c>
      <c r="AJ33" s="25">
        <v>0.74499726359098584</v>
      </c>
      <c r="AK33" s="25">
        <v>0.77208351664025276</v>
      </c>
      <c r="AL33" s="25">
        <v>0.70591368196500237</v>
      </c>
      <c r="AM33" s="25">
        <v>0.5453954477059616</v>
      </c>
      <c r="AN33" s="25">
        <v>0.54493361358570214</v>
      </c>
      <c r="AO33" s="25">
        <v>0.50875878524300489</v>
      </c>
      <c r="AP33" s="27">
        <v>12.263635928305876</v>
      </c>
      <c r="AQ33" s="25">
        <v>10.778150043496465</v>
      </c>
      <c r="AR33" s="25">
        <v>10.348134296072208</v>
      </c>
      <c r="AS33" s="25">
        <v>10.521059109847442</v>
      </c>
      <c r="AT33" s="25">
        <v>9.5281896162881381</v>
      </c>
      <c r="AU33" s="25">
        <v>10.077319991328348</v>
      </c>
      <c r="AV33" s="25">
        <v>10.151993079930836</v>
      </c>
      <c r="AW33" s="25">
        <v>10.855642574465897</v>
      </c>
      <c r="AX33" s="25">
        <v>10.876746917258279</v>
      </c>
      <c r="AY33" s="25">
        <v>10.934976252287559</v>
      </c>
      <c r="AZ33" s="25">
        <v>12.056654576110558</v>
      </c>
      <c r="BA33" s="25">
        <v>12.505470467611042</v>
      </c>
      <c r="BB33" s="25">
        <v>13.880578263913099</v>
      </c>
      <c r="BC33" s="25">
        <v>13.454216188116828</v>
      </c>
      <c r="BD33" s="25">
        <v>13.241757769933525</v>
      </c>
      <c r="BE33" s="25">
        <v>12.033661613326581</v>
      </c>
      <c r="BF33" s="25">
        <v>11.625674866526079</v>
      </c>
      <c r="BG33" s="25">
        <v>12.078312671432512</v>
      </c>
      <c r="BH33" s="25">
        <v>11.500158178130929</v>
      </c>
      <c r="BI33" s="25">
        <v>12.970477215397684</v>
      </c>
      <c r="BJ33" s="25">
        <v>12.342278495531929</v>
      </c>
      <c r="BK33" s="25">
        <v>16.455583511796547</v>
      </c>
      <c r="BL33" s="25">
        <v>15.711378855427929</v>
      </c>
      <c r="BM33" s="25">
        <v>15.846510039123666</v>
      </c>
      <c r="BN33" s="25">
        <v>15.586695624181889</v>
      </c>
      <c r="BO33" s="25">
        <v>14.709121780300286</v>
      </c>
      <c r="BP33" s="25">
        <v>15.183089058887832</v>
      </c>
      <c r="BQ33" s="25">
        <v>15.058770834298334</v>
      </c>
      <c r="BR33" s="25">
        <v>13.985726134959734</v>
      </c>
      <c r="BS33" s="25">
        <v>12.696835374803136</v>
      </c>
      <c r="BT33" s="25">
        <v>14.918611317400316</v>
      </c>
      <c r="BU33" s="25">
        <v>14.92625155870758</v>
      </c>
      <c r="BV33" s="25">
        <v>14.604216133443167</v>
      </c>
      <c r="BW33" s="25">
        <v>12.731929602082772</v>
      </c>
      <c r="BX33" s="25">
        <v>13.833435749986778</v>
      </c>
      <c r="BY33" s="25">
        <v>15.193842290675597</v>
      </c>
      <c r="BZ33" s="25">
        <v>14.865932262859266</v>
      </c>
      <c r="CA33" s="27">
        <v>8.8029674758331275E-2</v>
      </c>
      <c r="CB33" s="25">
        <v>7.4480519574660578E-2</v>
      </c>
      <c r="CC33" s="25">
        <v>8.1701744523830763E-2</v>
      </c>
      <c r="CD33" s="25">
        <v>8.43617845221908E-2</v>
      </c>
      <c r="CE33" s="25">
        <v>8.0834629157963314E-2</v>
      </c>
      <c r="CF33" s="25">
        <v>7.8634250379307255E-2</v>
      </c>
      <c r="CG33" s="25">
        <v>5.3909707276464235E-2</v>
      </c>
      <c r="CH33" s="25">
        <v>5.0191264740296795E-2</v>
      </c>
      <c r="CI33" s="25">
        <v>5.3277011409197932E-2</v>
      </c>
      <c r="CJ33" s="25">
        <v>7.0533739316695349E-2</v>
      </c>
      <c r="CK33" s="25">
        <v>9.2597104482910156E-2</v>
      </c>
      <c r="CL33" s="25">
        <v>0.10058109132576443</v>
      </c>
      <c r="CM33" s="25">
        <v>9.9960965776317676E-2</v>
      </c>
      <c r="CN33" s="25">
        <v>8.6906924383871306E-2</v>
      </c>
      <c r="CO33" s="25">
        <v>6.1551372691834257E-2</v>
      </c>
      <c r="CP33" s="25">
        <v>5.3288388746270225E-2</v>
      </c>
      <c r="CQ33" s="25">
        <v>4.8964824457992169E-2</v>
      </c>
      <c r="CR33" s="25">
        <v>5.8534809619381657E-2</v>
      </c>
      <c r="CS33" s="25">
        <v>7.0709331915900994E-2</v>
      </c>
      <c r="CT33" s="25">
        <v>7.1069074642964317E-2</v>
      </c>
      <c r="CU33" s="25">
        <v>7.2417481200753947E-2</v>
      </c>
      <c r="CV33" s="25">
        <v>6.5997258361721767E-2</v>
      </c>
      <c r="CW33" s="25">
        <v>5.2747036114124568E-2</v>
      </c>
      <c r="CX33" s="25">
        <v>4.2253487598319206E-2</v>
      </c>
      <c r="CY33" s="25">
        <v>3.0672078137346032E-2</v>
      </c>
      <c r="CZ33" s="25">
        <v>3.2877439047976957E-2</v>
      </c>
      <c r="DA33" s="25">
        <v>3.3942175993637455E-2</v>
      </c>
      <c r="DB33" s="25">
        <v>4.2619389986977424E-2</v>
      </c>
      <c r="DC33" s="25">
        <v>4.7501866844333357E-2</v>
      </c>
      <c r="DD33" s="25">
        <v>5.9185953511072899E-2</v>
      </c>
      <c r="DE33" s="25">
        <v>7.1676750794903765E-2</v>
      </c>
      <c r="DF33" s="25">
        <v>7.0353862416823815E-2</v>
      </c>
      <c r="DG33" s="25">
        <v>7.2204303615558948E-2</v>
      </c>
      <c r="DH33" s="25">
        <v>6.2911733442091805E-2</v>
      </c>
      <c r="DI33" s="25">
        <v>5.5512455416857766E-2</v>
      </c>
      <c r="DJ33" s="25">
        <v>6.3047812638216752E-2</v>
      </c>
      <c r="DK33" s="25">
        <v>6.8741591011574635E-2</v>
      </c>
      <c r="DL33" s="20">
        <v>6.4347715727775239E-4</v>
      </c>
      <c r="DM33" s="19">
        <v>5.4215401283983216E-4</v>
      </c>
      <c r="DN33" s="19">
        <v>6.5290926353152052E-4</v>
      </c>
      <c r="DO33" s="19">
        <v>6.1743425893111639E-4</v>
      </c>
      <c r="DP33" s="19">
        <v>5.3450038326701603E-4</v>
      </c>
      <c r="DQ33" s="19">
        <v>4.8680063877438524E-4</v>
      </c>
      <c r="DR33" s="19">
        <v>3.111370724789147E-4</v>
      </c>
      <c r="DS33" s="19">
        <v>4.4164350634294709E-4</v>
      </c>
      <c r="DT33" s="19">
        <v>5.2160925071440087E-4</v>
      </c>
      <c r="DU33" s="19">
        <v>5.8165154862063891E-4</v>
      </c>
      <c r="DV33" s="19">
        <v>7.6196310035504052E-4</v>
      </c>
      <c r="DW33" s="19">
        <v>8.0622893485356997E-4</v>
      </c>
      <c r="DX33" s="19">
        <v>8.0310520938798007E-4</v>
      </c>
      <c r="DY33" s="19">
        <v>7.4092005460481747E-4</v>
      </c>
      <c r="DZ33" s="19">
        <v>6.891350164692678E-4</v>
      </c>
      <c r="EA33" s="19">
        <v>6.6942265577770701E-4</v>
      </c>
      <c r="EB33" s="19">
        <v>7.8769845145205519E-4</v>
      </c>
      <c r="EC33" s="19">
        <v>8.7221370965958039E-4</v>
      </c>
      <c r="ED33" s="19">
        <v>7.9174348255951147E-4</v>
      </c>
      <c r="EE33" s="19">
        <v>7.5912440727596178E-4</v>
      </c>
      <c r="EF33" s="19">
        <v>5.9390732598538698E-4</v>
      </c>
      <c r="EG33" s="19">
        <v>5.2314911506543633E-4</v>
      </c>
      <c r="EH33" s="19">
        <v>4.4741685489799605E-4</v>
      </c>
      <c r="EI33" s="19">
        <v>3.535240144701328E-4</v>
      </c>
      <c r="EJ33" s="19">
        <v>2.8820938922469809E-4</v>
      </c>
      <c r="EK33" s="19">
        <v>4.4954042452254294E-4</v>
      </c>
      <c r="EL33" s="19">
        <v>5.1765175680689942E-4</v>
      </c>
      <c r="EM33" s="19">
        <v>6.9646579006892094E-4</v>
      </c>
      <c r="EN33" s="19">
        <v>7.6148466607070271E-4</v>
      </c>
      <c r="EO33" s="19">
        <v>7.5675617934575356E-4</v>
      </c>
      <c r="EP33" s="19">
        <v>8.8495536072509843E-4</v>
      </c>
      <c r="EQ33" s="19">
        <v>8.2928187671661409E-4</v>
      </c>
      <c r="ER33" s="19">
        <v>8.56107155098243E-4</v>
      </c>
      <c r="ES33" s="19">
        <v>7.8069765236905007E-4</v>
      </c>
      <c r="ET33" s="19">
        <v>5.9814828565926551E-4</v>
      </c>
      <c r="EU33" s="19">
        <v>5.9455524975153399E-4</v>
      </c>
      <c r="EV33" s="19">
        <v>5.5749483519065661E-4</v>
      </c>
    </row>
    <row r="34" spans="1:152" x14ac:dyDescent="0.25">
      <c r="A34" s="24" t="s">
        <v>25</v>
      </c>
      <c r="B34" s="24" t="s">
        <v>10</v>
      </c>
      <c r="C34" s="24">
        <v>20</v>
      </c>
      <c r="D34" s="25">
        <v>1.5012045295555796</v>
      </c>
      <c r="E34" s="27">
        <v>0.90247418935296364</v>
      </c>
      <c r="F34" s="25">
        <v>0.95599012486340507</v>
      </c>
      <c r="G34" s="25">
        <v>0.93674141715133818</v>
      </c>
      <c r="H34" s="25">
        <v>0.82347817500870546</v>
      </c>
      <c r="I34" s="25">
        <v>0.71368595250658173</v>
      </c>
      <c r="J34" s="25">
        <v>0.91086818216100363</v>
      </c>
      <c r="K34" s="25">
        <v>0.97976037320453524</v>
      </c>
      <c r="L34" s="25">
        <v>1.0283505413628129</v>
      </c>
      <c r="M34" s="25">
        <v>1.0386598647910288</v>
      </c>
      <c r="N34" s="25">
        <v>0.95914252389317389</v>
      </c>
      <c r="O34" s="25">
        <v>1.0243531355914171</v>
      </c>
      <c r="P34" s="25">
        <v>0.97166462287017996</v>
      </c>
      <c r="Q34" s="25">
        <v>0.93831903070681377</v>
      </c>
      <c r="R34" s="25">
        <v>0.77147467092175526</v>
      </c>
      <c r="S34" s="25">
        <v>0.65994131058721306</v>
      </c>
      <c r="T34" s="25">
        <v>0.601712220682319</v>
      </c>
      <c r="U34" s="25">
        <v>0.66698530743889706</v>
      </c>
      <c r="V34" s="25">
        <v>0.74732022006705789</v>
      </c>
      <c r="W34" s="25">
        <v>0.69808851998903643</v>
      </c>
      <c r="X34" s="25">
        <v>0.76312994780611842</v>
      </c>
      <c r="Y34" s="25">
        <v>0.81505403264686394</v>
      </c>
      <c r="Z34" s="25">
        <v>0.90819628042941403</v>
      </c>
      <c r="AA34" s="25">
        <v>1.0231012899581511</v>
      </c>
      <c r="AB34" s="25">
        <v>0.95972119278552315</v>
      </c>
      <c r="AC34" s="25">
        <v>0.92980266769450515</v>
      </c>
      <c r="AD34" s="25">
        <v>0.7717466075486954</v>
      </c>
      <c r="AE34" s="25">
        <v>0.85387256937407374</v>
      </c>
      <c r="AF34" s="25">
        <v>0.80659125500355711</v>
      </c>
      <c r="AG34" s="25">
        <v>0.87758692315163656</v>
      </c>
      <c r="AH34" s="25">
        <v>0.82350092601660463</v>
      </c>
      <c r="AI34" s="25">
        <v>0.75566711896517735</v>
      </c>
      <c r="AJ34" s="25">
        <v>0.66221085138732794</v>
      </c>
      <c r="AK34" s="25">
        <v>0.49486032015265607</v>
      </c>
      <c r="AL34" s="25">
        <v>0.39635470391965011</v>
      </c>
      <c r="AM34" s="25">
        <v>0.20956327257694857</v>
      </c>
      <c r="AN34" s="25">
        <v>0.43437682547284662</v>
      </c>
      <c r="AO34" s="25">
        <v>0.77978967484599704</v>
      </c>
      <c r="AP34" s="27">
        <v>13.014747451995049</v>
      </c>
      <c r="AQ34" s="25">
        <v>13.443318073707619</v>
      </c>
      <c r="AR34" s="25">
        <v>12.880083398862139</v>
      </c>
      <c r="AS34" s="25">
        <v>12.47729774287563</v>
      </c>
      <c r="AT34" s="25">
        <v>10.46601758137156</v>
      </c>
      <c r="AU34" s="25">
        <v>11.148137873254541</v>
      </c>
      <c r="AV34" s="25">
        <v>10.591700538772789</v>
      </c>
      <c r="AW34" s="25">
        <v>12.105497913018523</v>
      </c>
      <c r="AX34" s="25">
        <v>12.677553028042823</v>
      </c>
      <c r="AY34" s="25">
        <v>13.165112169300558</v>
      </c>
      <c r="AZ34" s="25">
        <v>13.476805780024433</v>
      </c>
      <c r="BA34" s="25">
        <v>13.162276834873538</v>
      </c>
      <c r="BB34" s="25">
        <v>13.315260451307806</v>
      </c>
      <c r="BC34" s="25">
        <v>11.570102899107599</v>
      </c>
      <c r="BD34" s="25">
        <v>10.662709853701985</v>
      </c>
      <c r="BE34" s="25">
        <v>11.310539423854109</v>
      </c>
      <c r="BF34" s="25">
        <v>11.208840311609535</v>
      </c>
      <c r="BG34" s="25">
        <v>10.963964851875007</v>
      </c>
      <c r="BH34" s="25">
        <v>10.676391086813059</v>
      </c>
      <c r="BI34" s="25">
        <v>10.223327779179019</v>
      </c>
      <c r="BJ34" s="25">
        <v>12.579907823035164</v>
      </c>
      <c r="BK34" s="25">
        <v>12.381105212555712</v>
      </c>
      <c r="BL34" s="25">
        <v>12.508935355004287</v>
      </c>
      <c r="BM34" s="25">
        <v>11.683035562894062</v>
      </c>
      <c r="BN34" s="25">
        <v>11.043382200770139</v>
      </c>
      <c r="BO34" s="25">
        <v>10.4614840991796</v>
      </c>
      <c r="BP34" s="25">
        <v>12.980078846757454</v>
      </c>
      <c r="BQ34" s="25">
        <v>12.399039734182884</v>
      </c>
      <c r="BR34" s="25">
        <v>13.355575999672395</v>
      </c>
      <c r="BS34" s="25">
        <v>13.730264441396439</v>
      </c>
      <c r="BT34" s="25">
        <v>11.969431596940851</v>
      </c>
      <c r="BU34" s="25">
        <v>11.758192098298789</v>
      </c>
      <c r="BV34" s="25">
        <v>10.751534507101365</v>
      </c>
      <c r="BW34" s="25">
        <v>10.692991914183439</v>
      </c>
      <c r="BX34" s="25">
        <v>9.2305849385936583</v>
      </c>
      <c r="BY34" s="25">
        <v>11.173366316900738</v>
      </c>
      <c r="BZ34" s="25">
        <v>11.756136436681128</v>
      </c>
      <c r="CA34" s="27">
        <v>8.0352868626182516E-2</v>
      </c>
      <c r="CB34" s="25">
        <v>8.4409454608108947E-2</v>
      </c>
      <c r="CC34" s="25">
        <v>8.8248690930682938E-2</v>
      </c>
      <c r="CD34" s="25">
        <v>7.6519458789879924E-2</v>
      </c>
      <c r="CE34" s="25">
        <v>5.4138181577701242E-2</v>
      </c>
      <c r="CF34" s="25">
        <v>5.0536879602666368E-2</v>
      </c>
      <c r="CG34" s="25">
        <v>5.0342651215309682E-2</v>
      </c>
      <c r="CH34" s="25">
        <v>5.9852156875064164E-2</v>
      </c>
      <c r="CI34" s="25">
        <v>7.4810209873933178E-2</v>
      </c>
      <c r="CJ34" s="25">
        <v>7.9069103193263712E-2</v>
      </c>
      <c r="CK34" s="25">
        <v>9.6126735191282009E-2</v>
      </c>
      <c r="CL34" s="25">
        <v>9.3773971960161837E-2</v>
      </c>
      <c r="CM34" s="25">
        <v>9.2451665479472603E-2</v>
      </c>
      <c r="CN34" s="25">
        <v>8.256109115907681E-2</v>
      </c>
      <c r="CO34" s="25">
        <v>5.6037478046611175E-2</v>
      </c>
      <c r="CP34" s="25">
        <v>6.4154671851462744E-2</v>
      </c>
      <c r="CQ34" s="25">
        <v>5.3806670483061945E-2</v>
      </c>
      <c r="CR34" s="25">
        <v>6.7951331046516988E-2</v>
      </c>
      <c r="CS34" s="25">
        <v>6.8751804134879121E-2</v>
      </c>
      <c r="CT34" s="25">
        <v>7.4644080519473299E-2</v>
      </c>
      <c r="CU34" s="25">
        <v>7.8115642223035395E-2</v>
      </c>
      <c r="CV34" s="25">
        <v>8.4166626528671754E-2</v>
      </c>
      <c r="CW34" s="25">
        <v>9.3615688581339784E-2</v>
      </c>
      <c r="CX34" s="25">
        <v>8.550584709004172E-2</v>
      </c>
      <c r="CY34" s="25">
        <v>8.0036300830515147E-2</v>
      </c>
      <c r="CZ34" s="25">
        <v>6.796178993598688E-2</v>
      </c>
      <c r="DA34" s="25">
        <v>6.7868345850128908E-2</v>
      </c>
      <c r="DB34" s="25">
        <v>7.1751013168315031E-2</v>
      </c>
      <c r="DC34" s="25">
        <v>7.2003595993946748E-2</v>
      </c>
      <c r="DD34" s="25">
        <v>7.0599307020975735E-2</v>
      </c>
      <c r="DE34" s="25">
        <v>6.4985964670188745E-2</v>
      </c>
      <c r="DF34" s="25">
        <v>6.3941683231045904E-2</v>
      </c>
      <c r="DG34" s="25">
        <v>5.6348516286493996E-2</v>
      </c>
      <c r="DH34" s="25">
        <v>4.8996839472412387E-2</v>
      </c>
      <c r="DI34" s="25">
        <v>3.7736775744340423E-2</v>
      </c>
      <c r="DJ34" s="25">
        <v>3.6061991191284865E-2</v>
      </c>
      <c r="DK34" s="25">
        <v>4.9738350125830701E-2</v>
      </c>
      <c r="DL34" s="20">
        <v>3.8746440587790658E-3</v>
      </c>
      <c r="DM34" s="19">
        <v>4.128416895883019E-3</v>
      </c>
      <c r="DN34" s="19">
        <v>4.0494170444359988E-3</v>
      </c>
      <c r="DO34" s="19">
        <v>3.5734376425865088E-3</v>
      </c>
      <c r="DP34" s="19">
        <v>3.0912937598156489E-3</v>
      </c>
      <c r="DQ34" s="19">
        <v>3.9617518598980992E-3</v>
      </c>
      <c r="DR34" s="19">
        <v>4.267800460753356E-3</v>
      </c>
      <c r="DS34" s="19">
        <v>4.4792918684309607E-3</v>
      </c>
      <c r="DT34" s="19">
        <v>4.5258764594679774E-3</v>
      </c>
      <c r="DU34" s="19">
        <v>4.1604193619562265E-3</v>
      </c>
      <c r="DV34" s="19">
        <v>4.4153828349653779E-3</v>
      </c>
      <c r="DW34" s="19">
        <v>4.1863268585378794E-3</v>
      </c>
      <c r="DX34" s="19">
        <v>4.0544949445829575E-3</v>
      </c>
      <c r="DY34" s="19">
        <v>3.3456552946280029E-3</v>
      </c>
      <c r="DZ34" s="19">
        <v>2.8979274680002083E-3</v>
      </c>
      <c r="EA34" s="19">
        <v>2.6573766015899392E-3</v>
      </c>
      <c r="EB34" s="19">
        <v>2.9410144231547804E-3</v>
      </c>
      <c r="EC34" s="19">
        <v>3.2977224608092574E-3</v>
      </c>
      <c r="ED34" s="19">
        <v>3.0691074585078326E-3</v>
      </c>
      <c r="EE34" s="19">
        <v>3.3446093061816908E-3</v>
      </c>
      <c r="EF34" s="19">
        <v>3.575392981091705E-3</v>
      </c>
      <c r="EG34" s="19">
        <v>3.9748553757873936E-3</v>
      </c>
      <c r="EH34" s="19">
        <v>4.4441348293110267E-3</v>
      </c>
      <c r="EI34" s="19">
        <v>4.1590487210059436E-3</v>
      </c>
      <c r="EJ34" s="19">
        <v>4.0245794526315238E-3</v>
      </c>
      <c r="EK34" s="19">
        <v>3.3229018490253015E-3</v>
      </c>
      <c r="EL34" s="19">
        <v>3.7113337985814885E-3</v>
      </c>
      <c r="EM34" s="19">
        <v>3.531677505211286E-3</v>
      </c>
      <c r="EN34" s="19">
        <v>3.8357791231595209E-3</v>
      </c>
      <c r="EO34" s="19">
        <v>3.6129942259088233E-3</v>
      </c>
      <c r="EP34" s="19">
        <v>3.3093392662599751E-3</v>
      </c>
      <c r="EQ34" s="19">
        <v>2.8874397099499798E-3</v>
      </c>
      <c r="ER34" s="19">
        <v>2.1551727160779898E-3</v>
      </c>
      <c r="ES34" s="19">
        <v>1.7206190265660359E-3</v>
      </c>
      <c r="ET34" s="19">
        <v>9.0579489945340804E-4</v>
      </c>
      <c r="EU34" s="19">
        <v>1.8745679787710787E-3</v>
      </c>
      <c r="EV34" s="19">
        <v>3.3862081623047195E-3</v>
      </c>
    </row>
    <row r="35" spans="1:152" x14ac:dyDescent="0.25">
      <c r="A35" s="24" t="s">
        <v>26</v>
      </c>
      <c r="B35" s="24" t="s">
        <v>10</v>
      </c>
      <c r="C35" s="24">
        <v>5</v>
      </c>
      <c r="D35" s="25">
        <v>1.7509184678910557</v>
      </c>
      <c r="E35" s="27">
        <v>0.88205619539174618</v>
      </c>
      <c r="F35" s="25">
        <v>0.97782454132343599</v>
      </c>
      <c r="G35" s="25">
        <v>1.1415264477704434</v>
      </c>
      <c r="H35" s="25">
        <v>1.1840074418901139</v>
      </c>
      <c r="I35" s="25">
        <v>0.98185353050553492</v>
      </c>
      <c r="J35" s="25">
        <v>0.81674636484808294</v>
      </c>
      <c r="K35" s="25">
        <v>0.58616420803578528</v>
      </c>
      <c r="L35" s="25">
        <v>0.43715188263956972</v>
      </c>
      <c r="M35" s="25">
        <v>0.43189779428744635</v>
      </c>
      <c r="N35" s="25">
        <v>0.42157446178442681</v>
      </c>
      <c r="O35" s="25">
        <v>0.60873133755420683</v>
      </c>
      <c r="P35" s="25">
        <v>0.57247849959217112</v>
      </c>
      <c r="Q35" s="25">
        <v>1.4059877187146181</v>
      </c>
      <c r="R35" s="25">
        <v>1.5189036015647459</v>
      </c>
      <c r="S35" s="25">
        <v>1.7878639163513179</v>
      </c>
      <c r="T35" s="25">
        <v>1.762169226156036</v>
      </c>
      <c r="U35" s="25">
        <v>1.3419137261981577</v>
      </c>
      <c r="V35" s="25">
        <v>1.2278396356335355</v>
      </c>
      <c r="W35" s="25">
        <v>0.71606599359294887</v>
      </c>
      <c r="X35" s="25">
        <v>0.59939041077944499</v>
      </c>
      <c r="Y35" s="25">
        <v>0.41970715516701818</v>
      </c>
      <c r="Z35" s="25">
        <v>0.4126297366539301</v>
      </c>
      <c r="AA35" s="25">
        <v>0.75543934510961497</v>
      </c>
      <c r="AB35" s="25">
        <v>0.84877587619954775</v>
      </c>
      <c r="AC35" s="25">
        <v>0.91587399021268268</v>
      </c>
      <c r="AD35" s="25">
        <v>0.93184657915946267</v>
      </c>
      <c r="AE35" s="25">
        <v>0.72826565122232223</v>
      </c>
      <c r="AF35" s="25">
        <v>1.020201116427496</v>
      </c>
      <c r="AG35" s="25">
        <v>1.0119176024627792</v>
      </c>
      <c r="AH35" s="25">
        <v>0.99941577580074892</v>
      </c>
      <c r="AI35" s="25">
        <v>0.97320761012248069</v>
      </c>
      <c r="AJ35" s="25">
        <v>0.60745450487847541</v>
      </c>
      <c r="AK35" s="25">
        <v>0.55042054901821458</v>
      </c>
      <c r="AL35" s="25">
        <v>0.33597201993688353</v>
      </c>
      <c r="AM35" s="25">
        <v>0.29843941668140522</v>
      </c>
      <c r="AN35" s="25">
        <v>0.36766073083366363</v>
      </c>
      <c r="AO35" s="25">
        <v>0.50637756131007572</v>
      </c>
      <c r="AP35" s="27">
        <v>14.123296905589882</v>
      </c>
      <c r="AQ35" s="25">
        <v>17.545464365503886</v>
      </c>
      <c r="AR35" s="25">
        <v>18.870437015424883</v>
      </c>
      <c r="AS35" s="25">
        <v>17.278364026057282</v>
      </c>
      <c r="AT35" s="25">
        <v>14.611986797924123</v>
      </c>
      <c r="AU35" s="25">
        <v>14.563697340738402</v>
      </c>
      <c r="AV35" s="25">
        <v>11.101404814879825</v>
      </c>
      <c r="AW35" s="25">
        <v>11.423329842755217</v>
      </c>
      <c r="AX35" s="25">
        <v>11.017557466854447</v>
      </c>
      <c r="AY35" s="25">
        <v>12.581525353376767</v>
      </c>
      <c r="AZ35" s="25">
        <v>15.040549421537293</v>
      </c>
      <c r="BA35" s="25">
        <v>16.924043193968757</v>
      </c>
      <c r="BB35" s="25">
        <v>18.252088421358053</v>
      </c>
      <c r="BC35" s="25">
        <v>13.872479600410061</v>
      </c>
      <c r="BD35" s="25">
        <v>13.336591836279633</v>
      </c>
      <c r="BE35" s="25">
        <v>12.73770966180099</v>
      </c>
      <c r="BF35" s="25">
        <v>15.027833367016532</v>
      </c>
      <c r="BG35" s="25">
        <v>13.562380965834912</v>
      </c>
      <c r="BH35" s="25">
        <v>13.590930654227439</v>
      </c>
      <c r="BI35" s="25">
        <v>16.2459350172354</v>
      </c>
      <c r="BJ35" s="25">
        <v>14.960091023263599</v>
      </c>
      <c r="BK35" s="25">
        <v>15.819869866768556</v>
      </c>
      <c r="BL35" s="25">
        <v>16.521745997899725</v>
      </c>
      <c r="BM35" s="25">
        <v>14.36898397604482</v>
      </c>
      <c r="BN35" s="25">
        <v>14.732901090994631</v>
      </c>
      <c r="BO35" s="25">
        <v>15.224917304956502</v>
      </c>
      <c r="BP35" s="25">
        <v>13.894246613667002</v>
      </c>
      <c r="BQ35" s="25">
        <v>12.009181048255822</v>
      </c>
      <c r="BR35" s="25">
        <v>19.623252746386537</v>
      </c>
      <c r="BS35" s="25">
        <v>19.47180700826534</v>
      </c>
      <c r="BT35" s="25">
        <v>20.08242932804048</v>
      </c>
      <c r="BU35" s="25">
        <v>15.277555089159417</v>
      </c>
      <c r="BV35" s="25">
        <v>13.41188407939317</v>
      </c>
      <c r="BW35" s="25">
        <v>12.759193667973673</v>
      </c>
      <c r="BX35" s="25">
        <v>10.486985244670588</v>
      </c>
      <c r="BY35" s="25">
        <v>9.7338137315008026</v>
      </c>
      <c r="BZ35" s="25">
        <v>13.508459396520955</v>
      </c>
      <c r="CA35" s="27">
        <v>3.7783960557972389E-2</v>
      </c>
      <c r="CB35" s="25">
        <v>3.3857791193338663E-2</v>
      </c>
      <c r="CC35" s="25">
        <v>5.5600842703086933E-2</v>
      </c>
      <c r="CD35" s="25">
        <v>5.8679168348550172E-2</v>
      </c>
      <c r="CE35" s="25">
        <v>7.4968241227013482E-2</v>
      </c>
      <c r="CF35" s="25">
        <v>8.1477712316741793E-2</v>
      </c>
      <c r="CG35" s="25">
        <v>8.2620790683671938E-2</v>
      </c>
      <c r="CH35" s="25">
        <v>7.7900395517034413E-2</v>
      </c>
      <c r="CI35" s="25">
        <v>6.8820612729872957E-2</v>
      </c>
      <c r="CJ35" s="25">
        <v>5.8558480716460068E-2</v>
      </c>
      <c r="CK35" s="25">
        <v>5.0053738033283286E-2</v>
      </c>
      <c r="CL35" s="25">
        <v>6.155890140045641E-2</v>
      </c>
      <c r="CM35" s="25">
        <v>0.1345838932801616</v>
      </c>
      <c r="CN35" s="25">
        <v>0.14991631596705671</v>
      </c>
      <c r="CO35" s="25">
        <v>0.17039897577123087</v>
      </c>
      <c r="CP35" s="25">
        <v>0.16560918820905449</v>
      </c>
      <c r="CQ35" s="25">
        <v>0.12300353891052146</v>
      </c>
      <c r="CR35" s="25">
        <v>0.10856607489361343</v>
      </c>
      <c r="CS35" s="25">
        <v>7.2115664182944059E-2</v>
      </c>
      <c r="CT35" s="25">
        <v>7.6624378135352139E-2</v>
      </c>
      <c r="CU35" s="25">
        <v>6.2439267000108808E-2</v>
      </c>
      <c r="CV35" s="25">
        <v>5.7353299467079601E-2</v>
      </c>
      <c r="CW35" s="25">
        <v>6.3996166230307031E-2</v>
      </c>
      <c r="CX35" s="25">
        <v>5.4385613158659162E-2</v>
      </c>
      <c r="CY35" s="25">
        <v>6.4379161428049766E-2</v>
      </c>
      <c r="CZ35" s="25">
        <v>6.5725596557029448E-2</v>
      </c>
      <c r="DA35" s="25">
        <v>5.3941748006548607E-2</v>
      </c>
      <c r="DB35" s="25">
        <v>7.9139194289641834E-2</v>
      </c>
      <c r="DC35" s="25">
        <v>0.10594529370111458</v>
      </c>
      <c r="DD35" s="25">
        <v>0.1084204414798524</v>
      </c>
      <c r="DE35" s="25">
        <v>0.12623786959657812</v>
      </c>
      <c r="DF35" s="25">
        <v>0.11728579167507794</v>
      </c>
      <c r="DG35" s="25">
        <v>9.6204307040941017E-2</v>
      </c>
      <c r="DH35" s="25">
        <v>8.8540373109794096E-2</v>
      </c>
      <c r="DI35" s="25">
        <v>6.5071936621154097E-2</v>
      </c>
      <c r="DJ35" s="25">
        <v>5.7043484142546737E-2</v>
      </c>
      <c r="DK35" s="25">
        <v>8.7034014109575161E-2</v>
      </c>
      <c r="DL35" s="20">
        <v>9.7603348579626179E-4</v>
      </c>
      <c r="DM35" s="19">
        <v>1.0767109305656766E-3</v>
      </c>
      <c r="DN35" s="19">
        <v>1.2637208199383389E-3</v>
      </c>
      <c r="DO35" s="19">
        <v>1.3222369736573809E-3</v>
      </c>
      <c r="DP35" s="19">
        <v>1.1077600270201359E-3</v>
      </c>
      <c r="DQ35" s="19">
        <v>9.2784071320469569E-4</v>
      </c>
      <c r="DR35" s="19">
        <v>6.6329636566317992E-4</v>
      </c>
      <c r="DS35" s="19">
        <v>4.9250205276486867E-4</v>
      </c>
      <c r="DT35" s="19">
        <v>4.8863686581402267E-4</v>
      </c>
      <c r="DU35" s="19">
        <v>4.798964548643627E-4</v>
      </c>
      <c r="DV35" s="19">
        <v>6.9747560476515573E-4</v>
      </c>
      <c r="DW35" s="19">
        <v>6.58621417504881E-4</v>
      </c>
      <c r="DX35" s="19">
        <v>1.5948865862090297E-3</v>
      </c>
      <c r="DY35" s="19">
        <v>1.7069440590166897E-3</v>
      </c>
      <c r="DZ35" s="19">
        <v>2.0036151660238195E-3</v>
      </c>
      <c r="EA35" s="19">
        <v>1.9595348165029132E-3</v>
      </c>
      <c r="EB35" s="19">
        <v>1.4987264519874777E-3</v>
      </c>
      <c r="EC35" s="19">
        <v>1.3696572373857957E-3</v>
      </c>
      <c r="ED35" s="19">
        <v>7.9634367735816676E-4</v>
      </c>
      <c r="EE35" s="19">
        <v>6.6931520694237976E-4</v>
      </c>
      <c r="EF35" s="19">
        <v>4.7184231977028852E-4</v>
      </c>
      <c r="EG35" s="19">
        <v>4.6693803166016924E-4</v>
      </c>
      <c r="EH35" s="19">
        <v>8.4892513023661961E-4</v>
      </c>
      <c r="EI35" s="19">
        <v>9.5011864488544942E-4</v>
      </c>
      <c r="EJ35" s="19">
        <v>1.0261656837021605E-3</v>
      </c>
      <c r="EK35" s="19">
        <v>1.0446952711386974E-3</v>
      </c>
      <c r="EL35" s="19">
        <v>8.2140110288259473E-4</v>
      </c>
      <c r="EM35" s="19">
        <v>1.1450769343354888E-3</v>
      </c>
      <c r="EN35" s="19">
        <v>1.1313691139952895E-3</v>
      </c>
      <c r="EO35" s="19">
        <v>1.1145055517369823E-3</v>
      </c>
      <c r="EP35" s="19">
        <v>1.0816887943562001E-3</v>
      </c>
      <c r="EQ35" s="19">
        <v>6.8042808224125142E-4</v>
      </c>
      <c r="ER35" s="19">
        <v>6.1860347422460014E-4</v>
      </c>
      <c r="ES35" s="19">
        <v>3.7783070253288506E-4</v>
      </c>
      <c r="ET35" s="19">
        <v>3.3747104984049219E-4</v>
      </c>
      <c r="EU35" s="19">
        <v>4.1735489216765989E-4</v>
      </c>
      <c r="EV35" s="19">
        <v>5.7263478907031335E-4</v>
      </c>
    </row>
    <row r="36" spans="1:152" x14ac:dyDescent="0.25">
      <c r="A36" s="24" t="s">
        <v>26</v>
      </c>
      <c r="B36" s="24" t="s">
        <v>10</v>
      </c>
      <c r="C36" s="24">
        <v>20</v>
      </c>
      <c r="D36" s="25">
        <v>0.86382292090367452</v>
      </c>
      <c r="E36" s="27">
        <v>0.39270799145737434</v>
      </c>
      <c r="F36" s="25">
        <v>0.5589767858392819</v>
      </c>
      <c r="G36" s="25">
        <v>0.5799389090634407</v>
      </c>
      <c r="H36" s="25">
        <v>0.60070437078037453</v>
      </c>
      <c r="I36" s="25">
        <v>0.56393924960959618</v>
      </c>
      <c r="J36" s="25">
        <v>0.43271527088745004</v>
      </c>
      <c r="K36" s="25">
        <v>0.38269444955214749</v>
      </c>
      <c r="L36" s="25">
        <v>0.22380512861078064</v>
      </c>
      <c r="M36" s="25">
        <v>0.31020675353435329</v>
      </c>
      <c r="N36" s="25">
        <v>0.27591322755631204</v>
      </c>
      <c r="O36" s="25">
        <v>0.27988173192790339</v>
      </c>
      <c r="P36" s="25">
        <v>0.23768304778692612</v>
      </c>
      <c r="Q36" s="25">
        <v>0.14263191211385462</v>
      </c>
      <c r="R36" s="25">
        <v>0.19760273152434479</v>
      </c>
      <c r="S36" s="25">
        <v>0.28208727990810428</v>
      </c>
      <c r="T36" s="25">
        <v>0.35440622840389835</v>
      </c>
      <c r="U36" s="25">
        <v>0.38285228469171956</v>
      </c>
      <c r="V36" s="25">
        <v>0.47452841430743253</v>
      </c>
      <c r="W36" s="25">
        <v>0.48653948546070214</v>
      </c>
      <c r="X36" s="25">
        <v>0.52789241776901497</v>
      </c>
      <c r="Y36" s="25">
        <v>0.49286396587911807</v>
      </c>
      <c r="Z36" s="25">
        <v>0.38181301352960834</v>
      </c>
      <c r="AA36" s="25">
        <v>0.29867369498885182</v>
      </c>
      <c r="AB36" s="25">
        <v>0.11080537874620897</v>
      </c>
      <c r="AC36" s="25">
        <v>8.0814003666573472E-2</v>
      </c>
      <c r="AD36" s="25">
        <v>6.8865699135470679E-2</v>
      </c>
      <c r="AE36" s="25">
        <v>7.1644280343652819E-2</v>
      </c>
      <c r="AF36" s="25">
        <v>4.9662612282786588E-2</v>
      </c>
      <c r="AG36" s="25">
        <v>0.12032423877437728</v>
      </c>
      <c r="AH36" s="25">
        <v>0.15676572555398285</v>
      </c>
      <c r="AI36" s="25">
        <v>0.17947034527988057</v>
      </c>
      <c r="AJ36" s="25">
        <v>0.17903845097994014</v>
      </c>
      <c r="AK36" s="25">
        <v>0.13506391929393069</v>
      </c>
      <c r="AL36" s="25">
        <v>0.17087372362979852</v>
      </c>
      <c r="AM36" s="25">
        <v>0.15480366913875318</v>
      </c>
      <c r="AN36" s="25">
        <v>0.17374039326265972</v>
      </c>
      <c r="AO36" s="25">
        <v>0.22986430524817619</v>
      </c>
      <c r="AP36" s="27">
        <v>15.328098599647978</v>
      </c>
      <c r="AQ36" s="25">
        <v>16.197244162260379</v>
      </c>
      <c r="AR36" s="25">
        <v>15.941280578520198</v>
      </c>
      <c r="AS36" s="25">
        <v>15.097180133820263</v>
      </c>
      <c r="AT36" s="25">
        <v>10.099081553577305</v>
      </c>
      <c r="AU36" s="25">
        <v>9.7723810844042891</v>
      </c>
      <c r="AV36" s="25">
        <v>10.783389208252336</v>
      </c>
      <c r="AW36" s="25">
        <v>10.808387248665015</v>
      </c>
      <c r="AX36" s="25">
        <v>11.698208319920559</v>
      </c>
      <c r="AY36" s="25">
        <v>10.551830831066285</v>
      </c>
      <c r="AZ36" s="25">
        <v>10.502593297927941</v>
      </c>
      <c r="BA36" s="25">
        <v>10.050002086415494</v>
      </c>
      <c r="BB36" s="25">
        <v>10.999459662243247</v>
      </c>
      <c r="BC36" s="25">
        <v>10.509599077456961</v>
      </c>
      <c r="BD36" s="25">
        <v>12.86406953529149</v>
      </c>
      <c r="BE36" s="25">
        <v>12.709081417629443</v>
      </c>
      <c r="BF36" s="25">
        <v>11.555186373786206</v>
      </c>
      <c r="BG36" s="25">
        <v>12.600526238771417</v>
      </c>
      <c r="BH36" s="25">
        <v>13.200142870412195</v>
      </c>
      <c r="BI36" s="25">
        <v>14.972955209580938</v>
      </c>
      <c r="BJ36" s="25">
        <v>14.509789437100542</v>
      </c>
      <c r="BK36" s="25">
        <v>13.329965033226353</v>
      </c>
      <c r="BL36" s="25">
        <v>12.186524334083956</v>
      </c>
      <c r="BM36" s="25">
        <v>11.165275746523086</v>
      </c>
      <c r="BN36" s="25">
        <v>9.4337760748119237</v>
      </c>
      <c r="BO36" s="25">
        <v>9.5818149522901166</v>
      </c>
      <c r="BP36" s="25">
        <v>10.236080546438098</v>
      </c>
      <c r="BQ36" s="25">
        <v>9.7834132110196901</v>
      </c>
      <c r="BR36" s="25">
        <v>10.018711545401176</v>
      </c>
      <c r="BS36" s="25">
        <v>9.9743238342007565</v>
      </c>
      <c r="BT36" s="25">
        <v>9.5942885787090582</v>
      </c>
      <c r="BU36" s="25">
        <v>9.0807708176222537</v>
      </c>
      <c r="BV36" s="25">
        <v>9.284541049271299</v>
      </c>
      <c r="BW36" s="25">
        <v>9.403642461600688</v>
      </c>
      <c r="BX36" s="25">
        <v>9.0933842149250097</v>
      </c>
      <c r="BY36" s="25">
        <v>8.6291729120941874</v>
      </c>
      <c r="BZ36" s="25">
        <v>8.5748779498851704</v>
      </c>
      <c r="CA36" s="27">
        <v>9.6861156334420731E-2</v>
      </c>
      <c r="CB36" s="25">
        <v>0.11491733665739015</v>
      </c>
      <c r="CC36" s="25">
        <v>0.10935973092400138</v>
      </c>
      <c r="CD36" s="25">
        <v>9.4848275333780027E-2</v>
      </c>
      <c r="CE36" s="25">
        <v>7.4325529841914428E-2</v>
      </c>
      <c r="CF36" s="25">
        <v>4.1885620949702905E-2</v>
      </c>
      <c r="CG36" s="25">
        <v>4.0164114874446634E-2</v>
      </c>
      <c r="CH36" s="25">
        <v>2.8786095077668487E-2</v>
      </c>
      <c r="CI36" s="25">
        <v>4.502111162607491E-2</v>
      </c>
      <c r="CJ36" s="25">
        <v>4.7180904297590788E-2</v>
      </c>
      <c r="CK36" s="25">
        <v>4.3872075118934525E-2</v>
      </c>
      <c r="CL36" s="25">
        <v>4.0727976415043388E-2</v>
      </c>
      <c r="CM36" s="25">
        <v>2.3494152326253358E-2</v>
      </c>
      <c r="CN36" s="25">
        <v>4.0114410277799974E-2</v>
      </c>
      <c r="CO36" s="25">
        <v>5.4026912141482586E-2</v>
      </c>
      <c r="CP36" s="25">
        <v>7.7427856610121207E-2</v>
      </c>
      <c r="CQ36" s="25">
        <v>7.9713397761203716E-2</v>
      </c>
      <c r="CR36" s="25">
        <v>9.6359030850842922E-2</v>
      </c>
      <c r="CS36" s="25">
        <v>9.6847736680208574E-2</v>
      </c>
      <c r="CT36" s="25">
        <v>0.10519282762512651</v>
      </c>
      <c r="CU36" s="25">
        <v>0.10349787091020875</v>
      </c>
      <c r="CV36" s="25">
        <v>8.3905272065301809E-2</v>
      </c>
      <c r="CW36" s="25">
        <v>7.2692451789836104E-2</v>
      </c>
      <c r="CX36" s="25">
        <v>3.3271307581759814E-2</v>
      </c>
      <c r="CY36" s="25">
        <v>2.4065662086270988E-2</v>
      </c>
      <c r="CZ36" s="25">
        <v>2.4610215917175094E-2</v>
      </c>
      <c r="DA36" s="25">
        <v>2.6154585122859876E-2</v>
      </c>
      <c r="DB36" s="25">
        <v>2.0565295070073316E-2</v>
      </c>
      <c r="DC36" s="25">
        <v>2.7112296484335417E-2</v>
      </c>
      <c r="DD36" s="25">
        <v>2.8934711425337059E-2</v>
      </c>
      <c r="DE36" s="25">
        <v>3.3601452831901669E-2</v>
      </c>
      <c r="DF36" s="25">
        <v>3.3046237843348619E-2</v>
      </c>
      <c r="DG36" s="25">
        <v>2.6927256469283962E-2</v>
      </c>
      <c r="DH36" s="25">
        <v>3.4863591035888847E-2</v>
      </c>
      <c r="DI36" s="25">
        <v>3.4579044022341222E-2</v>
      </c>
      <c r="DJ36" s="25">
        <v>4.0845862287466367E-2</v>
      </c>
      <c r="DK36" s="25">
        <v>4.1816251208263829E-2</v>
      </c>
      <c r="DL36" s="20">
        <v>1.7395584312321095E-3</v>
      </c>
      <c r="DM36" s="19">
        <v>2.4952308076392278E-3</v>
      </c>
      <c r="DN36" s="19">
        <v>2.6009698017408355E-3</v>
      </c>
      <c r="DO36" s="19">
        <v>2.7005738475187682E-3</v>
      </c>
      <c r="DP36" s="19">
        <v>2.5378056587242624E-3</v>
      </c>
      <c r="DQ36" s="19">
        <v>1.9433141951192411E-3</v>
      </c>
      <c r="DR36" s="19">
        <v>1.7147267899992398E-3</v>
      </c>
      <c r="DS36" s="19">
        <v>1.0039621899148607E-3</v>
      </c>
      <c r="DT36" s="19">
        <v>1.3855782821378785E-3</v>
      </c>
      <c r="DU36" s="19">
        <v>1.2269898156447641E-3</v>
      </c>
      <c r="DV36" s="19">
        <v>1.2421097484188418E-3</v>
      </c>
      <c r="DW36" s="19">
        <v>1.0527775439627041E-3</v>
      </c>
      <c r="DX36" s="19">
        <v>6.3280249094412424E-4</v>
      </c>
      <c r="DY36" s="19">
        <v>8.7551956865629887E-4</v>
      </c>
      <c r="DZ36" s="19">
        <v>1.2463161705397801E-3</v>
      </c>
      <c r="EA36" s="19">
        <v>1.5633624079641223E-3</v>
      </c>
      <c r="EB36" s="19">
        <v>1.6849650279016173E-3</v>
      </c>
      <c r="EC36" s="19">
        <v>2.0816112441137302E-3</v>
      </c>
      <c r="ED36" s="19">
        <v>2.1333148372509789E-3</v>
      </c>
      <c r="EE36" s="19">
        <v>2.3186331930055769E-3</v>
      </c>
      <c r="EF36" s="19">
        <v>2.1671712691742075E-3</v>
      </c>
      <c r="EG36" s="19">
        <v>1.6869468774725362E-3</v>
      </c>
      <c r="EH36" s="19">
        <v>1.3241322301161054E-3</v>
      </c>
      <c r="EI36" s="19">
        <v>4.9102351785017023E-4</v>
      </c>
      <c r="EJ36" s="19">
        <v>3.58245632373937E-4</v>
      </c>
      <c r="EK36" s="19">
        <v>3.0520961363791172E-4</v>
      </c>
      <c r="EL36" s="19">
        <v>3.173152864542435E-4</v>
      </c>
      <c r="EM36" s="19">
        <v>2.1991672554701674E-4</v>
      </c>
      <c r="EN36" s="19">
        <v>5.3354539582534609E-4</v>
      </c>
      <c r="EO36" s="19">
        <v>6.9549898085806644E-4</v>
      </c>
      <c r="EP36" s="19">
        <v>7.9669779140630081E-4</v>
      </c>
      <c r="EQ36" s="19">
        <v>7.9551283742592945E-4</v>
      </c>
      <c r="ER36" s="19">
        <v>6.0034232305298824E-4</v>
      </c>
      <c r="ES36" s="19">
        <v>7.611556699090576E-4</v>
      </c>
      <c r="ET36" s="19">
        <v>6.9062441149695037E-4</v>
      </c>
      <c r="EU36" s="19">
        <v>7.7474136393706615E-4</v>
      </c>
      <c r="EV36" s="19">
        <v>1.0246470137971308E-3</v>
      </c>
    </row>
    <row r="37" spans="1:152" x14ac:dyDescent="0.25">
      <c r="A37" s="24" t="s">
        <v>27</v>
      </c>
      <c r="B37" s="24" t="s">
        <v>10</v>
      </c>
      <c r="C37" s="24">
        <v>5</v>
      </c>
      <c r="D37" s="25">
        <v>1.4056950791004432</v>
      </c>
      <c r="E37" s="27">
        <v>0.41970790483740222</v>
      </c>
      <c r="F37" s="25">
        <v>0.40649356959962774</v>
      </c>
      <c r="G37" s="25">
        <v>0.42580642664840634</v>
      </c>
      <c r="H37" s="25">
        <v>0.36030907418829883</v>
      </c>
      <c r="I37" s="25">
        <v>0.37252163881998374</v>
      </c>
      <c r="J37" s="25">
        <v>0.35190833733295457</v>
      </c>
      <c r="K37" s="25">
        <v>0.35511821606240629</v>
      </c>
      <c r="L37" s="25">
        <v>0.36978591715871567</v>
      </c>
      <c r="M37" s="25">
        <v>0.36459981415257325</v>
      </c>
      <c r="N37" s="25">
        <v>0.4348303442557927</v>
      </c>
      <c r="O37" s="25">
        <v>0.67674791859458994</v>
      </c>
      <c r="P37" s="25">
        <v>0.72620744539911264</v>
      </c>
      <c r="Q37" s="25">
        <v>0.74311696920663695</v>
      </c>
      <c r="R37" s="25">
        <v>0.64429321602605361</v>
      </c>
      <c r="S37" s="25">
        <v>0.57560303246714262</v>
      </c>
      <c r="T37" s="25">
        <v>0.66704288410235613</v>
      </c>
      <c r="U37" s="25">
        <v>0.8431743658220342</v>
      </c>
      <c r="V37" s="25">
        <v>0.96468153765052866</v>
      </c>
      <c r="W37" s="25">
        <v>0.90843751947106244</v>
      </c>
      <c r="X37" s="25">
        <v>0.84132568530448337</v>
      </c>
      <c r="Y37" s="25">
        <v>0.65665019035333827</v>
      </c>
      <c r="Z37" s="25">
        <v>0.60661821543400496</v>
      </c>
      <c r="AA37" s="25">
        <v>0.6259732261782921</v>
      </c>
      <c r="AB37" s="25">
        <v>0.62621566999657352</v>
      </c>
      <c r="AC37" s="25">
        <v>0.59117882491025997</v>
      </c>
      <c r="AD37" s="25">
        <v>0.60246109957177996</v>
      </c>
      <c r="AE37" s="25">
        <v>0.52428498371217813</v>
      </c>
      <c r="AF37" s="25">
        <v>0.48314670130343007</v>
      </c>
      <c r="AG37" s="25">
        <v>0.33888403563895542</v>
      </c>
      <c r="AH37" s="25">
        <v>0.43143172066749763</v>
      </c>
      <c r="AI37" s="25">
        <v>0.40908426859442926</v>
      </c>
      <c r="AJ37" s="25">
        <v>0.51827681013376747</v>
      </c>
      <c r="AK37" s="25">
        <v>0.67146717146916701</v>
      </c>
      <c r="AL37" s="25">
        <v>0.6981965563920034</v>
      </c>
      <c r="AM37" s="25">
        <v>0.74910425670890568</v>
      </c>
      <c r="AN37" s="25">
        <v>0.71831459357904592</v>
      </c>
      <c r="AO37" s="25">
        <v>0.54229563860906571</v>
      </c>
      <c r="AP37" s="27">
        <v>19.305963892394047</v>
      </c>
      <c r="AQ37" s="25">
        <v>20.430947968439021</v>
      </c>
      <c r="AR37" s="25">
        <v>19.580959014384991</v>
      </c>
      <c r="AS37" s="25">
        <v>15.381390007101274</v>
      </c>
      <c r="AT37" s="25">
        <v>15.131061459239575</v>
      </c>
      <c r="AU37" s="25">
        <v>17.504775896890656</v>
      </c>
      <c r="AV37" s="25">
        <v>19.184117414024513</v>
      </c>
      <c r="AW37" s="25">
        <v>20.965339465577522</v>
      </c>
      <c r="AX37" s="25">
        <v>20.925665290825442</v>
      </c>
      <c r="AY37" s="25">
        <v>19.746625364817621</v>
      </c>
      <c r="AZ37" s="25">
        <v>21.140451576905324</v>
      </c>
      <c r="BA37" s="25">
        <v>24.626710341765254</v>
      </c>
      <c r="BB37" s="25">
        <v>25.693464650451915</v>
      </c>
      <c r="BC37" s="25">
        <v>26.651808179728324</v>
      </c>
      <c r="BD37" s="25">
        <v>25.153393927340389</v>
      </c>
      <c r="BE37" s="25">
        <v>21.30928157397333</v>
      </c>
      <c r="BF37" s="25">
        <v>28.025756204597016</v>
      </c>
      <c r="BG37" s="25">
        <v>25.457403758240293</v>
      </c>
      <c r="BH37" s="25">
        <v>26.068182220694023</v>
      </c>
      <c r="BI37" s="25">
        <v>28.600206090479833</v>
      </c>
      <c r="BJ37" s="25">
        <v>29.090652086339702</v>
      </c>
      <c r="BK37" s="25">
        <v>25.134081370004989</v>
      </c>
      <c r="BL37" s="25">
        <v>19.104751501006159</v>
      </c>
      <c r="BM37" s="25">
        <v>19.605123300858811</v>
      </c>
      <c r="BN37" s="25">
        <v>17.628540343600346</v>
      </c>
      <c r="BO37" s="25">
        <v>18.703852594749375</v>
      </c>
      <c r="BP37" s="25">
        <v>14.50398573164143</v>
      </c>
      <c r="BQ37" s="25">
        <v>14.062742311148018</v>
      </c>
      <c r="BR37" s="25">
        <v>14.742781224914243</v>
      </c>
      <c r="BS37" s="25">
        <v>17.023356091724253</v>
      </c>
      <c r="BT37" s="25">
        <v>17.58938669926129</v>
      </c>
      <c r="BU37" s="25">
        <v>15.017408346802986</v>
      </c>
      <c r="BV37" s="25">
        <v>15.446400473209744</v>
      </c>
      <c r="BW37" s="25">
        <v>19.111413653339618</v>
      </c>
      <c r="BX37" s="25">
        <v>22.426093423243344</v>
      </c>
      <c r="BY37" s="25">
        <v>22.050800874813611</v>
      </c>
      <c r="BZ37" s="25">
        <v>16.824816023962264</v>
      </c>
      <c r="CA37" s="27">
        <v>0.12074609963435243</v>
      </c>
      <c r="CB37" s="25">
        <v>0.1374054697317682</v>
      </c>
      <c r="CC37" s="25">
        <v>0.14200852147478429</v>
      </c>
      <c r="CD37" s="25">
        <v>0.12882218605206477</v>
      </c>
      <c r="CE37" s="25">
        <v>0.12047106375788537</v>
      </c>
      <c r="CF37" s="25">
        <v>0.11636136824444282</v>
      </c>
      <c r="CG37" s="25">
        <v>0.14651883079134201</v>
      </c>
      <c r="CH37" s="25">
        <v>0.15709184014160177</v>
      </c>
      <c r="CI37" s="25">
        <v>0.14040136560535105</v>
      </c>
      <c r="CJ37" s="25">
        <v>0.13695420902374003</v>
      </c>
      <c r="CK37" s="25">
        <v>0.14147163762360807</v>
      </c>
      <c r="CL37" s="25">
        <v>0.15910271952778585</v>
      </c>
      <c r="CM37" s="25">
        <v>0.17875257810760831</v>
      </c>
      <c r="CN37" s="25">
        <v>0.17333841633380551</v>
      </c>
      <c r="CO37" s="25">
        <v>0.17089476441818333</v>
      </c>
      <c r="CP37" s="25">
        <v>0.2047288681881235</v>
      </c>
      <c r="CQ37" s="25">
        <v>0.24739031995828822</v>
      </c>
      <c r="CR37" s="25">
        <v>0.31924816096338565</v>
      </c>
      <c r="CS37" s="25">
        <v>0.33021980116874305</v>
      </c>
      <c r="CT37" s="25">
        <v>0.32516085519517141</v>
      </c>
      <c r="CU37" s="25">
        <v>0.28236632924167299</v>
      </c>
      <c r="CV37" s="25">
        <v>0.21213736280942672</v>
      </c>
      <c r="CW37" s="25">
        <v>0.1745953447188979</v>
      </c>
      <c r="CX37" s="25">
        <v>0.13222847953353264</v>
      </c>
      <c r="CY37" s="25">
        <v>0.10886635043350566</v>
      </c>
      <c r="CZ37" s="25">
        <v>0.12023023546062363</v>
      </c>
      <c r="DA37" s="25">
        <v>0.11526947031407329</v>
      </c>
      <c r="DB37" s="25">
        <v>0.10939565524636233</v>
      </c>
      <c r="DC37" s="25">
        <v>0.10959329442563613</v>
      </c>
      <c r="DD37" s="25">
        <v>9.5445973055226507E-2</v>
      </c>
      <c r="DE37" s="25">
        <v>8.8939344892008096E-2</v>
      </c>
      <c r="DF37" s="25">
        <v>0.12059078478278071</v>
      </c>
      <c r="DG37" s="25">
        <v>0.13098684867748875</v>
      </c>
      <c r="DH37" s="25">
        <v>0.11882290471934162</v>
      </c>
      <c r="DI37" s="25">
        <v>0.13095103581453291</v>
      </c>
      <c r="DJ37" s="25">
        <v>0.118251204118373</v>
      </c>
      <c r="DK37" s="25">
        <v>0.12729626116301879</v>
      </c>
      <c r="DL37" s="20">
        <v>3.8927685408510096E-4</v>
      </c>
      <c r="DM37" s="19">
        <v>3.7713981175053281E-4</v>
      </c>
      <c r="DN37" s="19">
        <v>3.9427229548365245E-4</v>
      </c>
      <c r="DO37" s="19">
        <v>3.3236735048059905E-4</v>
      </c>
      <c r="DP37" s="19">
        <v>3.4238926048919631E-4</v>
      </c>
      <c r="DQ37" s="19">
        <v>3.2197231567784716E-4</v>
      </c>
      <c r="DR37" s="19">
        <v>3.2286121002075336E-4</v>
      </c>
      <c r="DS37" s="19">
        <v>3.3406529218930469E-4</v>
      </c>
      <c r="DT37" s="19">
        <v>3.27254680946104E-4</v>
      </c>
      <c r="DU37" s="19">
        <v>3.8957424141202878E-4</v>
      </c>
      <c r="DV37" s="19">
        <v>6.1194879350047427E-4</v>
      </c>
      <c r="DW37" s="19">
        <v>6.6082505137958351E-4</v>
      </c>
      <c r="DX37" s="19">
        <v>6.7997671008782437E-4</v>
      </c>
      <c r="DY37" s="19">
        <v>5.9300203267744845E-4</v>
      </c>
      <c r="DZ37" s="19">
        <v>5.2858034601729182E-4</v>
      </c>
      <c r="EA37" s="19">
        <v>6.0844606593622003E-4</v>
      </c>
      <c r="EB37" s="19">
        <v>7.6195460128119965E-4</v>
      </c>
      <c r="EC37" s="19">
        <v>8.6832972294370266E-4</v>
      </c>
      <c r="ED37" s="19">
        <v>8.1308671259707355E-4</v>
      </c>
      <c r="EE37" s="19">
        <v>7.5466221436347035E-4</v>
      </c>
      <c r="EF37" s="19">
        <v>5.9504589792116146E-4</v>
      </c>
      <c r="EG37" s="19">
        <v>5.4999358308885067E-4</v>
      </c>
      <c r="EH37" s="19">
        <v>5.6885976677372905E-4</v>
      </c>
      <c r="EI37" s="19">
        <v>5.7138918332984702E-4</v>
      </c>
      <c r="EJ37" s="19">
        <v>5.3997196288913137E-4</v>
      </c>
      <c r="EK37" s="19">
        <v>5.5031960468336367E-4</v>
      </c>
      <c r="EL37" s="19">
        <v>4.8005364406845838E-4</v>
      </c>
      <c r="EM37" s="19">
        <v>4.4277954712613994E-4</v>
      </c>
      <c r="EN37" s="19">
        <v>3.1045116300876079E-4</v>
      </c>
      <c r="EO37" s="19">
        <v>3.978706233679859E-4</v>
      </c>
      <c r="EP37" s="19">
        <v>3.7809824721932563E-4</v>
      </c>
      <c r="EQ37" s="19">
        <v>4.7696988195047369E-4</v>
      </c>
      <c r="ER37" s="19">
        <v>6.1409169490720089E-4</v>
      </c>
      <c r="ES37" s="19">
        <v>6.3618391763119967E-4</v>
      </c>
      <c r="ET37" s="19">
        <v>6.8244167375820764E-4</v>
      </c>
      <c r="EU37" s="19">
        <v>6.5667592206235779E-4</v>
      </c>
      <c r="EV37" s="19">
        <v>4.9912430680669332E-4</v>
      </c>
    </row>
    <row r="38" spans="1:152" x14ac:dyDescent="0.25">
      <c r="A38" s="24" t="s">
        <v>27</v>
      </c>
      <c r="B38" s="24" t="s">
        <v>10</v>
      </c>
      <c r="C38" s="24">
        <v>20</v>
      </c>
      <c r="D38" s="25">
        <v>1.0191914808882137</v>
      </c>
      <c r="E38" s="27">
        <v>0.17766560821603469</v>
      </c>
      <c r="F38" s="25">
        <v>0.10679364120613757</v>
      </c>
      <c r="G38" s="25">
        <v>0.20305078274755431</v>
      </c>
      <c r="H38" s="25">
        <v>0.24418967771566438</v>
      </c>
      <c r="I38" s="25">
        <v>0.37105664877820393</v>
      </c>
      <c r="J38" s="25">
        <v>0.37723495009072561</v>
      </c>
      <c r="K38" s="25">
        <v>0.32191660151081031</v>
      </c>
      <c r="L38" s="25">
        <v>0.24782789998677318</v>
      </c>
      <c r="M38" s="25">
        <v>0.17414940497416656</v>
      </c>
      <c r="N38" s="25">
        <v>0.17758219763170952</v>
      </c>
      <c r="O38" s="25">
        <v>0.17088774002760238</v>
      </c>
      <c r="P38" s="25">
        <v>0.16171286384605441</v>
      </c>
      <c r="Q38" s="25">
        <v>0.29718042394841171</v>
      </c>
      <c r="R38" s="25">
        <v>0.3122675324484912</v>
      </c>
      <c r="S38" s="25">
        <v>0.37213859103236741</v>
      </c>
      <c r="T38" s="25">
        <v>0.35712478643332324</v>
      </c>
      <c r="U38" s="25">
        <v>0.19665550658361708</v>
      </c>
      <c r="V38" s="25">
        <v>0.20165465181680575</v>
      </c>
      <c r="W38" s="25">
        <v>0.14347497622278665</v>
      </c>
      <c r="X38" s="25">
        <v>0.16097547092347311</v>
      </c>
      <c r="Y38" s="25">
        <v>0.18879490269633292</v>
      </c>
      <c r="Z38" s="25">
        <v>0.18430343151855166</v>
      </c>
      <c r="AA38" s="25">
        <v>9.477850580918952E-2</v>
      </c>
      <c r="AB38" s="25">
        <v>0.29829155337900054</v>
      </c>
      <c r="AC38" s="25">
        <v>0.33995582404799563</v>
      </c>
      <c r="AD38" s="25">
        <v>0.53075753210120746</v>
      </c>
      <c r="AE38" s="25">
        <v>0.58255565523210995</v>
      </c>
      <c r="AF38" s="25">
        <v>0.59778340955176223</v>
      </c>
      <c r="AG38" s="25">
        <v>0.53472695572783335</v>
      </c>
      <c r="AH38" s="25">
        <v>0.3844970632504367</v>
      </c>
      <c r="AI38" s="25">
        <v>0.30938153233472387</v>
      </c>
      <c r="AJ38" s="25">
        <v>0.12971575112483499</v>
      </c>
      <c r="AK38" s="25">
        <v>0.11983987619869482</v>
      </c>
      <c r="AL38" s="25">
        <v>0.12511266207123284</v>
      </c>
      <c r="AM38" s="25">
        <v>9.9503001305855057E-2</v>
      </c>
      <c r="AN38" s="25">
        <v>9.9264670062127136E-2</v>
      </c>
      <c r="AO38" s="25">
        <v>9.171517730646371E-2</v>
      </c>
      <c r="AP38" s="27">
        <v>21.143476930918613</v>
      </c>
      <c r="AQ38" s="25">
        <v>20.176035741024403</v>
      </c>
      <c r="AR38" s="25">
        <v>19.257099939319222</v>
      </c>
      <c r="AS38" s="25">
        <v>17.483897537533149</v>
      </c>
      <c r="AT38" s="25">
        <v>18.442699950604812</v>
      </c>
      <c r="AU38" s="25">
        <v>19.175598167149246</v>
      </c>
      <c r="AV38" s="25">
        <v>18.750458822625212</v>
      </c>
      <c r="AW38" s="25">
        <v>17.858925631183638</v>
      </c>
      <c r="AX38" s="25">
        <v>17.874133647362633</v>
      </c>
      <c r="AY38" s="25">
        <v>17.498193820552814</v>
      </c>
      <c r="AZ38" s="25">
        <v>18.328425013833225</v>
      </c>
      <c r="BA38" s="25">
        <v>18.778920386509274</v>
      </c>
      <c r="BB38" s="25">
        <v>18.149463609760417</v>
      </c>
      <c r="BC38" s="25">
        <v>18.986831793208232</v>
      </c>
      <c r="BD38" s="25">
        <v>18.746513881016394</v>
      </c>
      <c r="BE38" s="25">
        <v>19.651056275595987</v>
      </c>
      <c r="BF38" s="25">
        <v>20.336419110477564</v>
      </c>
      <c r="BG38" s="25">
        <v>20.610226207471392</v>
      </c>
      <c r="BH38" s="25">
        <v>19.536092274620099</v>
      </c>
      <c r="BI38" s="25">
        <v>19.266373422412006</v>
      </c>
      <c r="BJ38" s="25">
        <v>21.632436567139688</v>
      </c>
      <c r="BK38" s="25">
        <v>21.950171727949286</v>
      </c>
      <c r="BL38" s="25">
        <v>21.604476045291733</v>
      </c>
      <c r="BM38" s="25">
        <v>23.701808688593651</v>
      </c>
      <c r="BN38" s="25">
        <v>23.481590335419657</v>
      </c>
      <c r="BO38" s="25">
        <v>22.252970378108017</v>
      </c>
      <c r="BP38" s="25">
        <v>24.851471101672608</v>
      </c>
      <c r="BQ38" s="25">
        <v>22.387279648488686</v>
      </c>
      <c r="BR38" s="25">
        <v>22.84957835971997</v>
      </c>
      <c r="BS38" s="25">
        <v>24.218811416824035</v>
      </c>
      <c r="BT38" s="25">
        <v>24.484540184692086</v>
      </c>
      <c r="BU38" s="25">
        <v>21.66124177796792</v>
      </c>
      <c r="BV38" s="25">
        <v>21.762339812983026</v>
      </c>
      <c r="BW38" s="25">
        <v>19.741077571147983</v>
      </c>
      <c r="BX38" s="25">
        <v>21.101354798586762</v>
      </c>
      <c r="BY38" s="25">
        <v>28.699643823231533</v>
      </c>
      <c r="BZ38" s="25">
        <v>29.995377936166886</v>
      </c>
      <c r="CA38" s="27">
        <v>5.8271697052288629E-2</v>
      </c>
      <c r="CB38" s="25">
        <v>6.5534890901336337E-2</v>
      </c>
      <c r="CC38" s="25">
        <v>8.4307816494625945E-2</v>
      </c>
      <c r="CD38" s="25">
        <v>8.8502451030395266E-2</v>
      </c>
      <c r="CE38" s="25">
        <v>9.6114742522126206E-2</v>
      </c>
      <c r="CF38" s="25">
        <v>8.90993183455627E-2</v>
      </c>
      <c r="CG38" s="25">
        <v>7.4457525051659409E-2</v>
      </c>
      <c r="CH38" s="25">
        <v>5.3756371679777065E-2</v>
      </c>
      <c r="CI38" s="25">
        <v>3.0109516943601616E-2</v>
      </c>
      <c r="CJ38" s="25">
        <v>2.0803730501961517E-2</v>
      </c>
      <c r="CK38" s="25">
        <v>2.3106787292634427E-2</v>
      </c>
      <c r="CL38" s="25">
        <v>2.810266201123978E-2</v>
      </c>
      <c r="CM38" s="25">
        <v>4.3305984729380825E-2</v>
      </c>
      <c r="CN38" s="25">
        <v>6.7057475627341961E-2</v>
      </c>
      <c r="CO38" s="25">
        <v>7.8243301530357592E-2</v>
      </c>
      <c r="CP38" s="25">
        <v>8.3290487685646772E-2</v>
      </c>
      <c r="CQ38" s="25">
        <v>7.3497402730705194E-2</v>
      </c>
      <c r="CR38" s="25">
        <v>6.3867257521440388E-2</v>
      </c>
      <c r="CS38" s="25">
        <v>6.0780820434346204E-2</v>
      </c>
      <c r="CT38" s="25">
        <v>7.6977130459933651E-2</v>
      </c>
      <c r="CU38" s="25">
        <v>8.922715522194978E-2</v>
      </c>
      <c r="CV38" s="25">
        <v>9.6280982329248213E-2</v>
      </c>
      <c r="CW38" s="25">
        <v>8.9584586995091711E-2</v>
      </c>
      <c r="CX38" s="25">
        <v>8.2048737034874836E-2</v>
      </c>
      <c r="CY38" s="25">
        <v>8.3736848810214051E-2</v>
      </c>
      <c r="CZ38" s="25">
        <v>0.11360679695793745</v>
      </c>
      <c r="DA38" s="25">
        <v>0.13147708630243291</v>
      </c>
      <c r="DB38" s="25">
        <v>0.14787263954359223</v>
      </c>
      <c r="DC38" s="25">
        <v>0.14083352826665385</v>
      </c>
      <c r="DD38" s="25">
        <v>0.12752079132752897</v>
      </c>
      <c r="DE38" s="25">
        <v>0.12285991838304018</v>
      </c>
      <c r="DF38" s="25">
        <v>0.10770837166558546</v>
      </c>
      <c r="DG38" s="25">
        <v>0.11035793357144179</v>
      </c>
      <c r="DH38" s="25">
        <v>8.4278546071006211E-2</v>
      </c>
      <c r="DI38" s="25">
        <v>7.9568911810565635E-2</v>
      </c>
      <c r="DJ38" s="25">
        <v>7.3507172763688636E-2</v>
      </c>
      <c r="DK38" s="25">
        <v>7.5223021874246287E-2</v>
      </c>
      <c r="DL38" s="20">
        <v>6.4483007688401314E-4</v>
      </c>
      <c r="DM38" s="19">
        <v>3.8650675228898301E-4</v>
      </c>
      <c r="DN38" s="19">
        <v>7.3366692858207398E-4</v>
      </c>
      <c r="DO38" s="19">
        <v>8.8212687121605828E-4</v>
      </c>
      <c r="DP38" s="19">
        <v>1.349019648632541E-3</v>
      </c>
      <c r="DQ38" s="19">
        <v>1.3809043329768742E-3</v>
      </c>
      <c r="DR38" s="19">
        <v>1.1865037563056659E-3</v>
      </c>
      <c r="DS38" s="19">
        <v>9.1653198030790435E-4</v>
      </c>
      <c r="DT38" s="19">
        <v>6.4266277855520772E-4</v>
      </c>
      <c r="DU38" s="19">
        <v>6.536173033581241E-4</v>
      </c>
      <c r="DV38" s="19">
        <v>6.2618354219924426E-4</v>
      </c>
      <c r="DW38" s="19">
        <v>5.9090985723430202E-4</v>
      </c>
      <c r="DX38" s="19">
        <v>1.0819865242205711E-3</v>
      </c>
      <c r="DY38" s="19">
        <v>1.1372564222446168E-3</v>
      </c>
      <c r="DZ38" s="19">
        <v>1.3604168198127541E-3</v>
      </c>
      <c r="EA38" s="19">
        <v>1.3095984673631496E-3</v>
      </c>
      <c r="EB38" s="19">
        <v>7.2335778131916192E-4</v>
      </c>
      <c r="EC38" s="19">
        <v>7.3982448386889573E-4</v>
      </c>
      <c r="ED38" s="19">
        <v>5.2375226030528736E-4</v>
      </c>
      <c r="EE38" s="19">
        <v>5.8409497933405022E-4</v>
      </c>
      <c r="EF38" s="19">
        <v>6.8161786181046547E-4</v>
      </c>
      <c r="EG38" s="19">
        <v>6.6450429075655393E-4</v>
      </c>
      <c r="EH38" s="19">
        <v>3.4237103193364638E-4</v>
      </c>
      <c r="EI38" s="19">
        <v>1.0864605582796122E-3</v>
      </c>
      <c r="EJ38" s="19">
        <v>1.2499080948183447E-3</v>
      </c>
      <c r="EK38" s="19">
        <v>1.9584732732888504E-3</v>
      </c>
      <c r="EL38" s="19">
        <v>2.1545932050001395E-3</v>
      </c>
      <c r="EM38" s="19">
        <v>2.2112751775903443E-3</v>
      </c>
      <c r="EN38" s="19">
        <v>1.9715763710103943E-3</v>
      </c>
      <c r="EO38" s="19">
        <v>1.4163866935546254E-3</v>
      </c>
      <c r="EP38" s="19">
        <v>1.1354666054320228E-3</v>
      </c>
      <c r="EQ38" s="19">
        <v>4.7349013009415606E-4</v>
      </c>
      <c r="ER38" s="19">
        <v>4.3628134026763254E-4</v>
      </c>
      <c r="ES38" s="19">
        <v>4.5515991372571847E-4</v>
      </c>
      <c r="ET38" s="19">
        <v>3.6228728505985542E-4</v>
      </c>
      <c r="EU38" s="19">
        <v>3.6119228061907662E-4</v>
      </c>
      <c r="EV38" s="19">
        <v>3.3308092848406413E-4</v>
      </c>
    </row>
    <row r="39" spans="1:152" x14ac:dyDescent="0.25">
      <c r="A39" s="24" t="s">
        <v>33</v>
      </c>
      <c r="B39" s="24" t="s">
        <v>10</v>
      </c>
      <c r="C39" s="24">
        <v>5</v>
      </c>
      <c r="D39" s="25">
        <v>2.0545755070239986</v>
      </c>
      <c r="E39" s="27">
        <v>1.0616487362957594</v>
      </c>
      <c r="F39" s="25">
        <v>0.87187100317159671</v>
      </c>
      <c r="G39" s="25">
        <v>0.92489300744795122</v>
      </c>
      <c r="H39" s="25">
        <v>1.0435679033242602</v>
      </c>
      <c r="I39" s="25">
        <v>1.2075397287746392</v>
      </c>
      <c r="J39" s="25">
        <v>1.33000719447504</v>
      </c>
      <c r="K39" s="25">
        <v>1.3272595198441153</v>
      </c>
      <c r="L39" s="25">
        <v>1.1462247661955633</v>
      </c>
      <c r="M39" s="25">
        <v>1.1242633966196645</v>
      </c>
      <c r="N39" s="25">
        <v>1.0376389387188121</v>
      </c>
      <c r="O39" s="25">
        <v>1.3935402555098404</v>
      </c>
      <c r="P39" s="25">
        <v>1.6060331313114851</v>
      </c>
      <c r="Q39" s="25">
        <v>1.7043989048038504</v>
      </c>
      <c r="R39" s="25">
        <v>1.6734600118687475</v>
      </c>
      <c r="S39" s="25">
        <v>1.1790032928846266</v>
      </c>
      <c r="T39" s="25">
        <v>0.92600247292636029</v>
      </c>
      <c r="U39" s="25">
        <v>0.47524457944010506</v>
      </c>
      <c r="V39" s="25">
        <v>0.38035425816004936</v>
      </c>
      <c r="W39" s="25">
        <v>0.58702738113489616</v>
      </c>
      <c r="X39" s="25">
        <v>0.74836332528705307</v>
      </c>
      <c r="Y39" s="25">
        <v>0.90436189405950806</v>
      </c>
      <c r="Z39" s="25">
        <v>1.1348342146746779</v>
      </c>
      <c r="AA39" s="25">
        <v>1.0401236835200864</v>
      </c>
      <c r="AB39" s="25">
        <v>1.0027563416981389</v>
      </c>
      <c r="AC39" s="25">
        <v>0.8388160400179886</v>
      </c>
      <c r="AD39" s="25">
        <v>0.56757940435135679</v>
      </c>
      <c r="AE39" s="25">
        <v>0.52252174433030762</v>
      </c>
      <c r="AF39" s="25">
        <v>0.50448197738941647</v>
      </c>
      <c r="AG39" s="25">
        <v>0.42756127577446223</v>
      </c>
      <c r="AH39" s="25">
        <v>0.52894111301114266</v>
      </c>
      <c r="AI39" s="25">
        <v>0.58114005303873151</v>
      </c>
      <c r="AJ39" s="25">
        <v>0.76326802557497775</v>
      </c>
      <c r="AK39" s="25">
        <v>0.76508935520627508</v>
      </c>
      <c r="AL39" s="25">
        <v>0.65749745606055265</v>
      </c>
      <c r="AM39" s="25">
        <v>0.41833105014511845</v>
      </c>
      <c r="AN39" s="25">
        <v>0.44615126751708506</v>
      </c>
      <c r="AO39" s="25">
        <v>0.38501287050081195</v>
      </c>
      <c r="AP39" s="27">
        <v>11.493790450455512</v>
      </c>
      <c r="AQ39" s="25">
        <v>11.740458327755613</v>
      </c>
      <c r="AR39" s="25">
        <v>11.178341176000153</v>
      </c>
      <c r="AS39" s="25">
        <v>14.572647182069831</v>
      </c>
      <c r="AT39" s="25">
        <v>16.383945548205588</v>
      </c>
      <c r="AU39" s="25">
        <v>17.526776808511432</v>
      </c>
      <c r="AV39" s="25">
        <v>18.874966645955165</v>
      </c>
      <c r="AW39" s="25">
        <v>20.027605309762809</v>
      </c>
      <c r="AX39" s="25">
        <v>18.216953858724569</v>
      </c>
      <c r="AY39" s="25">
        <v>14.907110913301119</v>
      </c>
      <c r="AZ39" s="25">
        <v>13.292837469891687</v>
      </c>
      <c r="BA39" s="25">
        <v>9.9437667217653765</v>
      </c>
      <c r="BB39" s="25">
        <v>10.126396642992299</v>
      </c>
      <c r="BC39" s="25">
        <v>12.008566896804142</v>
      </c>
      <c r="BD39" s="25">
        <v>10.456897977879985</v>
      </c>
      <c r="BE39" s="25">
        <v>10.114859147611712</v>
      </c>
      <c r="BF39" s="25">
        <v>9.9556800017421772</v>
      </c>
      <c r="BG39" s="25">
        <v>10.523774595925788</v>
      </c>
      <c r="BH39" s="25">
        <v>10.011055430433517</v>
      </c>
      <c r="BI39" s="25">
        <v>11.710680929676785</v>
      </c>
      <c r="BJ39" s="25">
        <v>13.170474244465373</v>
      </c>
      <c r="BK39" s="25">
        <v>14.532929200589512</v>
      </c>
      <c r="BL39" s="25">
        <v>13.162793808773511</v>
      </c>
      <c r="BM39" s="25">
        <v>13.03686188948204</v>
      </c>
      <c r="BN39" s="25">
        <v>10.77193579183262</v>
      </c>
      <c r="BO39" s="25">
        <v>12.488018918858838</v>
      </c>
      <c r="BP39" s="25">
        <v>13.668005394593841</v>
      </c>
      <c r="BQ39" s="25">
        <v>12.736130088058871</v>
      </c>
      <c r="BR39" s="25">
        <v>13.003772254431931</v>
      </c>
      <c r="BS39" s="25">
        <v>11.923761828893982</v>
      </c>
      <c r="BT39" s="25">
        <v>10.900507801749521</v>
      </c>
      <c r="BU39" s="25">
        <v>10.627766310792161</v>
      </c>
      <c r="BV39" s="25">
        <v>10.358755253098238</v>
      </c>
      <c r="BW39" s="25">
        <v>10.47547644158805</v>
      </c>
      <c r="BX39" s="25">
        <v>9.7967609016982742</v>
      </c>
      <c r="BY39" s="25">
        <v>10.554612626447749</v>
      </c>
      <c r="BZ39" s="25">
        <v>13.04219367544902</v>
      </c>
      <c r="CA39" s="27">
        <v>4.884026316666893E-2</v>
      </c>
      <c r="CB39" s="25">
        <v>4.3112350236592212E-2</v>
      </c>
      <c r="CC39" s="25">
        <v>6.3401793145319019E-2</v>
      </c>
      <c r="CD39" s="25">
        <v>7.5391942645953447E-2</v>
      </c>
      <c r="CE39" s="25">
        <v>8.767426442271542E-2</v>
      </c>
      <c r="CF39" s="25">
        <v>9.7889378427445675E-2</v>
      </c>
      <c r="CG39" s="25">
        <v>9.1390327703812974E-2</v>
      </c>
      <c r="CH39" s="25">
        <v>7.780787132796077E-2</v>
      </c>
      <c r="CI39" s="25">
        <v>6.8959235348619849E-2</v>
      </c>
      <c r="CJ39" s="25">
        <v>5.5825962333491026E-2</v>
      </c>
      <c r="CK39" s="25">
        <v>6.5038246636822519E-2</v>
      </c>
      <c r="CL39" s="25">
        <v>8.4252339574862667E-2</v>
      </c>
      <c r="CM39" s="25">
        <v>9.2061299308151726E-2</v>
      </c>
      <c r="CN39" s="25">
        <v>9.2671175548746612E-2</v>
      </c>
      <c r="CO39" s="25">
        <v>7.3652844858467667E-2</v>
      </c>
      <c r="CP39" s="25">
        <v>5.2866014933582124E-2</v>
      </c>
      <c r="CQ39" s="25">
        <v>3.0323696569211311E-2</v>
      </c>
      <c r="CR39" s="25">
        <v>2.3867487037424528E-2</v>
      </c>
      <c r="CS39" s="25">
        <v>3.2380023872451223E-2</v>
      </c>
      <c r="CT39" s="25">
        <v>4.2302871057355598E-2</v>
      </c>
      <c r="CU39" s="25">
        <v>5.6378498256690009E-2</v>
      </c>
      <c r="CV39" s="25">
        <v>8.548798759052266E-2</v>
      </c>
      <c r="CW39" s="25">
        <v>8.6312570647249592E-2</v>
      </c>
      <c r="CX39" s="25">
        <v>8.7757358107515754E-2</v>
      </c>
      <c r="CY39" s="25">
        <v>7.565999710924147E-2</v>
      </c>
      <c r="CZ39" s="25">
        <v>4.3024985204227144E-2</v>
      </c>
      <c r="DA39" s="25">
        <v>3.656117576137944E-2</v>
      </c>
      <c r="DB39" s="25">
        <v>1.6888612437507815E-2</v>
      </c>
      <c r="DC39" s="25">
        <v>1.7643743491261389E-2</v>
      </c>
      <c r="DD39" s="25">
        <v>2.441754635805591E-2</v>
      </c>
      <c r="DE39" s="25">
        <v>2.3364987657680917E-2</v>
      </c>
      <c r="DF39" s="25">
        <v>3.1172189693724272E-2</v>
      </c>
      <c r="DG39" s="25">
        <v>3.104747749766865E-2</v>
      </c>
      <c r="DH39" s="25">
        <v>2.454704546187373E-2</v>
      </c>
      <c r="DI39" s="25">
        <v>2.2503436028831935E-2</v>
      </c>
      <c r="DJ39" s="25">
        <v>2.7839832229053164E-2</v>
      </c>
      <c r="DK39" s="25">
        <v>3.0714138700649842E-2</v>
      </c>
      <c r="DL39" s="20">
        <v>6.8678545499857449E-4</v>
      </c>
      <c r="DM39" s="19">
        <v>5.6010337490693227E-4</v>
      </c>
      <c r="DN39" s="19">
        <v>5.9248883978166582E-4</v>
      </c>
      <c r="DO39" s="19">
        <v>6.6743708097251287E-4</v>
      </c>
      <c r="DP39" s="19">
        <v>7.7524088024181451E-4</v>
      </c>
      <c r="DQ39" s="19">
        <v>8.6088255222925179E-4</v>
      </c>
      <c r="DR39" s="19">
        <v>8.6702434884081592E-4</v>
      </c>
      <c r="DS39" s="19">
        <v>7.6022046251911256E-4</v>
      </c>
      <c r="DT39" s="19">
        <v>7.4582299192113436E-4</v>
      </c>
      <c r="DU39" s="19">
        <v>6.8897991344991439E-4</v>
      </c>
      <c r="DV39" s="19">
        <v>9.3519004030849712E-4</v>
      </c>
      <c r="DW39" s="19">
        <v>1.0671526177470094E-3</v>
      </c>
      <c r="DX39" s="19">
        <v>1.1231270192252308E-3</v>
      </c>
      <c r="DY39" s="19">
        <v>1.0980918692074042E-3</v>
      </c>
      <c r="DZ39" s="19">
        <v>7.6249157995678584E-4</v>
      </c>
      <c r="EA39" s="19">
        <v>5.9888257953149985E-4</v>
      </c>
      <c r="EB39" s="19">
        <v>3.0895444862683719E-4</v>
      </c>
      <c r="EC39" s="19">
        <v>2.4720938851423475E-4</v>
      </c>
      <c r="ED39" s="19">
        <v>3.8225902382297601E-4</v>
      </c>
      <c r="EE39" s="19">
        <v>4.8542362325625787E-4</v>
      </c>
      <c r="EF39" s="19">
        <v>5.8545977097876345E-4</v>
      </c>
      <c r="EG39" s="19">
        <v>7.2588938957867321E-4</v>
      </c>
      <c r="EH39" s="19">
        <v>6.6076065351898018E-4</v>
      </c>
      <c r="EI39" s="19">
        <v>6.4125584980216578E-4</v>
      </c>
      <c r="EJ39" s="19">
        <v>5.3891997155619531E-4</v>
      </c>
      <c r="EK39" s="19">
        <v>3.7025990846298752E-4</v>
      </c>
      <c r="EL39" s="19">
        <v>3.4342753631403641E-4</v>
      </c>
      <c r="EM39" s="19">
        <v>3.3202023423471136E-4</v>
      </c>
      <c r="EN39" s="19">
        <v>2.8075385343531185E-4</v>
      </c>
      <c r="EO39" s="19">
        <v>3.4780856906579147E-4</v>
      </c>
      <c r="EP39" s="19">
        <v>3.8298326807124824E-4</v>
      </c>
      <c r="EQ39" s="19">
        <v>4.9960218000709661E-4</v>
      </c>
      <c r="ER39" s="19">
        <v>4.9842044504082533E-4</v>
      </c>
      <c r="ES39" s="19">
        <v>4.2462571828285489E-4</v>
      </c>
      <c r="ET39" s="19">
        <v>2.6847702015140971E-4</v>
      </c>
      <c r="EU39" s="19">
        <v>2.8775155366689054E-4</v>
      </c>
      <c r="EV39" s="19">
        <v>2.482910506208507E-4</v>
      </c>
    </row>
    <row r="40" spans="1:152" x14ac:dyDescent="0.25">
      <c r="A40" s="24" t="s">
        <v>33</v>
      </c>
      <c r="B40" s="24" t="s">
        <v>10</v>
      </c>
      <c r="C40" s="24">
        <v>20</v>
      </c>
      <c r="D40" s="25">
        <v>1.3573710318657095</v>
      </c>
      <c r="E40" s="27">
        <v>0.74114033124938639</v>
      </c>
      <c r="F40" s="25">
        <v>0.55697542348062978</v>
      </c>
      <c r="G40" s="25">
        <v>0.41392504697832505</v>
      </c>
      <c r="H40" s="25">
        <v>0.38574704769714063</v>
      </c>
      <c r="I40" s="25">
        <v>0.40308962215680932</v>
      </c>
      <c r="J40" s="25">
        <v>0.42853330641537241</v>
      </c>
      <c r="K40" s="25">
        <v>0.52695243714839357</v>
      </c>
      <c r="L40" s="25">
        <v>0.502296026802595</v>
      </c>
      <c r="M40" s="25">
        <v>0.46994202425001819</v>
      </c>
      <c r="N40" s="25">
        <v>0.39441842235953156</v>
      </c>
      <c r="O40" s="25">
        <v>0.30327240769094177</v>
      </c>
      <c r="P40" s="25">
        <v>0.18908004671212636</v>
      </c>
      <c r="Q40" s="25">
        <v>0.26276560295599116</v>
      </c>
      <c r="R40" s="25">
        <v>0.4080481251155994</v>
      </c>
      <c r="S40" s="25">
        <v>0.37001997532269587</v>
      </c>
      <c r="T40" s="25">
        <v>0.49745378132520418</v>
      </c>
      <c r="U40" s="25">
        <v>0.52276694522882727</v>
      </c>
      <c r="V40" s="25">
        <v>0.44781545020348756</v>
      </c>
      <c r="W40" s="25">
        <v>0.75972618661587077</v>
      </c>
      <c r="X40" s="25">
        <v>0.86251060469536978</v>
      </c>
      <c r="Y40" s="25">
        <v>1.0243013268689247</v>
      </c>
      <c r="Z40" s="25">
        <v>1.0707976679739359</v>
      </c>
      <c r="AA40" s="25">
        <v>0.8562417670528728</v>
      </c>
      <c r="AB40" s="25">
        <v>0.73856811016566792</v>
      </c>
      <c r="AC40" s="25">
        <v>0.51994136133878976</v>
      </c>
      <c r="AD40" s="25">
        <v>0.40922357327664993</v>
      </c>
      <c r="AE40" s="25">
        <v>0.55820414712643385</v>
      </c>
      <c r="AF40" s="25">
        <v>0.62075386433488378</v>
      </c>
      <c r="AG40" s="25">
        <v>0.70906445809648966</v>
      </c>
      <c r="AH40" s="25">
        <v>0.72269941690289852</v>
      </c>
      <c r="AI40" s="25">
        <v>0.6596137455218456</v>
      </c>
      <c r="AJ40" s="25">
        <v>0.58792540589838294</v>
      </c>
      <c r="AK40" s="25">
        <v>0.46494408682443356</v>
      </c>
      <c r="AL40" s="25">
        <v>0.53778618975803161</v>
      </c>
      <c r="AM40" s="25">
        <v>0.54657431554141445</v>
      </c>
      <c r="AN40" s="25">
        <v>0.53516034205700014</v>
      </c>
      <c r="AO40" s="25">
        <v>0.64547980603449562</v>
      </c>
      <c r="AP40" s="27">
        <v>14.150297284973043</v>
      </c>
      <c r="AQ40" s="25">
        <v>12.520946635739636</v>
      </c>
      <c r="AR40" s="25">
        <v>14.04565354771008</v>
      </c>
      <c r="AS40" s="25">
        <v>14.43383155171219</v>
      </c>
      <c r="AT40" s="25">
        <v>15.396967568274368</v>
      </c>
      <c r="AU40" s="25">
        <v>15.084949105939465</v>
      </c>
      <c r="AV40" s="25">
        <v>14.100784938850421</v>
      </c>
      <c r="AW40" s="25">
        <v>13.167704965398601</v>
      </c>
      <c r="AX40" s="25">
        <v>13.921527036133247</v>
      </c>
      <c r="AY40" s="25">
        <v>11.368220105953753</v>
      </c>
      <c r="AZ40" s="25">
        <v>11.349988814770571</v>
      </c>
      <c r="BA40" s="25">
        <v>10.787258853385886</v>
      </c>
      <c r="BB40" s="25">
        <v>9.7603945171886703</v>
      </c>
      <c r="BC40" s="25">
        <v>11.991888849712005</v>
      </c>
      <c r="BD40" s="25">
        <v>11.51146089319402</v>
      </c>
      <c r="BE40" s="25">
        <v>10.972759859416589</v>
      </c>
      <c r="BF40" s="25">
        <v>11.505379948631406</v>
      </c>
      <c r="BG40" s="25">
        <v>10.040711425276667</v>
      </c>
      <c r="BH40" s="25">
        <v>10.350494043462977</v>
      </c>
      <c r="BI40" s="25">
        <v>9.4533114180877309</v>
      </c>
      <c r="BJ40" s="25">
        <v>11.668219339814017</v>
      </c>
      <c r="BK40" s="25">
        <v>11.265997402845924</v>
      </c>
      <c r="BL40" s="25">
        <v>13.083606940538099</v>
      </c>
      <c r="BM40" s="25">
        <v>15.396582443908756</v>
      </c>
      <c r="BN40" s="25">
        <v>12.746287542807295</v>
      </c>
      <c r="BO40" s="25">
        <v>13.867579536138061</v>
      </c>
      <c r="BP40" s="25">
        <v>14.449901494969913</v>
      </c>
      <c r="BQ40" s="25">
        <v>12.723658974572418</v>
      </c>
      <c r="BR40" s="25">
        <v>13.799674281007599</v>
      </c>
      <c r="BS40" s="25">
        <v>12.649241387902315</v>
      </c>
      <c r="BT40" s="25">
        <v>12.566052204151781</v>
      </c>
      <c r="BU40" s="25">
        <v>14.25518980155063</v>
      </c>
      <c r="BV40" s="25">
        <v>14.676973861057972</v>
      </c>
      <c r="BW40" s="25">
        <v>13.95365514399637</v>
      </c>
      <c r="BX40" s="25">
        <v>11.600188705106396</v>
      </c>
      <c r="BY40" s="25">
        <v>11.440448282947445</v>
      </c>
      <c r="BZ40" s="25">
        <v>11.813820316539754</v>
      </c>
      <c r="CA40" s="27">
        <v>9.2843617564026565E-2</v>
      </c>
      <c r="CB40" s="25">
        <v>7.5462381328302436E-2</v>
      </c>
      <c r="CC40" s="25">
        <v>7.0551656157623668E-2</v>
      </c>
      <c r="CD40" s="25">
        <v>6.1761590971787114E-2</v>
      </c>
      <c r="CE40" s="25">
        <v>5.5545834248971623E-2</v>
      </c>
      <c r="CF40" s="25">
        <v>2.6835444906538757E-2</v>
      </c>
      <c r="CG40" s="25">
        <v>3.7737053638931775E-2</v>
      </c>
      <c r="CH40" s="25">
        <v>4.0400383572772758E-2</v>
      </c>
      <c r="CI40" s="25">
        <v>4.8910803695511491E-2</v>
      </c>
      <c r="CJ40" s="25">
        <v>4.6913038608709878E-2</v>
      </c>
      <c r="CK40" s="25">
        <v>3.396410311526793E-2</v>
      </c>
      <c r="CL40" s="25">
        <v>3.1518441142320809E-2</v>
      </c>
      <c r="CM40" s="25">
        <v>1.7534355496264496E-2</v>
      </c>
      <c r="CN40" s="25">
        <v>1.4319796616245814E-2</v>
      </c>
      <c r="CO40" s="25">
        <v>1.9953236967755337E-2</v>
      </c>
      <c r="CP40" s="25">
        <v>1.8669841897645912E-2</v>
      </c>
      <c r="CQ40" s="25">
        <v>1.5890945731311747E-2</v>
      </c>
      <c r="CR40" s="25">
        <v>2.1521666990868181E-2</v>
      </c>
      <c r="CS40" s="25">
        <v>1.8785492036627268E-2</v>
      </c>
      <c r="CT40" s="25">
        <v>2.355398456637213E-2</v>
      </c>
      <c r="CU40" s="25">
        <v>3.3376752337696144E-2</v>
      </c>
      <c r="CV40" s="25">
        <v>3.6127648010072178E-2</v>
      </c>
      <c r="CW40" s="25">
        <v>4.1729434089370687E-2</v>
      </c>
      <c r="CX40" s="25">
        <v>4.0516821754347287E-2</v>
      </c>
      <c r="CY40" s="25">
        <v>4.7748921358689266E-2</v>
      </c>
      <c r="CZ40" s="25">
        <v>4.3823202779392327E-2</v>
      </c>
      <c r="DA40" s="25">
        <v>4.4797760804769979E-2</v>
      </c>
      <c r="DB40" s="25">
        <v>4.9455799241726384E-2</v>
      </c>
      <c r="DC40" s="25">
        <v>4.6884944189729834E-2</v>
      </c>
      <c r="DD40" s="25">
        <v>5.600483441766177E-2</v>
      </c>
      <c r="DE40" s="25">
        <v>6.4921316681577357E-2</v>
      </c>
      <c r="DF40" s="25">
        <v>7.6204113518065678E-2</v>
      </c>
      <c r="DG40" s="25">
        <v>9.5744839740096704E-2</v>
      </c>
      <c r="DH40" s="25">
        <v>9.5382709478207733E-2</v>
      </c>
      <c r="DI40" s="25">
        <v>9.8430053806256634E-2</v>
      </c>
      <c r="DJ40" s="25">
        <v>8.2388418978392178E-2</v>
      </c>
      <c r="DK40" s="25">
        <v>6.0049074937209554E-2</v>
      </c>
      <c r="DL40" s="20">
        <v>1.8871177884757023E-3</v>
      </c>
      <c r="DM40" s="19">
        <v>1.4171493583807723E-3</v>
      </c>
      <c r="DN40" s="19">
        <v>1.0563750653358132E-3</v>
      </c>
      <c r="DO40" s="19">
        <v>9.7773457449162405E-4</v>
      </c>
      <c r="DP40" s="19">
        <v>1.0176061389351771E-3</v>
      </c>
      <c r="DQ40" s="19">
        <v>1.0812753195822695E-3</v>
      </c>
      <c r="DR40" s="19">
        <v>1.3252562932854607E-3</v>
      </c>
      <c r="DS40" s="19">
        <v>1.2663875792860259E-3</v>
      </c>
      <c r="DT40" s="19">
        <v>1.1902745874769625E-3</v>
      </c>
      <c r="DU40" s="19">
        <v>1.0037068413626931E-3</v>
      </c>
      <c r="DV40" s="19">
        <v>7.7850598127778275E-4</v>
      </c>
      <c r="DW40" s="19">
        <v>4.872105722623771E-4</v>
      </c>
      <c r="DX40" s="19">
        <v>6.7356094850971882E-4</v>
      </c>
      <c r="DY40" s="19">
        <v>1.0376943799049029E-3</v>
      </c>
      <c r="DZ40" s="19">
        <v>9.3292148879621723E-4</v>
      </c>
      <c r="EA40" s="19">
        <v>1.2496480448252916E-3</v>
      </c>
      <c r="EB40" s="19">
        <v>1.3126009888667464E-3</v>
      </c>
      <c r="EC40" s="19">
        <v>1.1261061289826093E-3</v>
      </c>
      <c r="ED40" s="19">
        <v>1.9053533725629514E-3</v>
      </c>
      <c r="EE40" s="19">
        <v>2.1686069106736715E-3</v>
      </c>
      <c r="EF40" s="19">
        <v>2.5939202248512561E-3</v>
      </c>
      <c r="EG40" s="19">
        <v>2.7207985021507966E-3</v>
      </c>
      <c r="EH40" s="19">
        <v>2.1957653086059968E-3</v>
      </c>
      <c r="EI40" s="19">
        <v>1.8966647107368411E-3</v>
      </c>
      <c r="EJ40" s="19">
        <v>1.3281697529725263E-3</v>
      </c>
      <c r="EK40" s="19">
        <v>1.0454659531703434E-3</v>
      </c>
      <c r="EL40" s="19">
        <v>1.4266672728623269E-3</v>
      </c>
      <c r="EM40" s="19">
        <v>1.5833091606312685E-3</v>
      </c>
      <c r="EN40" s="19">
        <v>1.8014358938948107E-3</v>
      </c>
      <c r="EO40" s="19">
        <v>1.8300200923346316E-3</v>
      </c>
      <c r="EP40" s="19">
        <v>1.661320994168594E-3</v>
      </c>
      <c r="EQ40" s="19">
        <v>1.4728502673612501E-3</v>
      </c>
      <c r="ER40" s="19">
        <v>1.1680941015258155E-3</v>
      </c>
      <c r="ES40" s="19">
        <v>1.3597585024989194E-3</v>
      </c>
      <c r="ET40" s="19">
        <v>1.3849461818656393E-3</v>
      </c>
      <c r="EU40" s="19">
        <v>1.3646466427877132E-3</v>
      </c>
      <c r="EV40" s="19">
        <v>1.6596562757519003E-3</v>
      </c>
    </row>
    <row r="41" spans="1:152" x14ac:dyDescent="0.25">
      <c r="A41" s="24" t="s">
        <v>28</v>
      </c>
      <c r="B41" s="24" t="s">
        <v>10</v>
      </c>
      <c r="C41" s="24">
        <v>5</v>
      </c>
      <c r="D41" s="25">
        <v>2.3221496204959782</v>
      </c>
      <c r="E41" s="27">
        <v>0.60719007832076488</v>
      </c>
      <c r="F41" s="25">
        <v>0.80971518919875418</v>
      </c>
      <c r="G41" s="25">
        <v>0.63459657409279246</v>
      </c>
      <c r="H41" s="25">
        <v>0.74846025737591249</v>
      </c>
      <c r="I41" s="25">
        <v>0.82182761014102379</v>
      </c>
      <c r="J41" s="25">
        <v>0.85816127923555929</v>
      </c>
      <c r="K41" s="25">
        <v>0.83339843874719965</v>
      </c>
      <c r="L41" s="25">
        <v>0.83553955810445391</v>
      </c>
      <c r="M41" s="25">
        <v>0.88852290958724234</v>
      </c>
      <c r="N41" s="25">
        <v>0.86957711620435152</v>
      </c>
      <c r="O41" s="25">
        <v>0.95782229092249938</v>
      </c>
      <c r="P41" s="25">
        <v>0.88188022826019219</v>
      </c>
      <c r="Q41" s="25">
        <v>0.8396394489410306</v>
      </c>
      <c r="R41" s="25">
        <v>0.80247708857740929</v>
      </c>
      <c r="S41" s="25">
        <v>1.0787399854504238</v>
      </c>
      <c r="T41" s="25">
        <v>1.1525450047287573</v>
      </c>
      <c r="U41" s="25">
        <v>1.0461230436529922</v>
      </c>
      <c r="V41" s="25">
        <v>1.1140361384010837</v>
      </c>
      <c r="W41" s="25">
        <v>0.92112747725885202</v>
      </c>
      <c r="X41" s="25">
        <v>0.92371444422980375</v>
      </c>
      <c r="Y41" s="25">
        <v>1.0281624389070811</v>
      </c>
      <c r="Z41" s="25">
        <v>0.83270202052910758</v>
      </c>
      <c r="AA41" s="25">
        <v>0.84824871040460448</v>
      </c>
      <c r="AB41" s="25">
        <v>0.86637782732816571</v>
      </c>
      <c r="AC41" s="25">
        <v>0.89495144181405273</v>
      </c>
      <c r="AD41" s="25">
        <v>0.87532689793395546</v>
      </c>
      <c r="AE41" s="25">
        <v>0.71543860060355158</v>
      </c>
      <c r="AF41" s="25">
        <v>0.60281802531722883</v>
      </c>
      <c r="AG41" s="25">
        <v>0.54131437816727268</v>
      </c>
      <c r="AH41" s="25">
        <v>0.52651859520484212</v>
      </c>
      <c r="AI41" s="25">
        <v>0.45019245698618932</v>
      </c>
      <c r="AJ41" s="25">
        <v>0.45722806909997588</v>
      </c>
      <c r="AK41" s="25">
        <v>0.46108424509183843</v>
      </c>
      <c r="AL41" s="25">
        <v>0.48555981409450844</v>
      </c>
      <c r="AM41" s="25">
        <v>0.45139627197346882</v>
      </c>
      <c r="AN41" s="25">
        <v>0.48173813108420399</v>
      </c>
      <c r="AO41" s="25">
        <v>0.46091397071932577</v>
      </c>
      <c r="AP41" s="27">
        <v>17.875856855852248</v>
      </c>
      <c r="AQ41" s="25">
        <v>15.412004678698727</v>
      </c>
      <c r="AR41" s="25">
        <v>13.640091993614719</v>
      </c>
      <c r="AS41" s="25">
        <v>13.205057769223544</v>
      </c>
      <c r="AT41" s="25">
        <v>14.314966432461562</v>
      </c>
      <c r="AU41" s="25">
        <v>14.529993745010895</v>
      </c>
      <c r="AV41" s="25">
        <v>14.306829350931201</v>
      </c>
      <c r="AW41" s="25">
        <v>13.098308885291464</v>
      </c>
      <c r="AX41" s="25">
        <v>13.903964181951062</v>
      </c>
      <c r="AY41" s="25">
        <v>12.208197291966595</v>
      </c>
      <c r="AZ41" s="25">
        <v>15.046586635850245</v>
      </c>
      <c r="BA41" s="25">
        <v>15.820821185014577</v>
      </c>
      <c r="BB41" s="25">
        <v>16.720968817611602</v>
      </c>
      <c r="BC41" s="25">
        <v>15.898291320318833</v>
      </c>
      <c r="BD41" s="25">
        <v>17.014678578960559</v>
      </c>
      <c r="BE41" s="25">
        <v>18.144339632210944</v>
      </c>
      <c r="BF41" s="25">
        <v>18.092556161331977</v>
      </c>
      <c r="BG41" s="25">
        <v>17.895678068376629</v>
      </c>
      <c r="BH41" s="25">
        <v>17.476379209069655</v>
      </c>
      <c r="BI41" s="25">
        <v>20.268252452235245</v>
      </c>
      <c r="BJ41" s="25">
        <v>20.234483465108994</v>
      </c>
      <c r="BK41" s="25">
        <v>18.420905812960033</v>
      </c>
      <c r="BL41" s="25">
        <v>15.163755386123517</v>
      </c>
      <c r="BM41" s="25">
        <v>14.366566043732348</v>
      </c>
      <c r="BN41" s="25">
        <v>14.702406806210302</v>
      </c>
      <c r="BO41" s="25">
        <v>13.914416403766264</v>
      </c>
      <c r="BP41" s="25">
        <v>14.551739768343932</v>
      </c>
      <c r="BQ41" s="25">
        <v>11.991520374212033</v>
      </c>
      <c r="BR41" s="25">
        <v>11.912858994622166</v>
      </c>
      <c r="BS41" s="25">
        <v>10.971978980238594</v>
      </c>
      <c r="BT41" s="25">
        <v>10.644505551167235</v>
      </c>
      <c r="BU41" s="25">
        <v>9.6561792875891257</v>
      </c>
      <c r="BV41" s="25">
        <v>10.172840284444165</v>
      </c>
      <c r="BW41" s="25">
        <v>10.915351893424123</v>
      </c>
      <c r="BX41" s="25">
        <v>12.415639322495631</v>
      </c>
      <c r="BY41" s="25">
        <v>14.436724289741912</v>
      </c>
      <c r="BZ41" s="25">
        <v>14.845621666553484</v>
      </c>
      <c r="CA41" s="27">
        <v>7.19451278390765E-2</v>
      </c>
      <c r="CB41" s="25">
        <v>5.7011927034873768E-2</v>
      </c>
      <c r="CC41" s="25">
        <v>5.3120691263552233E-2</v>
      </c>
      <c r="CD41" s="25">
        <v>4.2789117442502925E-2</v>
      </c>
      <c r="CE41" s="25">
        <v>3.7253429886522617E-2</v>
      </c>
      <c r="CF41" s="25">
        <v>5.647522337149842E-2</v>
      </c>
      <c r="CG41" s="25">
        <v>5.6170108169237419E-2</v>
      </c>
      <c r="CH41" s="25">
        <v>6.202046900798714E-2</v>
      </c>
      <c r="CI41" s="25">
        <v>5.6317747600488688E-2</v>
      </c>
      <c r="CJ41" s="25">
        <v>3.9661925530875837E-2</v>
      </c>
      <c r="CK41" s="25">
        <v>3.0977267732559124E-2</v>
      </c>
      <c r="CL41" s="25">
        <v>1.8601155469106491E-2</v>
      </c>
      <c r="CM41" s="25">
        <v>1.886432738614395E-2</v>
      </c>
      <c r="CN41" s="25">
        <v>2.1054886328923956E-2</v>
      </c>
      <c r="CO41" s="25">
        <v>4.5562131073593568E-2</v>
      </c>
      <c r="CP41" s="25">
        <v>7.9878165293880893E-2</v>
      </c>
      <c r="CQ41" s="25">
        <v>9.33129359237648E-2</v>
      </c>
      <c r="CR41" s="25">
        <v>0.10493413697427721</v>
      </c>
      <c r="CS41" s="25">
        <v>0.11503019589715902</v>
      </c>
      <c r="CT41" s="25">
        <v>0.12872543303197831</v>
      </c>
      <c r="CU41" s="25">
        <v>0.12455237547567392</v>
      </c>
      <c r="CV41" s="25">
        <v>0.11413437130715144</v>
      </c>
      <c r="CW41" s="25">
        <v>8.8128040204513577E-2</v>
      </c>
      <c r="CX41" s="25">
        <v>5.4392998431527124E-2</v>
      </c>
      <c r="CY41" s="25">
        <v>5.3448594175514869E-2</v>
      </c>
      <c r="CZ41" s="25">
        <v>5.6845257875263712E-2</v>
      </c>
      <c r="DA41" s="25">
        <v>5.0949208363576394E-2</v>
      </c>
      <c r="DB41" s="25">
        <v>4.09269060350698E-2</v>
      </c>
      <c r="DC41" s="25">
        <v>3.1228587925605372E-2</v>
      </c>
      <c r="DD41" s="25">
        <v>3.0067241624805029E-2</v>
      </c>
      <c r="DE41" s="25">
        <v>3.0182681121863012E-2</v>
      </c>
      <c r="DF41" s="25">
        <v>2.7291709976112806E-2</v>
      </c>
      <c r="DG41" s="25">
        <v>3.0531907598855424E-2</v>
      </c>
      <c r="DH41" s="25">
        <v>3.143688167369537E-2</v>
      </c>
      <c r="DI41" s="25">
        <v>3.2486103195155366E-2</v>
      </c>
      <c r="DJ41" s="25">
        <v>3.9035380392943179E-2</v>
      </c>
      <c r="DK41" s="25">
        <v>3.4681933961629531E-2</v>
      </c>
      <c r="DL41" s="20">
        <v>4.004998318516195E-4</v>
      </c>
      <c r="DM41" s="19">
        <v>5.3641480561974206E-4</v>
      </c>
      <c r="DN41" s="19">
        <v>4.2267649063619739E-4</v>
      </c>
      <c r="DO41" s="19">
        <v>4.9937818606348632E-4</v>
      </c>
      <c r="DP41" s="19">
        <v>5.4925203311507683E-4</v>
      </c>
      <c r="DQ41" s="19">
        <v>5.7502266886708911E-4</v>
      </c>
      <c r="DR41" s="19">
        <v>5.5969522199485503E-4</v>
      </c>
      <c r="DS41" s="19">
        <v>5.6154997289116406E-4</v>
      </c>
      <c r="DT41" s="19">
        <v>5.9810598483588128E-4</v>
      </c>
      <c r="DU41" s="19">
        <v>5.8789963627846093E-4</v>
      </c>
      <c r="DV41" s="19">
        <v>6.5241651346027068E-4</v>
      </c>
      <c r="DW41" s="19">
        <v>6.0437394527660066E-4</v>
      </c>
      <c r="DX41" s="19">
        <v>5.7794096425756657E-4</v>
      </c>
      <c r="DY41" s="19">
        <v>5.490383411435037E-4</v>
      </c>
      <c r="DZ41" s="19">
        <v>7.3947891712596459E-4</v>
      </c>
      <c r="EA41" s="19">
        <v>7.897728033384434E-4</v>
      </c>
      <c r="EB41" s="19">
        <v>7.105739350685915E-4</v>
      </c>
      <c r="EC41" s="19">
        <v>7.4456862086124472E-4</v>
      </c>
      <c r="ED41" s="19">
        <v>6.00549660598754E-4</v>
      </c>
      <c r="EE41" s="19">
        <v>5.9632260839611543E-4</v>
      </c>
      <c r="EF41" s="19">
        <v>6.6526417908920066E-4</v>
      </c>
      <c r="EG41" s="19">
        <v>5.4545701996720503E-4</v>
      </c>
      <c r="EH41" s="19">
        <v>5.6144293122482056E-4</v>
      </c>
      <c r="EI41" s="19">
        <v>5.7954387918605411E-4</v>
      </c>
      <c r="EJ41" s="19">
        <v>6.0350916895445851E-4</v>
      </c>
      <c r="EK41" s="19">
        <v>5.9170725130487981E-4</v>
      </c>
      <c r="EL41" s="19">
        <v>4.8511010977015132E-4</v>
      </c>
      <c r="EM41" s="19">
        <v>4.0712816643610988E-4</v>
      </c>
      <c r="EN41" s="19">
        <v>3.6518343225902631E-4</v>
      </c>
      <c r="EO41" s="19">
        <v>3.5565161222991874E-4</v>
      </c>
      <c r="EP41" s="19">
        <v>3.0471866146397657E-4</v>
      </c>
      <c r="EQ41" s="19">
        <v>3.0951539572634336E-4</v>
      </c>
      <c r="ER41" s="19">
        <v>3.1323353317828283E-4</v>
      </c>
      <c r="ES41" s="19">
        <v>3.3114093263416413E-4</v>
      </c>
      <c r="ET41" s="19">
        <v>3.087764911318648E-4</v>
      </c>
      <c r="EU41" s="19">
        <v>3.3034493177858272E-4</v>
      </c>
      <c r="EV41" s="19">
        <v>3.1585056170073487E-4</v>
      </c>
    </row>
    <row r="42" spans="1:152" x14ac:dyDescent="0.25">
      <c r="A42" s="24" t="s">
        <v>28</v>
      </c>
      <c r="B42" s="24" t="s">
        <v>10</v>
      </c>
      <c r="C42" s="24">
        <v>20</v>
      </c>
      <c r="D42" s="25">
        <v>1.832193830138704</v>
      </c>
      <c r="E42" s="27">
        <v>0.15825392429565974</v>
      </c>
      <c r="F42" s="25">
        <v>0.13335339309457545</v>
      </c>
      <c r="G42" s="25">
        <v>0.12752602460805645</v>
      </c>
      <c r="H42" s="25">
        <v>0.12903851819895462</v>
      </c>
      <c r="I42" s="25">
        <v>0.24099073273061355</v>
      </c>
      <c r="J42" s="25">
        <v>0.24567761864787924</v>
      </c>
      <c r="K42" s="25">
        <v>0.26018454418586423</v>
      </c>
      <c r="L42" s="25">
        <v>0.31957562216382868</v>
      </c>
      <c r="M42" s="25">
        <v>0.28584495459123738</v>
      </c>
      <c r="N42" s="25">
        <v>0.33288078940500865</v>
      </c>
      <c r="O42" s="25">
        <v>0.34182802549177577</v>
      </c>
      <c r="P42" s="25">
        <v>0.27484419299658897</v>
      </c>
      <c r="Q42" s="25">
        <v>0.27658341715594864</v>
      </c>
      <c r="R42" s="25">
        <v>0.27221218596894792</v>
      </c>
      <c r="S42" s="25">
        <v>0.47794447740758261</v>
      </c>
      <c r="T42" s="25">
        <v>0.55779721812660266</v>
      </c>
      <c r="U42" s="25">
        <v>0.68020122619941459</v>
      </c>
      <c r="V42" s="25">
        <v>0.68321863249853909</v>
      </c>
      <c r="W42" s="25">
        <v>0.62775095311546547</v>
      </c>
      <c r="X42" s="25">
        <v>0.60828742140211067</v>
      </c>
      <c r="Y42" s="25">
        <v>0.57961405259027776</v>
      </c>
      <c r="Z42" s="25">
        <v>0.60586132071708132</v>
      </c>
      <c r="AA42" s="25">
        <v>0.72555145362980999</v>
      </c>
      <c r="AB42" s="25">
        <v>0.68518087409004946</v>
      </c>
      <c r="AC42" s="25">
        <v>0.76452424646271921</v>
      </c>
      <c r="AD42" s="25">
        <v>0.81410403978369816</v>
      </c>
      <c r="AE42" s="25">
        <v>0.67360378135374299</v>
      </c>
      <c r="AF42" s="25">
        <v>0.60129197378842048</v>
      </c>
      <c r="AG42" s="25">
        <v>0.38470967486850927</v>
      </c>
      <c r="AH42" s="25">
        <v>0.29216238559830848</v>
      </c>
      <c r="AI42" s="25">
        <v>0.24349975355485756</v>
      </c>
      <c r="AJ42" s="25">
        <v>0.22741265874868075</v>
      </c>
      <c r="AK42" s="25">
        <v>0.30202774079031192</v>
      </c>
      <c r="AL42" s="25">
        <v>0.24223250692867146</v>
      </c>
      <c r="AM42" s="25">
        <v>0.30716861437045201</v>
      </c>
      <c r="AN42" s="25">
        <v>0.3193344990865723</v>
      </c>
      <c r="AO42" s="25">
        <v>0.23710664046390126</v>
      </c>
      <c r="AP42" s="27">
        <v>17.247876872682845</v>
      </c>
      <c r="AQ42" s="25">
        <v>16.754476275819837</v>
      </c>
      <c r="AR42" s="25">
        <v>16.202496475989939</v>
      </c>
      <c r="AS42" s="25">
        <v>15.88950814300382</v>
      </c>
      <c r="AT42" s="25">
        <v>14.777608913303917</v>
      </c>
      <c r="AU42" s="25">
        <v>14.830173165844286</v>
      </c>
      <c r="AV42" s="25">
        <v>14.74870903274152</v>
      </c>
      <c r="AW42" s="25">
        <v>14.582506737672579</v>
      </c>
      <c r="AX42" s="25">
        <v>16.102934673017803</v>
      </c>
      <c r="AY42" s="25">
        <v>16.298700758991224</v>
      </c>
      <c r="AZ42" s="25">
        <v>16.471448066596274</v>
      </c>
      <c r="BA42" s="25">
        <v>16.596108983007245</v>
      </c>
      <c r="BB42" s="25">
        <v>15.145405716496128</v>
      </c>
      <c r="BC42" s="25">
        <v>15.41629646589791</v>
      </c>
      <c r="BD42" s="25">
        <v>14.633392847165348</v>
      </c>
      <c r="BE42" s="25">
        <v>14.979284698577402</v>
      </c>
      <c r="BF42" s="25">
        <v>16.279463145916054</v>
      </c>
      <c r="BG42" s="25">
        <v>17.084587496883067</v>
      </c>
      <c r="BH42" s="25">
        <v>16.894690456739141</v>
      </c>
      <c r="BI42" s="25">
        <v>19.215820307300923</v>
      </c>
      <c r="BJ42" s="25">
        <v>17.50006263853594</v>
      </c>
      <c r="BK42" s="25">
        <v>16.187588503761486</v>
      </c>
      <c r="BL42" s="25">
        <v>16.262034322896358</v>
      </c>
      <c r="BM42" s="25">
        <v>14.598396404633775</v>
      </c>
      <c r="BN42" s="25">
        <v>15.691070498715636</v>
      </c>
      <c r="BO42" s="25">
        <v>16.885332178122727</v>
      </c>
      <c r="BP42" s="25">
        <v>15.559706406846734</v>
      </c>
      <c r="BQ42" s="25">
        <v>16.953680446388049</v>
      </c>
      <c r="BR42" s="25">
        <v>16.267097154191184</v>
      </c>
      <c r="BS42" s="25">
        <v>17.32899975236657</v>
      </c>
      <c r="BT42" s="25">
        <v>16.498681928423995</v>
      </c>
      <c r="BU42" s="25">
        <v>16.873498646537286</v>
      </c>
      <c r="BV42" s="25">
        <v>16.788399665181188</v>
      </c>
      <c r="BW42" s="25">
        <v>16.318102421764806</v>
      </c>
      <c r="BX42" s="25">
        <v>14.730219309928049</v>
      </c>
      <c r="BY42" s="25">
        <v>14.976872335229086</v>
      </c>
      <c r="BZ42" s="25">
        <v>16.067737812908888</v>
      </c>
      <c r="CA42" s="27">
        <v>4.0054200713761062E-2</v>
      </c>
      <c r="CB42" s="25">
        <v>4.0414697341238759E-2</v>
      </c>
      <c r="CC42" s="25">
        <v>3.9652337129508067E-2</v>
      </c>
      <c r="CD42" s="25">
        <v>3.941599153808302E-2</v>
      </c>
      <c r="CE42" s="25">
        <v>6.7698305309292051E-2</v>
      </c>
      <c r="CF42" s="25">
        <v>6.6378833552483044E-2</v>
      </c>
      <c r="CG42" s="25">
        <v>6.997613234457406E-2</v>
      </c>
      <c r="CH42" s="25">
        <v>8.4580040847481802E-2</v>
      </c>
      <c r="CI42" s="25">
        <v>8.4465050103572845E-2</v>
      </c>
      <c r="CJ42" s="25">
        <v>8.817710087965272E-2</v>
      </c>
      <c r="CK42" s="25">
        <v>9.2272906673077276E-2</v>
      </c>
      <c r="CL42" s="25">
        <v>8.8147608859464016E-2</v>
      </c>
      <c r="CM42" s="25">
        <v>9.1513687841583355E-2</v>
      </c>
      <c r="CN42" s="25">
        <v>9.0960759447576728E-2</v>
      </c>
      <c r="CO42" s="25">
        <v>9.4413481945969824E-2</v>
      </c>
      <c r="CP42" s="25">
        <v>8.9965505159619971E-2</v>
      </c>
      <c r="CQ42" s="25">
        <v>9.437544234065208E-2</v>
      </c>
      <c r="CR42" s="25">
        <v>9.8196473853443933E-2</v>
      </c>
      <c r="CS42" s="25">
        <v>9.7104377828587399E-2</v>
      </c>
      <c r="CT42" s="25">
        <v>9.3069378993592786E-2</v>
      </c>
      <c r="CU42" s="25">
        <v>6.8203595571528774E-2</v>
      </c>
      <c r="CV42" s="25">
        <v>5.7163504786414548E-2</v>
      </c>
      <c r="CW42" s="25">
        <v>7.6944349349463509E-2</v>
      </c>
      <c r="CX42" s="25">
        <v>8.6295581210143024E-2</v>
      </c>
      <c r="CY42" s="25">
        <v>0.10750231541159877</v>
      </c>
      <c r="CZ42" s="25">
        <v>0.11474732665855708</v>
      </c>
      <c r="DA42" s="25">
        <v>9.9599997978443197E-2</v>
      </c>
      <c r="DB42" s="25">
        <v>8.7707354858946596E-2</v>
      </c>
      <c r="DC42" s="25">
        <v>6.6514298401962296E-2</v>
      </c>
      <c r="DD42" s="25">
        <v>5.2834362431476996E-2</v>
      </c>
      <c r="DE42" s="25">
        <v>4.3582084218925225E-2</v>
      </c>
      <c r="DF42" s="25">
        <v>3.2374913073216598E-2</v>
      </c>
      <c r="DG42" s="25">
        <v>2.1104397434322058E-2</v>
      </c>
      <c r="DH42" s="25">
        <v>2.5435389232087355E-2</v>
      </c>
      <c r="DI42" s="25">
        <v>3.0447586706024449E-2</v>
      </c>
      <c r="DJ42" s="25">
        <v>5.4256782244757114E-2</v>
      </c>
      <c r="DK42" s="25">
        <v>6.0589522660714976E-2</v>
      </c>
      <c r="DL42" s="20">
        <v>4.3583592164127136E-4</v>
      </c>
      <c r="DM42" s="19">
        <v>3.6513500491115145E-4</v>
      </c>
      <c r="DN42" s="19">
        <v>3.4691865269507327E-4</v>
      </c>
      <c r="DO42" s="19">
        <v>3.4930719254840748E-4</v>
      </c>
      <c r="DP42" s="19">
        <v>6.5008910595288759E-4</v>
      </c>
      <c r="DQ42" s="19">
        <v>6.5983449080312653E-4</v>
      </c>
      <c r="DR42" s="19">
        <v>6.954608788650638E-4</v>
      </c>
      <c r="DS42" s="19">
        <v>8.5011880269559648E-4</v>
      </c>
      <c r="DT42" s="19">
        <v>7.5845548440371799E-4</v>
      </c>
      <c r="DU42" s="19">
        <v>8.8414849236151047E-4</v>
      </c>
      <c r="DV42" s="19">
        <v>9.0860636925950314E-4</v>
      </c>
      <c r="DW42" s="19">
        <v>7.3196409351821497E-4</v>
      </c>
      <c r="DX42" s="19">
        <v>7.356447151163106E-4</v>
      </c>
      <c r="DY42" s="19">
        <v>7.2147775519669553E-4</v>
      </c>
      <c r="DZ42" s="19">
        <v>1.2601459935237958E-3</v>
      </c>
      <c r="EA42" s="19">
        <v>1.4663856925570243E-3</v>
      </c>
      <c r="EB42" s="19">
        <v>1.7964233638038355E-3</v>
      </c>
      <c r="EC42" s="19">
        <v>1.8164684039486019E-3</v>
      </c>
      <c r="ED42" s="19">
        <v>1.6839676070938532E-3</v>
      </c>
      <c r="EE42" s="19">
        <v>1.6479599175243231E-3</v>
      </c>
      <c r="EF42" s="19">
        <v>1.5680875704659587E-3</v>
      </c>
      <c r="EG42" s="19">
        <v>1.6261804952679738E-3</v>
      </c>
      <c r="EH42" s="19">
        <v>1.9235436171372224E-3</v>
      </c>
      <c r="EI42" s="19">
        <v>1.7930150294189226E-3</v>
      </c>
      <c r="EJ42" s="19">
        <v>1.9870972800452038E-3</v>
      </c>
      <c r="EK42" s="19">
        <v>2.1072816044641124E-3</v>
      </c>
      <c r="EL42" s="19">
        <v>1.7533660689701487E-3</v>
      </c>
      <c r="EM42" s="19">
        <v>1.5735560403079326E-3</v>
      </c>
      <c r="EN42" s="19">
        <v>1.0114442027133025E-3</v>
      </c>
      <c r="EO42" s="19">
        <v>7.7709425319141595E-4</v>
      </c>
      <c r="EP42" s="19">
        <v>6.5111905475404757E-4</v>
      </c>
      <c r="EQ42" s="19">
        <v>6.0949982106243419E-4</v>
      </c>
      <c r="ER42" s="19">
        <v>8.0748982994275872E-4</v>
      </c>
      <c r="ES42" s="19">
        <v>6.4390251978222357E-4</v>
      </c>
      <c r="ET42" s="19">
        <v>8.1549417399188714E-4</v>
      </c>
      <c r="EU42" s="19">
        <v>8.4709807916911258E-4</v>
      </c>
      <c r="EV42" s="19">
        <v>6.3054543756320652E-4</v>
      </c>
    </row>
    <row r="43" spans="1:152" x14ac:dyDescent="0.25">
      <c r="A43" s="24" t="s">
        <v>29</v>
      </c>
      <c r="B43" s="24" t="s">
        <v>10</v>
      </c>
      <c r="C43" s="24">
        <v>5</v>
      </c>
      <c r="D43" s="25">
        <v>1.7414895739226062</v>
      </c>
      <c r="E43" s="27">
        <v>0.40072306684829478</v>
      </c>
      <c r="F43" s="25">
        <v>0.27974076637625206</v>
      </c>
      <c r="G43" s="25">
        <v>0.10895524782992083</v>
      </c>
      <c r="H43" s="25">
        <v>5.7404189218402242E-2</v>
      </c>
      <c r="I43" s="25">
        <v>0.14606782786197864</v>
      </c>
      <c r="J43" s="25">
        <v>0.20664976988242992</v>
      </c>
      <c r="K43" s="25">
        <v>0.23210715200721213</v>
      </c>
      <c r="L43" s="25">
        <v>0.23144838473740592</v>
      </c>
      <c r="M43" s="25">
        <v>0.22279163430667701</v>
      </c>
      <c r="N43" s="25">
        <v>0.2293797122544444</v>
      </c>
      <c r="O43" s="25">
        <v>0.51264227988075806</v>
      </c>
      <c r="P43" s="25">
        <v>0.55730880585808018</v>
      </c>
      <c r="Q43" s="25">
        <v>0.76394226921846076</v>
      </c>
      <c r="R43" s="25">
        <v>0.76268218630902873</v>
      </c>
      <c r="S43" s="25">
        <v>0.51840953782063315</v>
      </c>
      <c r="T43" s="25">
        <v>0.81162478979835528</v>
      </c>
      <c r="U43" s="25">
        <v>0.72453887540842798</v>
      </c>
      <c r="V43" s="25">
        <v>0.76929474684292376</v>
      </c>
      <c r="W43" s="25">
        <v>0.77786657704185413</v>
      </c>
      <c r="X43" s="25">
        <v>0.53779955655005141</v>
      </c>
      <c r="Y43" s="25">
        <v>0.57005979276379404</v>
      </c>
      <c r="Z43" s="25">
        <v>0.61039689613884762</v>
      </c>
      <c r="AA43" s="25">
        <v>0.758637407622621</v>
      </c>
      <c r="AB43" s="25">
        <v>0.95274057733045214</v>
      </c>
      <c r="AC43" s="25">
        <v>0.9095942209142015</v>
      </c>
      <c r="AD43" s="25">
        <v>0.85616793782227529</v>
      </c>
      <c r="AE43" s="25">
        <v>0.72073160128197133</v>
      </c>
      <c r="AF43" s="25">
        <v>0.55704410208323552</v>
      </c>
      <c r="AG43" s="25">
        <v>0.69749737253035049</v>
      </c>
      <c r="AH43" s="25">
        <v>0.7447315706031008</v>
      </c>
      <c r="AI43" s="25">
        <v>0.66646692348373604</v>
      </c>
      <c r="AJ43" s="25">
        <v>0.59200398041942748</v>
      </c>
      <c r="AK43" s="25">
        <v>0.45327249966333688</v>
      </c>
      <c r="AL43" s="25">
        <v>0.39152550557014593</v>
      </c>
      <c r="AM43" s="25">
        <v>0.3894773972367952</v>
      </c>
      <c r="AN43" s="25">
        <v>0.38360429753533698</v>
      </c>
      <c r="AO43" s="25">
        <v>0.37778140985455838</v>
      </c>
      <c r="AP43" s="27">
        <v>14.129369386459125</v>
      </c>
      <c r="AQ43" s="25">
        <v>12.360465813337756</v>
      </c>
      <c r="AR43" s="25">
        <v>12.357814345484048</v>
      </c>
      <c r="AS43" s="25">
        <v>9.9315393866176223</v>
      </c>
      <c r="AT43" s="25">
        <v>10.287955985818234</v>
      </c>
      <c r="AU43" s="25">
        <v>9.1026789013055787</v>
      </c>
      <c r="AV43" s="25">
        <v>18.333186546354046</v>
      </c>
      <c r="AW43" s="25">
        <v>20.823278934470832</v>
      </c>
      <c r="AX43" s="25">
        <v>20.201206262910148</v>
      </c>
      <c r="AY43" s="25">
        <v>20.915619676975986</v>
      </c>
      <c r="AZ43" s="25">
        <v>13.41323156282683</v>
      </c>
      <c r="BA43" s="25">
        <v>21.475672283329132</v>
      </c>
      <c r="BB43" s="25">
        <v>21.702697601151062</v>
      </c>
      <c r="BC43" s="25">
        <v>26.806205361260751</v>
      </c>
      <c r="BD43" s="25">
        <v>20.897858215305025</v>
      </c>
      <c r="BE43" s="25">
        <v>18.382786837972894</v>
      </c>
      <c r="BF43" s="25">
        <v>16.206626205156848</v>
      </c>
      <c r="BG43" s="25">
        <v>18.243643528966892</v>
      </c>
      <c r="BH43" s="25">
        <v>21.372487829443706</v>
      </c>
      <c r="BI43" s="25">
        <v>23.733553481610322</v>
      </c>
      <c r="BJ43" s="25">
        <v>23.755019971524042</v>
      </c>
      <c r="BK43" s="25">
        <v>16.489087055175702</v>
      </c>
      <c r="BL43" s="25">
        <v>15.030937091475522</v>
      </c>
      <c r="BM43" s="25">
        <v>16.793159052452221</v>
      </c>
      <c r="BN43" s="25">
        <v>18.248022845312335</v>
      </c>
      <c r="BO43" s="25">
        <v>15.957611890504516</v>
      </c>
      <c r="BP43" s="25">
        <v>15.62944033961905</v>
      </c>
      <c r="BQ43" s="25">
        <v>16.456434469438364</v>
      </c>
      <c r="BR43" s="25">
        <v>14.963317215371591</v>
      </c>
      <c r="BS43" s="25">
        <v>14.370608790917167</v>
      </c>
      <c r="BT43" s="25">
        <v>12.06033522304921</v>
      </c>
      <c r="BU43" s="25">
        <v>12.390513289436999</v>
      </c>
      <c r="BV43" s="25">
        <v>12.231199182775038</v>
      </c>
      <c r="BW43" s="25">
        <v>11.715621410114247</v>
      </c>
      <c r="BX43" s="25">
        <v>12.534783962723328</v>
      </c>
      <c r="BY43" s="25">
        <v>13.087739797241291</v>
      </c>
      <c r="BZ43" s="25">
        <v>15.060549508555647</v>
      </c>
      <c r="CA43" s="27">
        <v>4.7786329660596739E-2</v>
      </c>
      <c r="CB43" s="25">
        <v>3.696029212146159E-2</v>
      </c>
      <c r="CC43" s="25">
        <v>4.2721006201735412E-2</v>
      </c>
      <c r="CD43" s="25">
        <v>5.2116977587097046E-2</v>
      </c>
      <c r="CE43" s="25">
        <v>5.3598169674298285E-2</v>
      </c>
      <c r="CF43" s="25">
        <v>7.6140550175617036E-2</v>
      </c>
      <c r="CG43" s="25">
        <v>7.9545540015960634E-2</v>
      </c>
      <c r="CH43" s="25">
        <v>7.9547393829289173E-2</v>
      </c>
      <c r="CI43" s="25">
        <v>9.4524768263944015E-2</v>
      </c>
      <c r="CJ43" s="25">
        <v>8.3133282182633869E-2</v>
      </c>
      <c r="CK43" s="25">
        <v>9.8930480595210299E-2</v>
      </c>
      <c r="CL43" s="25">
        <v>0.1148271114355828</v>
      </c>
      <c r="CM43" s="25">
        <v>0.11950853979047805</v>
      </c>
      <c r="CN43" s="25">
        <v>0.14584955117517948</v>
      </c>
      <c r="CO43" s="25">
        <v>0.14488375161995989</v>
      </c>
      <c r="CP43" s="25">
        <v>0.13680813597541383</v>
      </c>
      <c r="CQ43" s="25">
        <v>0.12265914070872465</v>
      </c>
      <c r="CR43" s="25">
        <v>9.1397872636132638E-2</v>
      </c>
      <c r="CS43" s="25">
        <v>7.8888303602792836E-2</v>
      </c>
      <c r="CT43" s="25">
        <v>7.8240169409695276E-2</v>
      </c>
      <c r="CU43" s="25">
        <v>8.0949097255406999E-2</v>
      </c>
      <c r="CV43" s="25">
        <v>6.4761301761162793E-2</v>
      </c>
      <c r="CW43" s="25">
        <v>6.3219677355813922E-2</v>
      </c>
      <c r="CX43" s="25">
        <v>5.8577659685812626E-2</v>
      </c>
      <c r="CY43" s="25">
        <v>6.4442070714250274E-2</v>
      </c>
      <c r="CZ43" s="25">
        <v>6.7345781951140979E-2</v>
      </c>
      <c r="DA43" s="25">
        <v>6.6833399581190292E-2</v>
      </c>
      <c r="DB43" s="25">
        <v>6.2944404071012497E-2</v>
      </c>
      <c r="DC43" s="25">
        <v>7.8328791407299786E-2</v>
      </c>
      <c r="DD43" s="25">
        <v>9.7645031153587108E-2</v>
      </c>
      <c r="DE43" s="25">
        <v>9.6349572049271776E-2</v>
      </c>
      <c r="DF43" s="25">
        <v>9.0079433712746418E-2</v>
      </c>
      <c r="DG43" s="25">
        <v>6.6976510215944016E-2</v>
      </c>
      <c r="DH43" s="25">
        <v>5.4380423196740517E-2</v>
      </c>
      <c r="DI43" s="25">
        <v>5.103345897485928E-2</v>
      </c>
      <c r="DJ43" s="25">
        <v>5.9370577565683993E-2</v>
      </c>
      <c r="DK43" s="25">
        <v>5.4144831810924998E-2</v>
      </c>
      <c r="DL43" s="20">
        <v>2.8653388544748194E-4</v>
      </c>
      <c r="DM43" s="19">
        <v>2.0042082120615221E-4</v>
      </c>
      <c r="DN43" s="19">
        <v>7.8555938501318647E-5</v>
      </c>
      <c r="DO43" s="19">
        <v>4.1721586712523999E-5</v>
      </c>
      <c r="DP43" s="19">
        <v>1.0711421452103478E-4</v>
      </c>
      <c r="DQ43" s="19">
        <v>1.5242382291536281E-4</v>
      </c>
      <c r="DR43" s="19">
        <v>1.7150431323852369E-4</v>
      </c>
      <c r="DS43" s="19">
        <v>1.707083009649409E-4</v>
      </c>
      <c r="DT43" s="19">
        <v>1.6339244395154965E-4</v>
      </c>
      <c r="DU43" s="19">
        <v>1.6722541667818033E-4</v>
      </c>
      <c r="DV43" s="19">
        <v>3.7071756294080699E-4</v>
      </c>
      <c r="DW43" s="19">
        <v>4.0188390461076863E-4</v>
      </c>
      <c r="DX43" s="19">
        <v>5.5370098885227986E-4</v>
      </c>
      <c r="DY43" s="19">
        <v>5.5409038223688497E-4</v>
      </c>
      <c r="DZ43" s="19">
        <v>3.7789452490545762E-4</v>
      </c>
      <c r="EA43" s="19">
        <v>5.8850122478528116E-4</v>
      </c>
      <c r="EB43" s="19">
        <v>5.2250196322199097E-4</v>
      </c>
      <c r="EC43" s="19">
        <v>5.5584821354679684E-4</v>
      </c>
      <c r="ED43" s="19">
        <v>5.6545898321167854E-4</v>
      </c>
      <c r="EE43" s="19">
        <v>3.9637597140173604E-4</v>
      </c>
      <c r="EF43" s="19">
        <v>4.2216144396361403E-4</v>
      </c>
      <c r="EG43" s="19">
        <v>4.5349611845926487E-4</v>
      </c>
      <c r="EH43" s="19">
        <v>5.6441696527586259E-4</v>
      </c>
      <c r="EI43" s="19">
        <v>6.9978789953793004E-4</v>
      </c>
      <c r="EJ43" s="19">
        <v>6.6249707369756645E-4</v>
      </c>
      <c r="EK43" s="19">
        <v>6.1681602563654265E-4</v>
      </c>
      <c r="EL43" s="19">
        <v>5.1412329410458369E-4</v>
      </c>
      <c r="EM43" s="19">
        <v>3.9651964705832995E-4</v>
      </c>
      <c r="EN43" s="19">
        <v>4.9473275502883232E-4</v>
      </c>
      <c r="EO43" s="19">
        <v>5.3014034952434503E-4</v>
      </c>
      <c r="EP43" s="19">
        <v>4.7571560120985776E-4</v>
      </c>
      <c r="EQ43" s="19">
        <v>4.2550844062454331E-4</v>
      </c>
      <c r="ER43" s="19">
        <v>3.2714508510355239E-4</v>
      </c>
      <c r="ES43" s="19">
        <v>2.8220306202694816E-4</v>
      </c>
      <c r="ET43" s="19">
        <v>2.8004163745871648E-4</v>
      </c>
      <c r="EU43" s="19">
        <v>2.7436440011131222E-4</v>
      </c>
      <c r="EV43" s="19">
        <v>2.6987655555298399E-4</v>
      </c>
    </row>
    <row r="44" spans="1:152" x14ac:dyDescent="0.25">
      <c r="A44" s="24" t="s">
        <v>29</v>
      </c>
      <c r="B44" s="24" t="s">
        <v>10</v>
      </c>
      <c r="C44" s="24">
        <v>20</v>
      </c>
      <c r="D44" s="25">
        <v>1.6345304815741941</v>
      </c>
      <c r="E44" s="27">
        <v>0.38160505068554018</v>
      </c>
      <c r="F44" s="25">
        <v>0.2740365609001747</v>
      </c>
      <c r="G44" s="25">
        <v>0.29202309630343526</v>
      </c>
      <c r="H44" s="25">
        <v>0.44095568503209859</v>
      </c>
      <c r="I44" s="25">
        <v>0.55886238989801862</v>
      </c>
      <c r="J44" s="25">
        <v>0.66851992533096238</v>
      </c>
      <c r="K44" s="25">
        <v>0.66795064556541262</v>
      </c>
      <c r="L44" s="25">
        <v>0.7175786921679379</v>
      </c>
      <c r="M44" s="25">
        <v>0.68418507513215898</v>
      </c>
      <c r="N44" s="25">
        <v>0.62426520050037604</v>
      </c>
      <c r="O44" s="25">
        <v>0.65242296282865775</v>
      </c>
      <c r="P44" s="25">
        <v>0.50725061624690937</v>
      </c>
      <c r="Q44" s="25">
        <v>0.42692340567111248</v>
      </c>
      <c r="R44" s="25">
        <v>0.36653229839781698</v>
      </c>
      <c r="S44" s="25">
        <v>0.32537665145713579</v>
      </c>
      <c r="T44" s="25">
        <v>0.39454941770361046</v>
      </c>
      <c r="U44" s="25">
        <v>0.39899693330273955</v>
      </c>
      <c r="V44" s="25">
        <v>0.41536483210996078</v>
      </c>
      <c r="W44" s="25">
        <v>0.5239583656749065</v>
      </c>
      <c r="X44" s="25">
        <v>0.41121654204774782</v>
      </c>
      <c r="Y44" s="25">
        <v>0.52902970718133235</v>
      </c>
      <c r="Z44" s="25">
        <v>0.52855508728353251</v>
      </c>
      <c r="AA44" s="25">
        <v>0.33054185563104171</v>
      </c>
      <c r="AB44" s="25">
        <v>0.26069713159479285</v>
      </c>
      <c r="AC44" s="25">
        <v>0.2251742735358068</v>
      </c>
      <c r="AD44" s="25">
        <v>0.18008506342660754</v>
      </c>
      <c r="AE44" s="25">
        <v>0.18035579714018168</v>
      </c>
      <c r="AF44" s="25">
        <v>0.17613971697534586</v>
      </c>
      <c r="AG44" s="25">
        <v>0.17442735508895921</v>
      </c>
      <c r="AH44" s="25">
        <v>0.13213427708989434</v>
      </c>
      <c r="AI44" s="25">
        <v>0.13920256849296636</v>
      </c>
      <c r="AJ44" s="25">
        <v>0.1473905205922075</v>
      </c>
      <c r="AK44" s="25">
        <v>0.14347246933734092</v>
      </c>
      <c r="AL44" s="25">
        <v>0.13347737540980201</v>
      </c>
      <c r="AM44" s="25">
        <v>0.15792663408531943</v>
      </c>
      <c r="AN44" s="25">
        <v>0.17715532782175611</v>
      </c>
      <c r="AO44" s="25">
        <v>0.21830150391679065</v>
      </c>
      <c r="AP44" s="27">
        <v>10.768901479063246</v>
      </c>
      <c r="AQ44" s="25">
        <v>11.521177014088607</v>
      </c>
      <c r="AR44" s="25">
        <v>12.710960659035937</v>
      </c>
      <c r="AS44" s="25">
        <v>14.387680961962504</v>
      </c>
      <c r="AT44" s="25">
        <v>12.838447248346615</v>
      </c>
      <c r="AU44" s="25">
        <v>11.520061674517848</v>
      </c>
      <c r="AV44" s="25">
        <v>11.727687498487152</v>
      </c>
      <c r="AW44" s="25">
        <v>11.293051564229589</v>
      </c>
      <c r="AX44" s="25">
        <v>11.259388515348821</v>
      </c>
      <c r="AY44" s="25">
        <v>13.275607532612543</v>
      </c>
      <c r="AZ44" s="25">
        <v>13.321787755205108</v>
      </c>
      <c r="BA44" s="25">
        <v>12.705995518251269</v>
      </c>
      <c r="BB44" s="25">
        <v>13.669827094298423</v>
      </c>
      <c r="BC44" s="25">
        <v>13.166188210704098</v>
      </c>
      <c r="BD44" s="25">
        <v>14.571360910877461</v>
      </c>
      <c r="BE44" s="25">
        <v>13.872744825750184</v>
      </c>
      <c r="BF44" s="25">
        <v>14.577645309366407</v>
      </c>
      <c r="BG44" s="25">
        <v>16.592151911673191</v>
      </c>
      <c r="BH44" s="25">
        <v>14.333460854861849</v>
      </c>
      <c r="BI44" s="25">
        <v>14.163553895301236</v>
      </c>
      <c r="BJ44" s="25">
        <v>18.589124798631868</v>
      </c>
      <c r="BK44" s="25">
        <v>16.334376614205091</v>
      </c>
      <c r="BL44" s="25">
        <v>16.179186566933868</v>
      </c>
      <c r="BM44" s="25">
        <v>13.922628518860368</v>
      </c>
      <c r="BN44" s="25">
        <v>14.461320822059367</v>
      </c>
      <c r="BO44" s="25">
        <v>13.728433144204319</v>
      </c>
      <c r="BP44" s="25">
        <v>15.014710763393239</v>
      </c>
      <c r="BQ44" s="25">
        <v>15.097203208093037</v>
      </c>
      <c r="BR44" s="25">
        <v>14.17057484981814</v>
      </c>
      <c r="BS44" s="25">
        <v>11.113085836296056</v>
      </c>
      <c r="BT44" s="25">
        <v>11.449905358031257</v>
      </c>
      <c r="BU44" s="25">
        <v>14.811165540591695</v>
      </c>
      <c r="BV44" s="25">
        <v>15.949884729561736</v>
      </c>
      <c r="BW44" s="25">
        <v>15.219962358853504</v>
      </c>
      <c r="BX44" s="25">
        <v>13.34590009712986</v>
      </c>
      <c r="BY44" s="25">
        <v>14.081177876112084</v>
      </c>
      <c r="BZ44" s="25">
        <v>15.84710545250212</v>
      </c>
      <c r="CA44" s="27">
        <v>8.5667972572221113E-2</v>
      </c>
      <c r="CB44" s="25">
        <v>7.1799990628062554E-2</v>
      </c>
      <c r="CC44" s="25">
        <v>6.6582766788764583E-2</v>
      </c>
      <c r="CD44" s="25">
        <v>6.150118927793248E-2</v>
      </c>
      <c r="CE44" s="25">
        <v>4.9757512833556602E-2</v>
      </c>
      <c r="CF44" s="25">
        <v>6.2518346884618395E-2</v>
      </c>
      <c r="CG44" s="25">
        <v>6.7863177133089925E-2</v>
      </c>
      <c r="CH44" s="25">
        <v>7.0998745795150101E-2</v>
      </c>
      <c r="CI44" s="25">
        <v>6.7907015578553734E-2</v>
      </c>
      <c r="CJ44" s="25">
        <v>7.0658078535326727E-2</v>
      </c>
      <c r="CK44" s="25">
        <v>7.0914147241778511E-2</v>
      </c>
      <c r="CL44" s="25">
        <v>6.4256078893184257E-2</v>
      </c>
      <c r="CM44" s="25">
        <v>6.2250020113579302E-2</v>
      </c>
      <c r="CN44" s="25">
        <v>5.342822588680636E-2</v>
      </c>
      <c r="CO44" s="25">
        <v>5.4807682826704507E-2</v>
      </c>
      <c r="CP44" s="25">
        <v>6.2951157104637293E-2</v>
      </c>
      <c r="CQ44" s="25">
        <v>6.5533425432495795E-2</v>
      </c>
      <c r="CR44" s="25">
        <v>0.10509358398703345</v>
      </c>
      <c r="CS44" s="25">
        <v>0.10315138479829336</v>
      </c>
      <c r="CT44" s="25">
        <v>0.11853374376429465</v>
      </c>
      <c r="CU44" s="25">
        <v>0.12326429024814889</v>
      </c>
      <c r="CV44" s="25">
        <v>9.2630329065983022E-2</v>
      </c>
      <c r="CW44" s="25">
        <v>6.6919638552672536E-2</v>
      </c>
      <c r="CX44" s="25">
        <v>7.3044937213085775E-2</v>
      </c>
      <c r="CY44" s="25">
        <v>6.5994430449420716E-2</v>
      </c>
      <c r="CZ44" s="25">
        <v>5.0070309580911583E-2</v>
      </c>
      <c r="DA44" s="25">
        <v>6.8861119240607435E-2</v>
      </c>
      <c r="DB44" s="25">
        <v>5.6711793375819476E-2</v>
      </c>
      <c r="DC44" s="25">
        <v>3.8945288981094686E-2</v>
      </c>
      <c r="DD44" s="25">
        <v>6.1709819854457969E-2</v>
      </c>
      <c r="DE44" s="25">
        <v>5.5994873606358173E-2</v>
      </c>
      <c r="DF44" s="25">
        <v>5.9413507217496594E-2</v>
      </c>
      <c r="DG44" s="25">
        <v>5.6606396112355628E-2</v>
      </c>
      <c r="DH44" s="25">
        <v>4.1497760034352703E-2</v>
      </c>
      <c r="DI44" s="25">
        <v>3.1911085517966918E-2</v>
      </c>
      <c r="DJ44" s="25">
        <v>2.9485731430304224E-2</v>
      </c>
      <c r="DK44" s="25">
        <v>3.6177608735861143E-2</v>
      </c>
      <c r="DL44" s="20">
        <v>1.0823387476777604E-3</v>
      </c>
      <c r="DM44" s="19">
        <v>7.7911652620827362E-4</v>
      </c>
      <c r="DN44" s="19">
        <v>8.3264241304665154E-4</v>
      </c>
      <c r="DO44" s="19">
        <v>1.2600610009634379E-3</v>
      </c>
      <c r="DP44" s="19">
        <v>1.6062522066287836E-3</v>
      </c>
      <c r="DQ44" s="19">
        <v>1.9300785638537983E-3</v>
      </c>
      <c r="DR44" s="19">
        <v>1.9282801753113356E-3</v>
      </c>
      <c r="DS44" s="19">
        <v>2.0632763873151667E-3</v>
      </c>
      <c r="DT44" s="19">
        <v>1.9494582547714479E-3</v>
      </c>
      <c r="DU44" s="19">
        <v>1.7718156772923302E-3</v>
      </c>
      <c r="DV44" s="19">
        <v>1.8539079862399919E-3</v>
      </c>
      <c r="DW44" s="19">
        <v>1.446797651999283E-3</v>
      </c>
      <c r="DX44" s="19">
        <v>1.2220381027475316E-3</v>
      </c>
      <c r="DY44" s="19">
        <v>1.0485798282830808E-3</v>
      </c>
      <c r="DZ44" s="19">
        <v>9.2793700077459869E-4</v>
      </c>
      <c r="EA44" s="19">
        <v>1.1231675406024615E-3</v>
      </c>
      <c r="EB44" s="19">
        <v>1.1364079288671859E-3</v>
      </c>
      <c r="EC44" s="19">
        <v>1.1858776286676534E-3</v>
      </c>
      <c r="ED44" s="19">
        <v>1.5025877511930582E-3</v>
      </c>
      <c r="EE44" s="19">
        <v>1.180044602081734E-3</v>
      </c>
      <c r="EF44" s="19">
        <v>1.506865357842742E-3</v>
      </c>
      <c r="EG44" s="19">
        <v>1.4896067154303043E-3</v>
      </c>
      <c r="EH44" s="19">
        <v>9.2494750544371235E-4</v>
      </c>
      <c r="EI44" s="19">
        <v>7.306842572556237E-4</v>
      </c>
      <c r="EJ44" s="19">
        <v>6.3806682474573521E-4</v>
      </c>
      <c r="EK44" s="19">
        <v>5.1785178603168229E-4</v>
      </c>
      <c r="EL44" s="19">
        <v>5.2434500827257702E-4</v>
      </c>
      <c r="EM44" s="19">
        <v>5.1592314020628533E-4</v>
      </c>
      <c r="EN44" s="19">
        <v>5.1209460790131375E-4</v>
      </c>
      <c r="EO44" s="19">
        <v>3.8693597669115203E-4</v>
      </c>
      <c r="EP44" s="19">
        <v>4.0691585003545879E-4</v>
      </c>
      <c r="EQ44" s="19">
        <v>4.2987677422443114E-4</v>
      </c>
      <c r="ER44" s="19">
        <v>4.1726427595559375E-4</v>
      </c>
      <c r="ES44" s="19">
        <v>3.8785873487437043E-4</v>
      </c>
      <c r="ET44" s="19">
        <v>4.5940336415936482E-4</v>
      </c>
      <c r="EU44" s="19">
        <v>5.163160532855581E-4</v>
      </c>
      <c r="EV44" s="19">
        <v>6.3914667381954817E-4</v>
      </c>
    </row>
    <row r="45" spans="1:152" x14ac:dyDescent="0.25">
      <c r="A45" s="24" t="s">
        <v>30</v>
      </c>
      <c r="B45" s="24" t="s">
        <v>10</v>
      </c>
      <c r="C45" s="24">
        <v>5</v>
      </c>
      <c r="D45" s="25">
        <v>1.0172783048599701</v>
      </c>
      <c r="E45" s="27">
        <v>0.1803382395804223</v>
      </c>
      <c r="F45" s="25">
        <v>8.2202622061855676E-2</v>
      </c>
      <c r="G45" s="25">
        <v>9.5494070843087697E-2</v>
      </c>
      <c r="H45" s="25">
        <v>0.12281278288498296</v>
      </c>
      <c r="I45" s="25">
        <v>0.14701311815868537</v>
      </c>
      <c r="J45" s="25">
        <v>0.18671507396664619</v>
      </c>
      <c r="K45" s="25">
        <v>0.22813878835149673</v>
      </c>
      <c r="L45" s="25">
        <v>0.23353543427720649</v>
      </c>
      <c r="M45" s="25">
        <v>0.19502704521008477</v>
      </c>
      <c r="N45" s="25">
        <v>0.17340389641505377</v>
      </c>
      <c r="O45" s="25">
        <v>0.12070646039581774</v>
      </c>
      <c r="P45" s="25">
        <v>0.161280286940614</v>
      </c>
      <c r="Q45" s="25">
        <v>0.19542411522268271</v>
      </c>
      <c r="R45" s="25">
        <v>0.25166227983203904</v>
      </c>
      <c r="S45" s="25">
        <v>0.26842053883408601</v>
      </c>
      <c r="T45" s="25">
        <v>0.29331920815642076</v>
      </c>
      <c r="U45" s="25">
        <v>0.33052082725541598</v>
      </c>
      <c r="V45" s="25">
        <v>0.21485676456287578</v>
      </c>
      <c r="W45" s="25">
        <v>0.16738142071509673</v>
      </c>
      <c r="X45" s="25">
        <v>0.30951017978819967</v>
      </c>
      <c r="Y45" s="25">
        <v>0.40659306373968346</v>
      </c>
      <c r="Z45" s="25">
        <v>0.57583900164504676</v>
      </c>
      <c r="AA45" s="25">
        <v>0.64010746834338839</v>
      </c>
      <c r="AB45" s="25">
        <v>0.60575510391361831</v>
      </c>
      <c r="AC45" s="25">
        <v>0.42477425094165938</v>
      </c>
      <c r="AD45" s="25">
        <v>0.31263679881927747</v>
      </c>
      <c r="AE45" s="25">
        <v>0.20834817205769834</v>
      </c>
      <c r="AF45" s="25">
        <v>0.17061044499780786</v>
      </c>
      <c r="AG45" s="25">
        <v>0.12389630676520494</v>
      </c>
      <c r="AH45" s="25">
        <v>0.1918148516756942</v>
      </c>
      <c r="AI45" s="25">
        <v>0.14664746353013786</v>
      </c>
      <c r="AJ45" s="25">
        <v>0.15843764443744818</v>
      </c>
      <c r="AK45" s="25">
        <v>0.17335305842146331</v>
      </c>
      <c r="AL45" s="25">
        <v>8.4771965170651845E-2</v>
      </c>
      <c r="AM45" s="25">
        <v>6.924958178303961E-2</v>
      </c>
      <c r="AN45" s="25">
        <v>8.8818846993434578E-2</v>
      </c>
      <c r="AO45" s="25">
        <v>0.14074640189516965</v>
      </c>
      <c r="AP45" s="27">
        <v>18.344186360917647</v>
      </c>
      <c r="AQ45" s="25">
        <v>16.43585820113034</v>
      </c>
      <c r="AR45" s="25">
        <v>14.52430133212183</v>
      </c>
      <c r="AS45" s="25">
        <v>17.148923583495836</v>
      </c>
      <c r="AT45" s="25">
        <v>21.790386900195141</v>
      </c>
      <c r="AU45" s="25">
        <v>18.14988712571769</v>
      </c>
      <c r="AV45" s="25">
        <v>15.747498649363422</v>
      </c>
      <c r="AW45" s="25">
        <v>16.206889646619924</v>
      </c>
      <c r="AX45" s="25">
        <v>12.445060269114643</v>
      </c>
      <c r="AY45" s="25">
        <v>13.109453267663758</v>
      </c>
      <c r="AZ45" s="25">
        <v>12.035907265682514</v>
      </c>
      <c r="BA45" s="25">
        <v>15.000894749463489</v>
      </c>
      <c r="BB45" s="25">
        <v>13.208256547883</v>
      </c>
      <c r="BC45" s="25">
        <v>14.922060076141369</v>
      </c>
      <c r="BD45" s="25">
        <v>16.560130470580486</v>
      </c>
      <c r="BE45" s="25">
        <v>16.399911525238764</v>
      </c>
      <c r="BF45" s="25">
        <v>14.315423954043411</v>
      </c>
      <c r="BG45" s="25">
        <v>12.780863423066586</v>
      </c>
      <c r="BH45" s="25">
        <v>14.035695450685443</v>
      </c>
      <c r="BI45" s="25">
        <v>13.863196841443418</v>
      </c>
      <c r="BJ45" s="25">
        <v>15.587354300143872</v>
      </c>
      <c r="BK45" s="25">
        <v>18.165223056874428</v>
      </c>
      <c r="BL45" s="25">
        <v>21.077551572753052</v>
      </c>
      <c r="BM45" s="25">
        <v>18.935887868828512</v>
      </c>
      <c r="BN45" s="25">
        <v>18.154959818817165</v>
      </c>
      <c r="BO45" s="25">
        <v>14.376698294863541</v>
      </c>
      <c r="BP45" s="25">
        <v>11.225247369869289</v>
      </c>
      <c r="BQ45" s="25">
        <v>10.918904804310172</v>
      </c>
      <c r="BR45" s="25">
        <v>10.776343807083933</v>
      </c>
      <c r="BS45" s="25">
        <v>10.274034796218677</v>
      </c>
      <c r="BT45" s="25">
        <v>10.476014284220161</v>
      </c>
      <c r="BU45" s="25">
        <v>10.830858819819548</v>
      </c>
      <c r="BV45" s="25">
        <v>12.58255273010653</v>
      </c>
      <c r="BW45" s="25">
        <v>12.770618586172462</v>
      </c>
      <c r="BX45" s="25">
        <v>12.447584274311273</v>
      </c>
      <c r="BY45" s="25">
        <v>12.715485346550244</v>
      </c>
      <c r="BZ45" s="25">
        <v>9.0483502926900954</v>
      </c>
      <c r="CA45" s="27">
        <v>6.8120725966473505E-2</v>
      </c>
      <c r="CB45" s="25">
        <v>6.2352649108998355E-2</v>
      </c>
      <c r="CC45" s="25">
        <v>5.0329578494315449E-2</v>
      </c>
      <c r="CD45" s="25">
        <v>4.839765702192067E-2</v>
      </c>
      <c r="CE45" s="25">
        <v>4.3896995269258297E-2</v>
      </c>
      <c r="CF45" s="25">
        <v>4.9773396724539995E-2</v>
      </c>
      <c r="CG45" s="25">
        <v>4.7255895122623424E-2</v>
      </c>
      <c r="CH45" s="25">
        <v>5.0237628678972475E-2</v>
      </c>
      <c r="CI45" s="25">
        <v>4.5686727652295381E-2</v>
      </c>
      <c r="CJ45" s="25">
        <v>2.8045246075686651E-2</v>
      </c>
      <c r="CK45" s="25">
        <v>2.6930988678387415E-2</v>
      </c>
      <c r="CL45" s="25">
        <v>4.2605633976879241E-2</v>
      </c>
      <c r="CM45" s="25">
        <v>4.766785375287394E-2</v>
      </c>
      <c r="CN45" s="25">
        <v>5.6600619401239734E-2</v>
      </c>
      <c r="CO45" s="25">
        <v>6.1161916955965498E-2</v>
      </c>
      <c r="CP45" s="25">
        <v>6.3824400714856289E-2</v>
      </c>
      <c r="CQ45" s="25">
        <v>6.1579236241464184E-2</v>
      </c>
      <c r="CR45" s="25">
        <v>4.6974252797420485E-2</v>
      </c>
      <c r="CS45" s="25">
        <v>4.0103016312778544E-2</v>
      </c>
      <c r="CT45" s="25">
        <v>3.7025714945486864E-2</v>
      </c>
      <c r="CU45" s="25">
        <v>5.4694860195081005E-2</v>
      </c>
      <c r="CV45" s="25">
        <v>0.1126357759489495</v>
      </c>
      <c r="CW45" s="25">
        <v>0.12132751905565456</v>
      </c>
      <c r="CX45" s="25">
        <v>0.123654684867292</v>
      </c>
      <c r="CY45" s="25">
        <v>0.1142842252384684</v>
      </c>
      <c r="CZ45" s="25">
        <v>7.4164675912932812E-2</v>
      </c>
      <c r="DA45" s="25">
        <v>6.5602746774068521E-2</v>
      </c>
      <c r="DB45" s="25">
        <v>5.0728274300195567E-2</v>
      </c>
      <c r="DC45" s="25">
        <v>5.0121695275973349E-2</v>
      </c>
      <c r="DD45" s="25">
        <v>3.8794853755699521E-2</v>
      </c>
      <c r="DE45" s="25">
        <v>3.0316065260744211E-2</v>
      </c>
      <c r="DF45" s="25">
        <v>3.2471330980088413E-2</v>
      </c>
      <c r="DG45" s="25">
        <v>4.4131436048142819E-2</v>
      </c>
      <c r="DH45" s="25">
        <v>6.2771292862578126E-2</v>
      </c>
      <c r="DI45" s="25">
        <v>6.3713931998832296E-2</v>
      </c>
      <c r="DJ45" s="25">
        <v>6.0144210513694667E-2</v>
      </c>
      <c r="DK45" s="25">
        <v>4.9206237082078434E-2</v>
      </c>
      <c r="DL45" s="20">
        <v>2.5237814643589367E-4</v>
      </c>
      <c r="DM45" s="19">
        <v>1.151985758099054E-4</v>
      </c>
      <c r="DN45" s="19">
        <v>1.3382144341347638E-4</v>
      </c>
      <c r="DO45" s="19">
        <v>1.7206072184885199E-4</v>
      </c>
      <c r="DP45" s="19">
        <v>2.0601335293915062E-4</v>
      </c>
      <c r="DQ45" s="19">
        <v>2.6204854122041058E-4</v>
      </c>
      <c r="DR45" s="19">
        <v>3.2101590453223385E-4</v>
      </c>
      <c r="DS45" s="19">
        <v>3.2858543854538637E-4</v>
      </c>
      <c r="DT45" s="19">
        <v>2.7414235720401133E-4</v>
      </c>
      <c r="DU45" s="19">
        <v>2.4288437217513193E-4</v>
      </c>
      <c r="DV45" s="19">
        <v>1.6813418041333053E-4</v>
      </c>
      <c r="DW45" s="19">
        <v>2.241018661327644E-4</v>
      </c>
      <c r="DX45" s="19">
        <v>2.7063002104629232E-4</v>
      </c>
      <c r="DY45" s="19">
        <v>3.4795126714989426E-4</v>
      </c>
      <c r="DZ45" s="19">
        <v>3.7250677565773828E-4</v>
      </c>
      <c r="EA45" s="19">
        <v>4.0924118022116711E-4</v>
      </c>
      <c r="EB45" s="19">
        <v>4.6448338064918564E-4</v>
      </c>
      <c r="EC45" s="19">
        <v>3.0275409551569862E-4</v>
      </c>
      <c r="ED45" s="19">
        <v>2.3500975765387098E-4</v>
      </c>
      <c r="EE45" s="19">
        <v>4.3024276201277201E-4</v>
      </c>
      <c r="EF45" s="19">
        <v>5.5819279026082249E-4</v>
      </c>
      <c r="EG45" s="19">
        <v>7.8854727325445933E-4</v>
      </c>
      <c r="EH45" s="19">
        <v>8.7775426317796403E-4</v>
      </c>
      <c r="EI45" s="19">
        <v>8.3432670525412759E-4</v>
      </c>
      <c r="EJ45" s="19">
        <v>5.8909475743795987E-4</v>
      </c>
      <c r="EK45" s="19">
        <v>4.3432497460417794E-4</v>
      </c>
      <c r="EL45" s="19">
        <v>2.8973762744028254E-4</v>
      </c>
      <c r="EM45" s="19">
        <v>2.3726870802610184E-4</v>
      </c>
      <c r="EN45" s="19">
        <v>1.7216736685227675E-4</v>
      </c>
      <c r="EO45" s="19">
        <v>2.6578595959526104E-4</v>
      </c>
      <c r="EP45" s="19">
        <v>2.0295435707709929E-4</v>
      </c>
      <c r="EQ45" s="19">
        <v>2.1973166070496763E-4</v>
      </c>
      <c r="ER45" s="19">
        <v>2.4141290513733784E-4</v>
      </c>
      <c r="ES45" s="19">
        <v>1.1867272264935811E-4</v>
      </c>
      <c r="ET45" s="19">
        <v>9.7242650140748205E-5</v>
      </c>
      <c r="EU45" s="19">
        <v>1.2480423452290561E-4</v>
      </c>
      <c r="EV45" s="19">
        <v>1.9708066724117594E-4</v>
      </c>
    </row>
    <row r="46" spans="1:152" x14ac:dyDescent="0.25">
      <c r="A46" s="24" t="s">
        <v>30</v>
      </c>
      <c r="B46" s="24" t="s">
        <v>10</v>
      </c>
      <c r="C46" s="24">
        <v>20</v>
      </c>
      <c r="D46" s="25">
        <v>1.1431674194480295</v>
      </c>
      <c r="E46" s="27">
        <v>0.46747861480111236</v>
      </c>
      <c r="F46" s="25">
        <v>0.50907175924515258</v>
      </c>
      <c r="G46" s="25">
        <v>0.49755467461156311</v>
      </c>
      <c r="H46" s="25">
        <v>0.48265460796750725</v>
      </c>
      <c r="I46" s="25">
        <v>0.43383499963144989</v>
      </c>
      <c r="J46" s="25">
        <v>0.37805833692184027</v>
      </c>
      <c r="K46" s="25">
        <v>0.32106449962913197</v>
      </c>
      <c r="L46" s="25">
        <v>0.29766424693791455</v>
      </c>
      <c r="M46" s="25">
        <v>0.19502942306337373</v>
      </c>
      <c r="N46" s="25">
        <v>0.17072928454652256</v>
      </c>
      <c r="O46" s="25">
        <v>0.11950478679162423</v>
      </c>
      <c r="P46" s="25">
        <v>0.12001894076402113</v>
      </c>
      <c r="Q46" s="25">
        <v>0.14851661322120094</v>
      </c>
      <c r="R46" s="25">
        <v>0.24126510173165547</v>
      </c>
      <c r="S46" s="25">
        <v>0.27529408087514373</v>
      </c>
      <c r="T46" s="25">
        <v>0.36217635398796622</v>
      </c>
      <c r="U46" s="25">
        <v>0.38805396047380575</v>
      </c>
      <c r="V46" s="25">
        <v>0.37253906116336555</v>
      </c>
      <c r="W46" s="25">
        <v>0.34243797190831415</v>
      </c>
      <c r="X46" s="25">
        <v>0.38494357172643895</v>
      </c>
      <c r="Y46" s="25">
        <v>0.46562046316027972</v>
      </c>
      <c r="Z46" s="25">
        <v>0.53120712468634379</v>
      </c>
      <c r="AA46" s="25">
        <v>0.7177112342359786</v>
      </c>
      <c r="AB46" s="25">
        <v>0.72248644645323878</v>
      </c>
      <c r="AC46" s="25">
        <v>0.78622482622191348</v>
      </c>
      <c r="AD46" s="25">
        <v>0.75151052668192853</v>
      </c>
      <c r="AE46" s="25">
        <v>0.63678522785821989</v>
      </c>
      <c r="AF46" s="25">
        <v>0.58240522716795196</v>
      </c>
      <c r="AG46" s="25">
        <v>0.34177939283510722</v>
      </c>
      <c r="AH46" s="25">
        <v>0.35014447627560752</v>
      </c>
      <c r="AI46" s="25">
        <v>0.40745662667771071</v>
      </c>
      <c r="AJ46" s="25">
        <v>0.4293675460313866</v>
      </c>
      <c r="AK46" s="25">
        <v>0.42351932696883121</v>
      </c>
      <c r="AL46" s="25">
        <v>0.38288931106479807</v>
      </c>
      <c r="AM46" s="25">
        <v>0.18312993622265689</v>
      </c>
      <c r="AN46" s="25">
        <v>0.29409994113216514</v>
      </c>
      <c r="AO46" s="25">
        <v>0.29254126284961202</v>
      </c>
      <c r="AP46" s="27">
        <v>14.021884909811627</v>
      </c>
      <c r="AQ46" s="25">
        <v>14.216807600387074</v>
      </c>
      <c r="AR46" s="25">
        <v>12.586229015050124</v>
      </c>
      <c r="AS46" s="25">
        <v>10.041832343483438</v>
      </c>
      <c r="AT46" s="25">
        <v>11.292522276290583</v>
      </c>
      <c r="AU46" s="25">
        <v>11.906414464174757</v>
      </c>
      <c r="AV46" s="25">
        <v>13.113125550424462</v>
      </c>
      <c r="AW46" s="25">
        <v>13.261636248158551</v>
      </c>
      <c r="AX46" s="25">
        <v>15.252348817759126</v>
      </c>
      <c r="AY46" s="25">
        <v>14.156602705355674</v>
      </c>
      <c r="AZ46" s="25">
        <v>15.766192650558995</v>
      </c>
      <c r="BA46" s="25">
        <v>16.056580102385375</v>
      </c>
      <c r="BB46" s="25">
        <v>12.949197336514285</v>
      </c>
      <c r="BC46" s="25">
        <v>13.575186206414013</v>
      </c>
      <c r="BD46" s="25">
        <v>13.91048961035994</v>
      </c>
      <c r="BE46" s="25">
        <v>16.47052485347222</v>
      </c>
      <c r="BF46" s="25">
        <v>16.104195409653872</v>
      </c>
      <c r="BG46" s="25">
        <v>17.283530314941604</v>
      </c>
      <c r="BH46" s="25">
        <v>16.598604063661849</v>
      </c>
      <c r="BI46" s="25">
        <v>16.199349001788928</v>
      </c>
      <c r="BJ46" s="25">
        <v>14.351060661029743</v>
      </c>
      <c r="BK46" s="25">
        <v>15.001066402490943</v>
      </c>
      <c r="BL46" s="25">
        <v>15.152527311244375</v>
      </c>
      <c r="BM46" s="25">
        <v>15.966542272157994</v>
      </c>
      <c r="BN46" s="25">
        <v>16.005683368623085</v>
      </c>
      <c r="BO46" s="25">
        <v>14.896098794580013</v>
      </c>
      <c r="BP46" s="25">
        <v>13.679813772887499</v>
      </c>
      <c r="BQ46" s="25">
        <v>13.053417959391799</v>
      </c>
      <c r="BR46" s="25">
        <v>12.518971801734166</v>
      </c>
      <c r="BS46" s="25">
        <v>10.676786906454225</v>
      </c>
      <c r="BT46" s="25">
        <v>12.041812908188017</v>
      </c>
      <c r="BU46" s="25">
        <v>12.609584273842604</v>
      </c>
      <c r="BV46" s="25">
        <v>14.645077630748744</v>
      </c>
      <c r="BW46" s="25">
        <v>15.511778188210812</v>
      </c>
      <c r="BX46" s="25">
        <v>16.582647388876218</v>
      </c>
      <c r="BY46" s="25">
        <v>17.432701248205156</v>
      </c>
      <c r="BZ46" s="25">
        <v>16.112130129499597</v>
      </c>
      <c r="CA46" s="27">
        <v>7.0120592062217976E-2</v>
      </c>
      <c r="CB46" s="25">
        <v>4.6425237691851591E-2</v>
      </c>
      <c r="CC46" s="25">
        <v>5.8220742419316823E-2</v>
      </c>
      <c r="CD46" s="25">
        <v>6.7615114619140659E-2</v>
      </c>
      <c r="CE46" s="25">
        <v>7.2983673916099806E-2</v>
      </c>
      <c r="CF46" s="25">
        <v>6.2245985461200373E-2</v>
      </c>
      <c r="CG46" s="25">
        <v>5.6368722912083245E-2</v>
      </c>
      <c r="CH46" s="25">
        <v>4.539338826599891E-2</v>
      </c>
      <c r="CI46" s="25">
        <v>5.1601319266743738E-2</v>
      </c>
      <c r="CJ46" s="25">
        <v>5.6040883935285501E-2</v>
      </c>
      <c r="CK46" s="25">
        <v>6.2429849996394539E-2</v>
      </c>
      <c r="CL46" s="25">
        <v>6.1122783031849148E-2</v>
      </c>
      <c r="CM46" s="25">
        <v>4.4776327240985757E-2</v>
      </c>
      <c r="CN46" s="25">
        <v>3.8357310319507107E-2</v>
      </c>
      <c r="CO46" s="25">
        <v>4.022012624437378E-2</v>
      </c>
      <c r="CP46" s="25">
        <v>6.4652320287990894E-2</v>
      </c>
      <c r="CQ46" s="25">
        <v>8.0303581426515752E-2</v>
      </c>
      <c r="CR46" s="25">
        <v>0.10224774971962193</v>
      </c>
      <c r="CS46" s="25">
        <v>0.10058640275384614</v>
      </c>
      <c r="CT46" s="25">
        <v>9.3940967683000212E-2</v>
      </c>
      <c r="CU46" s="25">
        <v>9.3711196113675857E-2</v>
      </c>
      <c r="CV46" s="25">
        <v>7.9701382564266274E-2</v>
      </c>
      <c r="CW46" s="25">
        <v>9.0628272293073422E-2</v>
      </c>
      <c r="CX46" s="25">
        <v>9.2479678651776767E-2</v>
      </c>
      <c r="CY46" s="25">
        <v>9.1694525120209133E-2</v>
      </c>
      <c r="CZ46" s="25">
        <v>0.10066575023886963</v>
      </c>
      <c r="DA46" s="25">
        <v>8.8656699543493978E-2</v>
      </c>
      <c r="DB46" s="25">
        <v>8.7282051547756354E-2</v>
      </c>
      <c r="DC46" s="25">
        <v>8.7419609644004456E-2</v>
      </c>
      <c r="DD46" s="25">
        <v>8.8261764709568605E-2</v>
      </c>
      <c r="DE46" s="25">
        <v>0.10175415068029604</v>
      </c>
      <c r="DF46" s="25">
        <v>9.7354354319763983E-2</v>
      </c>
      <c r="DG46" s="25">
        <v>8.9773416400211206E-2</v>
      </c>
      <c r="DH46" s="25">
        <v>7.1523625411385169E-2</v>
      </c>
      <c r="DI46" s="25">
        <v>4.8078297446600388E-2</v>
      </c>
      <c r="DJ46" s="25">
        <v>6.173190227455138E-2</v>
      </c>
      <c r="DK46" s="25">
        <v>6.2332582668985219E-2</v>
      </c>
      <c r="DL46" s="20">
        <v>2.6331112711522795E-3</v>
      </c>
      <c r="DM46" s="19">
        <v>2.8656214393099977E-3</v>
      </c>
      <c r="DN46" s="19">
        <v>2.7921782768942373E-3</v>
      </c>
      <c r="DO46" s="19">
        <v>2.7020634152836918E-3</v>
      </c>
      <c r="DP46" s="19">
        <v>2.4251461304702487E-3</v>
      </c>
      <c r="DQ46" s="19">
        <v>2.1091198379443901E-3</v>
      </c>
      <c r="DR46" s="19">
        <v>1.7907847924958009E-3</v>
      </c>
      <c r="DS46" s="19">
        <v>1.6635161550144226E-3</v>
      </c>
      <c r="DT46" s="19">
        <v>1.0937261019816414E-3</v>
      </c>
      <c r="DU46" s="19">
        <v>9.5732320642492842E-4</v>
      </c>
      <c r="DV46" s="19">
        <v>6.6868911639406657E-4</v>
      </c>
      <c r="DW46" s="19">
        <v>6.6904568367092494E-4</v>
      </c>
      <c r="DX46" s="19">
        <v>8.2454942588360372E-4</v>
      </c>
      <c r="DY46" s="19">
        <v>1.3329149865023537E-3</v>
      </c>
      <c r="DZ46" s="19">
        <v>1.5160050119413836E-3</v>
      </c>
      <c r="EA46" s="19">
        <v>1.9984562714179194E-3</v>
      </c>
      <c r="EB46" s="19">
        <v>2.1459744291086741E-3</v>
      </c>
      <c r="EC46" s="19">
        <v>2.0644814807770544E-3</v>
      </c>
      <c r="ED46" s="19">
        <v>1.899786208392608E-3</v>
      </c>
      <c r="EE46" s="19">
        <v>2.1364271036460637E-3</v>
      </c>
      <c r="EF46" s="19">
        <v>2.5743412988831695E-3</v>
      </c>
      <c r="EG46" s="19">
        <v>2.9344747787874198E-3</v>
      </c>
      <c r="EH46" s="19">
        <v>3.9861524558759999E-3</v>
      </c>
      <c r="EI46" s="19">
        <v>4.0162052741286192E-3</v>
      </c>
      <c r="EJ46" s="19">
        <v>4.3845793439630876E-3</v>
      </c>
      <c r="EK46" s="19">
        <v>4.2230108273991814E-3</v>
      </c>
      <c r="EL46" s="19">
        <v>3.591537074681806E-3</v>
      </c>
      <c r="EM46" s="19">
        <v>3.2968608291424166E-3</v>
      </c>
      <c r="EN46" s="19">
        <v>1.9431563174590793E-3</v>
      </c>
      <c r="EO46" s="19">
        <v>1.9851632856680347E-3</v>
      </c>
      <c r="EP46" s="19">
        <v>2.2891752476585157E-3</v>
      </c>
      <c r="EQ46" s="19">
        <v>2.404493588781339E-3</v>
      </c>
      <c r="ER46" s="19">
        <v>2.3666587955043102E-3</v>
      </c>
      <c r="ES46" s="19">
        <v>2.1386460393620745E-3</v>
      </c>
      <c r="ET46" s="19">
        <v>1.029436669468654E-3</v>
      </c>
      <c r="EU46" s="19">
        <v>1.6545567405299275E-3</v>
      </c>
      <c r="EV46" s="19">
        <v>1.6509257898994216E-3</v>
      </c>
    </row>
    <row r="47" spans="1:152" x14ac:dyDescent="0.25">
      <c r="A47" s="24" t="s">
        <v>31</v>
      </c>
      <c r="B47" s="24" t="s">
        <v>10</v>
      </c>
      <c r="C47" s="24">
        <v>5</v>
      </c>
      <c r="D47" s="25">
        <v>1.7417189444646048</v>
      </c>
      <c r="E47" s="27">
        <v>0.19918689169950468</v>
      </c>
      <c r="F47" s="25">
        <v>0.1848902329811293</v>
      </c>
      <c r="G47" s="25">
        <v>0.18308844218758269</v>
      </c>
      <c r="H47" s="25">
        <v>0.43728603181086928</v>
      </c>
      <c r="I47" s="25">
        <v>0.48242019172506267</v>
      </c>
      <c r="J47" s="25">
        <v>0.81561460892588222</v>
      </c>
      <c r="K47" s="25">
        <v>0.91970472562799521</v>
      </c>
      <c r="L47" s="25">
        <v>0.92398768253698349</v>
      </c>
      <c r="M47" s="25">
        <v>0.95758649779423288</v>
      </c>
      <c r="N47" s="25">
        <v>0.96004200634519421</v>
      </c>
      <c r="O47" s="25">
        <v>1.1639798963354751</v>
      </c>
      <c r="P47" s="25">
        <v>1.2167761522843132</v>
      </c>
      <c r="Q47" s="25">
        <v>1.1815310593550397</v>
      </c>
      <c r="R47" s="25">
        <v>1.1103224335989579</v>
      </c>
      <c r="S47" s="25">
        <v>0.70654823120297194</v>
      </c>
      <c r="T47" s="25">
        <v>0.61246731406040433</v>
      </c>
      <c r="U47" s="25">
        <v>0.45564923022712789</v>
      </c>
      <c r="V47" s="25">
        <v>0.4209806468457476</v>
      </c>
      <c r="W47" s="25">
        <v>0.39142589902170172</v>
      </c>
      <c r="X47" s="25">
        <v>0.33975890905046779</v>
      </c>
      <c r="Y47" s="25">
        <v>0.15128485734803263</v>
      </c>
      <c r="Z47" s="25">
        <v>0.11726941282511565</v>
      </c>
      <c r="AA47" s="25">
        <v>0.10607946715481781</v>
      </c>
      <c r="AB47" s="25">
        <v>0.21305215905231492</v>
      </c>
      <c r="AC47" s="25">
        <v>0.25043443600237536</v>
      </c>
      <c r="AD47" s="25">
        <v>0.26381219200672495</v>
      </c>
      <c r="AE47" s="25">
        <v>0.26818062065201448</v>
      </c>
      <c r="AF47" s="25">
        <v>0.27179793025831245</v>
      </c>
      <c r="AG47" s="25">
        <v>0.27142622057503341</v>
      </c>
      <c r="AH47" s="25">
        <v>0.2763588894298572</v>
      </c>
      <c r="AI47" s="25">
        <v>0.35658416773949153</v>
      </c>
      <c r="AJ47" s="25">
        <v>0.41459028066927112</v>
      </c>
      <c r="AK47" s="25">
        <v>0.60470216726724435</v>
      </c>
      <c r="AL47" s="25">
        <v>0.73188973580282046</v>
      </c>
      <c r="AM47" s="25">
        <v>0.97896531546793597</v>
      </c>
      <c r="AN47" s="25">
        <v>1.0738043097148136</v>
      </c>
      <c r="AO47" s="25">
        <v>1.0179308778897762</v>
      </c>
      <c r="AP47" s="27">
        <v>10.946310762671713</v>
      </c>
      <c r="AQ47" s="25">
        <v>10.736037681272339</v>
      </c>
      <c r="AR47" s="25">
        <v>11.665957104964754</v>
      </c>
      <c r="AS47" s="25">
        <v>11.943557130571742</v>
      </c>
      <c r="AT47" s="25">
        <v>12.928391203525246</v>
      </c>
      <c r="AU47" s="25">
        <v>13.392564680839536</v>
      </c>
      <c r="AV47" s="25">
        <v>11.905303862905949</v>
      </c>
      <c r="AW47" s="25">
        <v>12.11788494288856</v>
      </c>
      <c r="AX47" s="25">
        <v>9.9055650851905632</v>
      </c>
      <c r="AY47" s="25">
        <v>10.666556203487179</v>
      </c>
      <c r="AZ47" s="25">
        <v>11.533794136333906</v>
      </c>
      <c r="BA47" s="25">
        <v>10.839675799566511</v>
      </c>
      <c r="BB47" s="25">
        <v>11.65358397508302</v>
      </c>
      <c r="BC47" s="25">
        <v>8.4420020869360144</v>
      </c>
      <c r="BD47" s="25">
        <v>7.9706200360143402</v>
      </c>
      <c r="BE47" s="25">
        <v>9.5181150907393466</v>
      </c>
      <c r="BF47" s="25">
        <v>13.655271193711794</v>
      </c>
      <c r="BG47" s="25">
        <v>13.848631208217062</v>
      </c>
      <c r="BH47" s="25">
        <v>13.182138319121623</v>
      </c>
      <c r="BI47" s="25">
        <v>13.585423625874327</v>
      </c>
      <c r="BJ47" s="25">
        <v>7.7451146264360204</v>
      </c>
      <c r="BK47" s="25">
        <v>7.7617793063159413</v>
      </c>
      <c r="BL47" s="25">
        <v>9.5725437454826192</v>
      </c>
      <c r="BM47" s="25">
        <v>10.364639208136868</v>
      </c>
      <c r="BN47" s="25">
        <v>11.268999014670291</v>
      </c>
      <c r="BO47" s="25">
        <v>10.195831974235876</v>
      </c>
      <c r="BP47" s="25">
        <v>9.3770087948624834</v>
      </c>
      <c r="BQ47" s="25">
        <v>8.7222168499930266</v>
      </c>
      <c r="BR47" s="25">
        <v>9.534669297630284</v>
      </c>
      <c r="BS47" s="25">
        <v>8.8804590677000643</v>
      </c>
      <c r="BT47" s="25">
        <v>12.528746918160479</v>
      </c>
      <c r="BU47" s="25">
        <v>13.971607588939454</v>
      </c>
      <c r="BV47" s="25">
        <v>12.522597180076978</v>
      </c>
      <c r="BW47" s="25">
        <v>11.278515492202803</v>
      </c>
      <c r="BX47" s="25">
        <v>11.715061280913869</v>
      </c>
      <c r="BY47" s="25">
        <v>11.661682680507205</v>
      </c>
      <c r="BZ47" s="25">
        <v>11.37457607992101</v>
      </c>
      <c r="CA47" s="27">
        <v>4.5397993724560597E-2</v>
      </c>
      <c r="CB47" s="25">
        <v>3.8111538789110222E-2</v>
      </c>
      <c r="CC47" s="25">
        <v>4.2900814074073319E-2</v>
      </c>
      <c r="CD47" s="25">
        <v>4.9755083854927176E-2</v>
      </c>
      <c r="CE47" s="25">
        <v>6.6265937299736996E-2</v>
      </c>
      <c r="CF47" s="25">
        <v>8.5110302803360308E-2</v>
      </c>
      <c r="CG47" s="25">
        <v>8.6376859584599924E-2</v>
      </c>
      <c r="CH47" s="25">
        <v>8.6890216670963361E-2</v>
      </c>
      <c r="CI47" s="25">
        <v>7.2066515509109377E-2</v>
      </c>
      <c r="CJ47" s="25">
        <v>6.7095264651071657E-2</v>
      </c>
      <c r="CK47" s="25">
        <v>6.5728951813099901E-2</v>
      </c>
      <c r="CL47" s="25">
        <v>6.6941104258003439E-2</v>
      </c>
      <c r="CM47" s="25">
        <v>5.8460335969726968E-2</v>
      </c>
      <c r="CN47" s="25">
        <v>4.3214796759954828E-2</v>
      </c>
      <c r="CO47" s="25">
        <v>4.1041905042463647E-2</v>
      </c>
      <c r="CP47" s="25">
        <v>4.3716996810753958E-2</v>
      </c>
      <c r="CQ47" s="25">
        <v>6.0087894482493791E-2</v>
      </c>
      <c r="CR47" s="25">
        <v>5.9056568682735143E-2</v>
      </c>
      <c r="CS47" s="25">
        <v>5.644692269527548E-2</v>
      </c>
      <c r="CT47" s="25">
        <v>4.5879953930339508E-2</v>
      </c>
      <c r="CU47" s="25">
        <v>3.4661506195386833E-2</v>
      </c>
      <c r="CV47" s="25">
        <v>3.6461910322750098E-2</v>
      </c>
      <c r="CW47" s="25">
        <v>4.4708732679899832E-2</v>
      </c>
      <c r="CX47" s="25">
        <v>4.3475727439776041E-2</v>
      </c>
      <c r="CY47" s="25">
        <v>4.2038186372460859E-2</v>
      </c>
      <c r="CZ47" s="25">
        <v>3.9102732844486905E-2</v>
      </c>
      <c r="DA47" s="25">
        <v>3.2230570981499521E-2</v>
      </c>
      <c r="DB47" s="25">
        <v>2.9261891983703145E-2</v>
      </c>
      <c r="DC47" s="25">
        <v>2.2727746466070956E-2</v>
      </c>
      <c r="DD47" s="25">
        <v>1.7120855319923613E-2</v>
      </c>
      <c r="DE47" s="25">
        <v>2.4006660553434523E-2</v>
      </c>
      <c r="DF47" s="25">
        <v>3.1803269470194399E-2</v>
      </c>
      <c r="DG47" s="25">
        <v>4.1677631711523278E-2</v>
      </c>
      <c r="DH47" s="25">
        <v>4.7972834690402248E-2</v>
      </c>
      <c r="DI47" s="25">
        <v>5.5776805413918724E-2</v>
      </c>
      <c r="DJ47" s="25">
        <v>5.9833582110447397E-2</v>
      </c>
      <c r="DK47" s="25">
        <v>6.0409521874475736E-2</v>
      </c>
      <c r="DL47" s="20">
        <v>2.227107463710787E-4</v>
      </c>
      <c r="DM47" s="19">
        <v>2.0605638841246667E-4</v>
      </c>
      <c r="DN47" s="19">
        <v>2.0401057617916912E-4</v>
      </c>
      <c r="DO47" s="19">
        <v>4.8954257479613163E-4</v>
      </c>
      <c r="DP47" s="19">
        <v>5.4061116763287327E-4</v>
      </c>
      <c r="DQ47" s="19">
        <v>9.0567140718596098E-4</v>
      </c>
      <c r="DR47" s="19">
        <v>1.016097046156362E-3</v>
      </c>
      <c r="DS47" s="19">
        <v>1.0096182992225811E-3</v>
      </c>
      <c r="DT47" s="19">
        <v>1.0364544638937513E-3</v>
      </c>
      <c r="DU47" s="19">
        <v>1.0441927640006863E-3</v>
      </c>
      <c r="DV47" s="19">
        <v>1.2750042689151845E-3</v>
      </c>
      <c r="DW47" s="19">
        <v>1.3348419891737961E-3</v>
      </c>
      <c r="DX47" s="19">
        <v>1.2987770365612795E-3</v>
      </c>
      <c r="DY47" s="19">
        <v>1.2220175933428115E-3</v>
      </c>
      <c r="DZ47" s="19">
        <v>7.7462209436365609E-4</v>
      </c>
      <c r="EA47" s="19">
        <v>6.7545137191989514E-4</v>
      </c>
      <c r="EB47" s="19">
        <v>5.0382985083736597E-4</v>
      </c>
      <c r="EC47" s="19">
        <v>4.6604535095308788E-4</v>
      </c>
      <c r="ED47" s="19">
        <v>4.3399544286705071E-4</v>
      </c>
      <c r="EE47" s="19">
        <v>3.7739349202783938E-4</v>
      </c>
      <c r="EF47" s="19">
        <v>1.6898828117487452E-4</v>
      </c>
      <c r="EG47" s="19">
        <v>1.3114929167798442E-4</v>
      </c>
      <c r="EH47" s="19">
        <v>1.185059132418516E-4</v>
      </c>
      <c r="EI47" s="19">
        <v>2.3674339360623008E-4</v>
      </c>
      <c r="EJ47" s="19">
        <v>2.7725002331420218E-4</v>
      </c>
      <c r="EK47" s="19">
        <v>2.915893218217179E-4</v>
      </c>
      <c r="EL47" s="19">
        <v>2.9684830380150717E-4</v>
      </c>
      <c r="EM47" s="19">
        <v>3.0336956051379082E-4</v>
      </c>
      <c r="EN47" s="19">
        <v>3.0575734131136457E-4</v>
      </c>
      <c r="EO47" s="19">
        <v>3.1410397198845748E-4</v>
      </c>
      <c r="EP47" s="19">
        <v>4.0681970197357968E-4</v>
      </c>
      <c r="EQ47" s="19">
        <v>4.7251917895592697E-4</v>
      </c>
      <c r="ER47" s="19">
        <v>6.8771340267926629E-4</v>
      </c>
      <c r="ES47" s="19">
        <v>8.255285688442836E-4</v>
      </c>
      <c r="ET47" s="19">
        <v>1.0941063423744427E-3</v>
      </c>
      <c r="EU47" s="19">
        <v>1.2013385858736347E-3</v>
      </c>
      <c r="EV47" s="19">
        <v>1.1379705613598209E-3</v>
      </c>
    </row>
    <row r="48" spans="1:152" x14ac:dyDescent="0.25">
      <c r="A48" s="24" t="s">
        <v>31</v>
      </c>
      <c r="B48" s="24" t="s">
        <v>10</v>
      </c>
      <c r="C48" s="24">
        <v>20</v>
      </c>
      <c r="D48" s="25">
        <v>0.77959440879576247</v>
      </c>
      <c r="E48" s="27">
        <v>0.39191429786444987</v>
      </c>
      <c r="F48" s="25">
        <v>0.36311118902373463</v>
      </c>
      <c r="G48" s="25">
        <v>0.2738105698179758</v>
      </c>
      <c r="H48" s="25">
        <v>0.23634304752981494</v>
      </c>
      <c r="I48" s="25">
        <v>0.15439186403844207</v>
      </c>
      <c r="J48" s="25">
        <v>0.19014388198814886</v>
      </c>
      <c r="K48" s="25">
        <v>0.29919598877822673</v>
      </c>
      <c r="L48" s="25">
        <v>0.34033864882550663</v>
      </c>
      <c r="M48" s="25">
        <v>0.41383061938568233</v>
      </c>
      <c r="N48" s="25">
        <v>0.41097836030630885</v>
      </c>
      <c r="O48" s="25">
        <v>0.30438640895021246</v>
      </c>
      <c r="P48" s="25">
        <v>0.28021441082534332</v>
      </c>
      <c r="Q48" s="25">
        <v>0.19064670834790068</v>
      </c>
      <c r="R48" s="25">
        <v>0.30517685456059385</v>
      </c>
      <c r="S48" s="25">
        <v>0.39916502618754912</v>
      </c>
      <c r="T48" s="25">
        <v>0.45055069385986501</v>
      </c>
      <c r="U48" s="25">
        <v>0.42335994802667198</v>
      </c>
      <c r="V48" s="25">
        <v>0.41135060971923926</v>
      </c>
      <c r="W48" s="25">
        <v>0.32849254178962345</v>
      </c>
      <c r="X48" s="25">
        <v>0.27349871699216322</v>
      </c>
      <c r="Y48" s="25">
        <v>0.24413742748186698</v>
      </c>
      <c r="Z48" s="25">
        <v>0.12443288233617712</v>
      </c>
      <c r="AA48" s="25">
        <v>0.11645705784091769</v>
      </c>
      <c r="AB48" s="25">
        <v>0.13732023912853117</v>
      </c>
      <c r="AC48" s="25">
        <v>0.12318590108837181</v>
      </c>
      <c r="AD48" s="25">
        <v>0.17263109555342487</v>
      </c>
      <c r="AE48" s="25">
        <v>0.20701496071707298</v>
      </c>
      <c r="AF48" s="25">
        <v>0.2119203409198864</v>
      </c>
      <c r="AG48" s="25">
        <v>0.20589365860076456</v>
      </c>
      <c r="AH48" s="25">
        <v>0.17581642801783776</v>
      </c>
      <c r="AI48" s="25">
        <v>0.17324117059547658</v>
      </c>
      <c r="AJ48" s="25">
        <v>0.28720891969348428</v>
      </c>
      <c r="AK48" s="25">
        <v>0.3306443411778851</v>
      </c>
      <c r="AL48" s="25">
        <v>0.43118341522094289</v>
      </c>
      <c r="AM48" s="25">
        <v>0.42750117708929442</v>
      </c>
      <c r="AN48" s="25">
        <v>0.29900446809301034</v>
      </c>
      <c r="AO48" s="25">
        <v>0.33824925927003885</v>
      </c>
      <c r="AP48" s="27">
        <v>18.779869560602034</v>
      </c>
      <c r="AQ48" s="25">
        <v>17.0338338929418</v>
      </c>
      <c r="AR48" s="25">
        <v>17.038718063618266</v>
      </c>
      <c r="AS48" s="25">
        <v>16.168397703800235</v>
      </c>
      <c r="AT48" s="25">
        <v>14.500403463183273</v>
      </c>
      <c r="AU48" s="25">
        <v>13.406539363737473</v>
      </c>
      <c r="AV48" s="25">
        <v>13.879793095337943</v>
      </c>
      <c r="AW48" s="25">
        <v>16.030406664858095</v>
      </c>
      <c r="AX48" s="25">
        <v>17.793134595361671</v>
      </c>
      <c r="AY48" s="25">
        <v>17.902876514566433</v>
      </c>
      <c r="AZ48" s="25">
        <v>14.682123670414336</v>
      </c>
      <c r="BA48" s="25">
        <v>15.105835350669711</v>
      </c>
      <c r="BB48" s="25">
        <v>14.142706650147195</v>
      </c>
      <c r="BC48" s="25">
        <v>15.604575119987224</v>
      </c>
      <c r="BD48" s="25">
        <v>15.940620116128542</v>
      </c>
      <c r="BE48" s="25">
        <v>18.305387350569745</v>
      </c>
      <c r="BF48" s="25">
        <v>18.547148898561041</v>
      </c>
      <c r="BG48" s="25">
        <v>16.040944476743398</v>
      </c>
      <c r="BH48" s="25">
        <v>13.563801001827748</v>
      </c>
      <c r="BI48" s="25">
        <v>11.53785448391629</v>
      </c>
      <c r="BJ48" s="25">
        <v>12.10569197180569</v>
      </c>
      <c r="BK48" s="25">
        <v>12.19491672087856</v>
      </c>
      <c r="BL48" s="25">
        <v>13.185161405759688</v>
      </c>
      <c r="BM48" s="25">
        <v>14.153269622884586</v>
      </c>
      <c r="BN48" s="25">
        <v>14.105073276494055</v>
      </c>
      <c r="BO48" s="25">
        <v>10.907652923989369</v>
      </c>
      <c r="BP48" s="25">
        <v>10.864230225480579</v>
      </c>
      <c r="BQ48" s="25">
        <v>11.170346441198458</v>
      </c>
      <c r="BR48" s="25">
        <v>11.889114280064227</v>
      </c>
      <c r="BS48" s="25">
        <v>11.651532465824952</v>
      </c>
      <c r="BT48" s="25">
        <v>13.139602675448739</v>
      </c>
      <c r="BU48" s="25">
        <v>12.082077603672868</v>
      </c>
      <c r="BV48" s="25">
        <v>13.406583435068393</v>
      </c>
      <c r="BW48" s="25">
        <v>14.983421214555186</v>
      </c>
      <c r="BX48" s="25">
        <v>15.644802902586845</v>
      </c>
      <c r="BY48" s="25">
        <v>14.814673408300163</v>
      </c>
      <c r="BZ48" s="25">
        <v>16.308822409315944</v>
      </c>
      <c r="CA48" s="27">
        <v>0.11049677245013979</v>
      </c>
      <c r="CB48" s="25">
        <v>0.10785223553157064</v>
      </c>
      <c r="CC48" s="25">
        <v>8.8951275052245676E-2</v>
      </c>
      <c r="CD48" s="25">
        <v>8.0174777042504405E-2</v>
      </c>
      <c r="CE48" s="25">
        <v>5.5080118736780821E-2</v>
      </c>
      <c r="CF48" s="25">
        <v>5.0886737626964572E-2</v>
      </c>
      <c r="CG48" s="25">
        <v>3.0220935794840136E-2</v>
      </c>
      <c r="CH48" s="25">
        <v>4.3198164599920812E-2</v>
      </c>
      <c r="CI48" s="25">
        <v>6.7549484623273426E-2</v>
      </c>
      <c r="CJ48" s="25">
        <v>7.5291444655630688E-2</v>
      </c>
      <c r="CK48" s="25">
        <v>8.0734711259954836E-2</v>
      </c>
      <c r="CL48" s="25">
        <v>7.6748263679662046E-2</v>
      </c>
      <c r="CM48" s="25">
        <v>2.9601443961837271E-2</v>
      </c>
      <c r="CN48" s="25">
        <v>0.10256933961151865</v>
      </c>
      <c r="CO48" s="25">
        <v>0.10736869255344651</v>
      </c>
      <c r="CP48" s="25">
        <v>0.15841857571215534</v>
      </c>
      <c r="CQ48" s="25">
        <v>0.1652552394512346</v>
      </c>
      <c r="CR48" s="25">
        <v>0.15016696414480629</v>
      </c>
      <c r="CS48" s="25">
        <v>0.13505749495307889</v>
      </c>
      <c r="CT48" s="25">
        <v>8.5343446027456957E-2</v>
      </c>
      <c r="CU48" s="25">
        <v>6.3379291592926171E-2</v>
      </c>
      <c r="CV48" s="25">
        <v>3.8159527185662845E-2</v>
      </c>
      <c r="CW48" s="25">
        <v>3.7438287186993387E-2</v>
      </c>
      <c r="CX48" s="25">
        <v>6.4655307147637744E-2</v>
      </c>
      <c r="CY48" s="25">
        <v>6.8233088637629294E-2</v>
      </c>
      <c r="CZ48" s="25">
        <v>6.6794521244047056E-2</v>
      </c>
      <c r="DA48" s="25">
        <v>6.8287681298618397E-2</v>
      </c>
      <c r="DB48" s="25">
        <v>5.8925578912036397E-2</v>
      </c>
      <c r="DC48" s="25">
        <v>5.9292384178153842E-2</v>
      </c>
      <c r="DD48" s="25">
        <v>5.5987701526390106E-2</v>
      </c>
      <c r="DE48" s="25">
        <v>5.1479851457136613E-2</v>
      </c>
      <c r="DF48" s="25">
        <v>6.0627715484131879E-2</v>
      </c>
      <c r="DG48" s="25">
        <v>8.8058545069926344E-2</v>
      </c>
      <c r="DH48" s="25">
        <v>0.10220382452562229</v>
      </c>
      <c r="DI48" s="25">
        <v>0.11015239283836789</v>
      </c>
      <c r="DJ48" s="25">
        <v>0.10559708695268995</v>
      </c>
      <c r="DK48" s="25">
        <v>9.1039653346578223E-2</v>
      </c>
      <c r="DL48" s="20">
        <v>1.7254107468975635E-3</v>
      </c>
      <c r="DM48" s="19">
        <v>1.6000417228032452E-3</v>
      </c>
      <c r="DN48" s="19">
        <v>1.2094680629289862E-3</v>
      </c>
      <c r="DO48" s="19">
        <v>1.0430086513596075E-3</v>
      </c>
      <c r="DP48" s="19">
        <v>6.7874327214078635E-4</v>
      </c>
      <c r="DQ48" s="19">
        <v>8.3333792776748693E-4</v>
      </c>
      <c r="DR48" s="19">
        <v>1.3043627327540407E-3</v>
      </c>
      <c r="DS48" s="19">
        <v>1.4832668640610304E-3</v>
      </c>
      <c r="DT48" s="19">
        <v>1.8058788234283181E-3</v>
      </c>
      <c r="DU48" s="19">
        <v>1.7929448333188632E-3</v>
      </c>
      <c r="DV48" s="19">
        <v>1.3297995127194049E-3</v>
      </c>
      <c r="DW48" s="19">
        <v>1.2229060396002946E-3</v>
      </c>
      <c r="DX48" s="19">
        <v>8.297905927904058E-4</v>
      </c>
      <c r="DY48" s="19">
        <v>1.3325463394311969E-3</v>
      </c>
      <c r="DZ48" s="19">
        <v>1.7526465117690233E-3</v>
      </c>
      <c r="EA48" s="19">
        <v>1.9840910751703928E-3</v>
      </c>
      <c r="EB48" s="19">
        <v>1.870847513577187E-3</v>
      </c>
      <c r="EC48" s="19">
        <v>1.8204836106843819E-3</v>
      </c>
      <c r="ED48" s="19">
        <v>1.4500971620173679E-3</v>
      </c>
      <c r="EE48" s="19">
        <v>1.2051598719805558E-3</v>
      </c>
      <c r="EF48" s="19">
        <v>1.0723177101247781E-3</v>
      </c>
      <c r="EG48" s="19">
        <v>5.4427732072455642E-4</v>
      </c>
      <c r="EH48" s="19">
        <v>5.0864157239377658E-4</v>
      </c>
      <c r="EI48" s="19">
        <v>5.9985346528388793E-4</v>
      </c>
      <c r="EJ48" s="19">
        <v>5.3842908009217019E-4</v>
      </c>
      <c r="EK48" s="19">
        <v>7.5396051229483516E-4</v>
      </c>
      <c r="EL48" s="19">
        <v>9.0390442994909778E-4</v>
      </c>
      <c r="EM48" s="19">
        <v>9.2382079524280206E-4</v>
      </c>
      <c r="EN48" s="19">
        <v>8.9660683744631953E-4</v>
      </c>
      <c r="EO48" s="19">
        <v>7.6503981341971572E-4</v>
      </c>
      <c r="EP48" s="19">
        <v>7.5202579219730832E-4</v>
      </c>
      <c r="EQ48" s="19">
        <v>1.2438576425202381E-3</v>
      </c>
      <c r="ER48" s="19">
        <v>1.4332922048715118E-3</v>
      </c>
      <c r="ES48" s="19">
        <v>1.8762906611064156E-3</v>
      </c>
      <c r="ET48" s="19">
        <v>1.8644615669991627E-3</v>
      </c>
      <c r="EU48" s="19">
        <v>1.3089976159628021E-3</v>
      </c>
      <c r="EV48" s="19">
        <v>1.4814264307598916E-3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CE5C-818B-4565-A241-5410E3FAA96B}">
  <dimension ref="A1:EW48"/>
  <sheetViews>
    <sheetView zoomScale="60" zoomScaleNormal="60" workbookViewId="0">
      <selection activeCell="A27" sqref="A27:XFD28"/>
    </sheetView>
  </sheetViews>
  <sheetFormatPr defaultColWidth="9.140625" defaultRowHeight="15" x14ac:dyDescent="0.25"/>
  <cols>
    <col min="1" max="1" width="10.5703125" style="19" bestFit="1" customWidth="1"/>
    <col min="2" max="2" width="9.7109375" style="19" bestFit="1" customWidth="1"/>
    <col min="3" max="3" width="8.85546875" style="19" bestFit="1" customWidth="1"/>
    <col min="4" max="4" width="12" style="19" bestFit="1" customWidth="1"/>
    <col min="5" max="5" width="13.7109375" style="20" bestFit="1" customWidth="1"/>
    <col min="6" max="11" width="13.7109375" style="19" bestFit="1" customWidth="1"/>
    <col min="12" max="14" width="12.7109375" style="19" bestFit="1" customWidth="1"/>
    <col min="15" max="19" width="13.7109375" style="19" bestFit="1" customWidth="1"/>
    <col min="20" max="20" width="12.7109375" style="19" bestFit="1" customWidth="1"/>
    <col min="21" max="22" width="13.7109375" style="19" bestFit="1" customWidth="1"/>
    <col min="23" max="27" width="12.7109375" style="19" bestFit="1" customWidth="1"/>
    <col min="28" max="41" width="13.7109375" style="19" bestFit="1" customWidth="1"/>
    <col min="42" max="42" width="11.7109375" style="20" bestFit="1" customWidth="1"/>
    <col min="43" max="78" width="11.7109375" style="19" bestFit="1" customWidth="1"/>
    <col min="79" max="79" width="14.7109375" style="19" bestFit="1" customWidth="1"/>
    <col min="80" max="83" width="13.7109375" style="19" bestFit="1" customWidth="1"/>
    <col min="84" max="84" width="14.7109375" style="19" bestFit="1" customWidth="1"/>
    <col min="85" max="101" width="13.7109375" style="19" bestFit="1" customWidth="1"/>
    <col min="102" max="102" width="14.7109375" style="19" bestFit="1" customWidth="1"/>
    <col min="103" max="104" width="13.7109375" style="19" bestFit="1" customWidth="1"/>
    <col min="105" max="106" width="14.7109375" style="19" bestFit="1" customWidth="1"/>
    <col min="107" max="107" width="13.7109375" style="19" bestFit="1" customWidth="1"/>
    <col min="108" max="109" width="14.7109375" style="19" bestFit="1" customWidth="1"/>
    <col min="110" max="112" width="13.7109375" style="19" bestFit="1" customWidth="1"/>
    <col min="113" max="115" width="14.7109375" style="19" bestFit="1" customWidth="1"/>
    <col min="116" max="116" width="15.7109375" style="20" bestFit="1" customWidth="1"/>
    <col min="117" max="152" width="15.7109375" style="19" bestFit="1" customWidth="1"/>
    <col min="153" max="153" width="9" style="20" customWidth="1"/>
    <col min="154" max="16384" width="9.140625" style="19"/>
  </cols>
  <sheetData>
    <row r="1" spans="1:153" x14ac:dyDescent="0.25">
      <c r="A1" s="25"/>
      <c r="B1" s="25"/>
      <c r="C1" s="25"/>
      <c r="D1" s="25"/>
      <c r="E1" s="27" t="s">
        <v>75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7" t="s">
        <v>76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7" t="s">
        <v>77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7" t="s">
        <v>123</v>
      </c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</row>
    <row r="2" spans="1:153" s="23" customFormat="1" ht="15.75" thickBot="1" x14ac:dyDescent="0.3">
      <c r="A2" s="21" t="s">
        <v>0</v>
      </c>
      <c r="B2" s="21" t="s">
        <v>1</v>
      </c>
      <c r="C2" s="21" t="s">
        <v>2</v>
      </c>
      <c r="D2" s="21" t="s">
        <v>72</v>
      </c>
      <c r="E2" s="28" t="s">
        <v>78</v>
      </c>
      <c r="F2" s="29" t="s">
        <v>79</v>
      </c>
      <c r="G2" s="29" t="s">
        <v>80</v>
      </c>
      <c r="H2" s="29" t="s">
        <v>81</v>
      </c>
      <c r="I2" s="29" t="s">
        <v>82</v>
      </c>
      <c r="J2" s="29" t="s">
        <v>83</v>
      </c>
      <c r="K2" s="29" t="s">
        <v>84</v>
      </c>
      <c r="L2" s="29" t="s">
        <v>85</v>
      </c>
      <c r="M2" s="29" t="s">
        <v>86</v>
      </c>
      <c r="N2" s="29" t="s">
        <v>87</v>
      </c>
      <c r="O2" s="29" t="s">
        <v>88</v>
      </c>
      <c r="P2" s="29" t="s">
        <v>89</v>
      </c>
      <c r="Q2" s="29" t="s">
        <v>90</v>
      </c>
      <c r="R2" s="29" t="s">
        <v>91</v>
      </c>
      <c r="S2" s="29" t="s">
        <v>92</v>
      </c>
      <c r="T2" s="29" t="s">
        <v>93</v>
      </c>
      <c r="U2" s="29" t="s">
        <v>94</v>
      </c>
      <c r="V2" s="29" t="s">
        <v>95</v>
      </c>
      <c r="W2" s="29" t="s">
        <v>96</v>
      </c>
      <c r="X2" s="29" t="s">
        <v>97</v>
      </c>
      <c r="Y2" s="29" t="s">
        <v>98</v>
      </c>
      <c r="Z2" s="29" t="s">
        <v>99</v>
      </c>
      <c r="AA2" s="29" t="s">
        <v>100</v>
      </c>
      <c r="AB2" s="29" t="s">
        <v>101</v>
      </c>
      <c r="AC2" s="29" t="s">
        <v>102</v>
      </c>
      <c r="AD2" s="29" t="s">
        <v>103</v>
      </c>
      <c r="AE2" s="29" t="s">
        <v>104</v>
      </c>
      <c r="AF2" s="29" t="s">
        <v>105</v>
      </c>
      <c r="AG2" s="29" t="s">
        <v>106</v>
      </c>
      <c r="AH2" s="29" t="s">
        <v>107</v>
      </c>
      <c r="AI2" s="29" t="s">
        <v>108</v>
      </c>
      <c r="AJ2" s="29" t="s">
        <v>109</v>
      </c>
      <c r="AK2" s="29" t="s">
        <v>110</v>
      </c>
      <c r="AL2" s="29" t="s">
        <v>111</v>
      </c>
      <c r="AM2" s="29" t="s">
        <v>112</v>
      </c>
      <c r="AN2" s="29" t="s">
        <v>113</v>
      </c>
      <c r="AO2" s="29" t="s">
        <v>114</v>
      </c>
      <c r="AP2" s="28" t="s">
        <v>78</v>
      </c>
      <c r="AQ2" s="29" t="s">
        <v>79</v>
      </c>
      <c r="AR2" s="29" t="s">
        <v>80</v>
      </c>
      <c r="AS2" s="29" t="s">
        <v>81</v>
      </c>
      <c r="AT2" s="29" t="s">
        <v>82</v>
      </c>
      <c r="AU2" s="29" t="s">
        <v>83</v>
      </c>
      <c r="AV2" s="29" t="s">
        <v>84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9" t="s">
        <v>98</v>
      </c>
      <c r="BK2" s="29" t="s">
        <v>99</v>
      </c>
      <c r="BL2" s="29" t="s">
        <v>100</v>
      </c>
      <c r="BM2" s="29" t="s">
        <v>101</v>
      </c>
      <c r="BN2" s="29" t="s">
        <v>102</v>
      </c>
      <c r="BO2" s="29" t="s">
        <v>103</v>
      </c>
      <c r="BP2" s="29" t="s">
        <v>104</v>
      </c>
      <c r="BQ2" s="29" t="s">
        <v>105</v>
      </c>
      <c r="BR2" s="29" t="s">
        <v>106</v>
      </c>
      <c r="BS2" s="29" t="s">
        <v>107</v>
      </c>
      <c r="BT2" s="29" t="s">
        <v>108</v>
      </c>
      <c r="BU2" s="29" t="s">
        <v>109</v>
      </c>
      <c r="BV2" s="29" t="s">
        <v>110</v>
      </c>
      <c r="BW2" s="29" t="s">
        <v>111</v>
      </c>
      <c r="BX2" s="29" t="s">
        <v>112</v>
      </c>
      <c r="BY2" s="29" t="s">
        <v>113</v>
      </c>
      <c r="BZ2" s="29" t="s">
        <v>114</v>
      </c>
      <c r="CA2" s="28" t="s">
        <v>78</v>
      </c>
      <c r="CB2" s="29" t="s">
        <v>79</v>
      </c>
      <c r="CC2" s="29" t="s">
        <v>80</v>
      </c>
      <c r="CD2" s="29" t="s">
        <v>81</v>
      </c>
      <c r="CE2" s="29" t="s">
        <v>82</v>
      </c>
      <c r="CF2" s="29" t="s">
        <v>83</v>
      </c>
      <c r="CG2" s="29" t="s">
        <v>84</v>
      </c>
      <c r="CH2" s="29" t="s">
        <v>85</v>
      </c>
      <c r="CI2" s="29" t="s">
        <v>86</v>
      </c>
      <c r="CJ2" s="29" t="s">
        <v>87</v>
      </c>
      <c r="CK2" s="29" t="s">
        <v>88</v>
      </c>
      <c r="CL2" s="29" t="s">
        <v>89</v>
      </c>
      <c r="CM2" s="29" t="s">
        <v>90</v>
      </c>
      <c r="CN2" s="29" t="s">
        <v>91</v>
      </c>
      <c r="CO2" s="29" t="s">
        <v>92</v>
      </c>
      <c r="CP2" s="29" t="s">
        <v>93</v>
      </c>
      <c r="CQ2" s="29" t="s">
        <v>94</v>
      </c>
      <c r="CR2" s="29" t="s">
        <v>95</v>
      </c>
      <c r="CS2" s="29" t="s">
        <v>96</v>
      </c>
      <c r="CT2" s="29" t="s">
        <v>97</v>
      </c>
      <c r="CU2" s="29" t="s">
        <v>98</v>
      </c>
      <c r="CV2" s="29" t="s">
        <v>99</v>
      </c>
      <c r="CW2" s="29" t="s">
        <v>100</v>
      </c>
      <c r="CX2" s="29" t="s">
        <v>101</v>
      </c>
      <c r="CY2" s="29" t="s">
        <v>102</v>
      </c>
      <c r="CZ2" s="29" t="s">
        <v>103</v>
      </c>
      <c r="DA2" s="29" t="s">
        <v>104</v>
      </c>
      <c r="DB2" s="29" t="s">
        <v>105</v>
      </c>
      <c r="DC2" s="29" t="s">
        <v>106</v>
      </c>
      <c r="DD2" s="29" t="s">
        <v>107</v>
      </c>
      <c r="DE2" s="29" t="s">
        <v>108</v>
      </c>
      <c r="DF2" s="29" t="s">
        <v>109</v>
      </c>
      <c r="DG2" s="29" t="s">
        <v>110</v>
      </c>
      <c r="DH2" s="29" t="s">
        <v>111</v>
      </c>
      <c r="DI2" s="29" t="s">
        <v>112</v>
      </c>
      <c r="DJ2" s="29" t="s">
        <v>113</v>
      </c>
      <c r="DK2" s="29" t="s">
        <v>114</v>
      </c>
      <c r="DL2" s="28" t="s">
        <v>78</v>
      </c>
      <c r="DM2" s="29" t="s">
        <v>79</v>
      </c>
      <c r="DN2" s="29" t="s">
        <v>80</v>
      </c>
      <c r="DO2" s="29" t="s">
        <v>81</v>
      </c>
      <c r="DP2" s="29" t="s">
        <v>82</v>
      </c>
      <c r="DQ2" s="29" t="s">
        <v>83</v>
      </c>
      <c r="DR2" s="29" t="s">
        <v>84</v>
      </c>
      <c r="DS2" s="29" t="s">
        <v>85</v>
      </c>
      <c r="DT2" s="29" t="s">
        <v>86</v>
      </c>
      <c r="DU2" s="29" t="s">
        <v>87</v>
      </c>
      <c r="DV2" s="29" t="s">
        <v>88</v>
      </c>
      <c r="DW2" s="29" t="s">
        <v>89</v>
      </c>
      <c r="DX2" s="29" t="s">
        <v>90</v>
      </c>
      <c r="DY2" s="29" t="s">
        <v>91</v>
      </c>
      <c r="DZ2" s="29" t="s">
        <v>92</v>
      </c>
      <c r="EA2" s="29" t="s">
        <v>93</v>
      </c>
      <c r="EB2" s="29" t="s">
        <v>94</v>
      </c>
      <c r="EC2" s="29" t="s">
        <v>95</v>
      </c>
      <c r="ED2" s="29" t="s">
        <v>96</v>
      </c>
      <c r="EE2" s="29" t="s">
        <v>97</v>
      </c>
      <c r="EF2" s="29" t="s">
        <v>98</v>
      </c>
      <c r="EG2" s="29" t="s">
        <v>99</v>
      </c>
      <c r="EH2" s="29" t="s">
        <v>100</v>
      </c>
      <c r="EI2" s="29" t="s">
        <v>101</v>
      </c>
      <c r="EJ2" s="29" t="s">
        <v>102</v>
      </c>
      <c r="EK2" s="29" t="s">
        <v>103</v>
      </c>
      <c r="EL2" s="29" t="s">
        <v>104</v>
      </c>
      <c r="EM2" s="29" t="s">
        <v>105</v>
      </c>
      <c r="EN2" s="29" t="s">
        <v>106</v>
      </c>
      <c r="EO2" s="29" t="s">
        <v>107</v>
      </c>
      <c r="EP2" s="29" t="s">
        <v>108</v>
      </c>
      <c r="EQ2" s="29" t="s">
        <v>109</v>
      </c>
      <c r="ER2" s="29" t="s">
        <v>110</v>
      </c>
      <c r="ES2" s="29" t="s">
        <v>111</v>
      </c>
      <c r="ET2" s="29" t="s">
        <v>112</v>
      </c>
      <c r="EU2" s="29" t="s">
        <v>113</v>
      </c>
      <c r="EV2" s="29" t="s">
        <v>114</v>
      </c>
      <c r="EW2" s="22"/>
    </row>
    <row r="3" spans="1:153" x14ac:dyDescent="0.25">
      <c r="A3" s="24" t="s">
        <v>9</v>
      </c>
      <c r="B3" s="24" t="s">
        <v>10</v>
      </c>
      <c r="C3" s="24">
        <v>5</v>
      </c>
      <c r="D3" s="25">
        <v>2.55536569558851</v>
      </c>
      <c r="E3" s="27">
        <v>0.62740261113030471</v>
      </c>
      <c r="F3" s="25">
        <v>0.61243332505605619</v>
      </c>
      <c r="G3" s="25">
        <v>0.47324175621633863</v>
      </c>
      <c r="H3" s="25">
        <v>0.33929912602530687</v>
      </c>
      <c r="I3" s="25">
        <v>0.32384188173226891</v>
      </c>
      <c r="J3" s="25">
        <v>0.32095419047876733</v>
      </c>
      <c r="K3" s="25">
        <v>0.31765807536595159</v>
      </c>
      <c r="L3" s="25">
        <v>0.28655496029080207</v>
      </c>
      <c r="M3" s="25">
        <v>0.23092363034946914</v>
      </c>
      <c r="N3" s="25">
        <v>0.20547998875853399</v>
      </c>
      <c r="O3" s="25">
        <v>0.340572216360987</v>
      </c>
      <c r="P3" s="25">
        <v>0.43378756125147683</v>
      </c>
      <c r="Q3" s="25">
        <v>0.44186663364643552</v>
      </c>
      <c r="R3" s="25">
        <v>0.44902153401398021</v>
      </c>
      <c r="S3" s="25">
        <v>0.36416538782020269</v>
      </c>
      <c r="T3" s="25">
        <v>0.35889114294746527</v>
      </c>
      <c r="U3" s="25">
        <v>0.42345283002871359</v>
      </c>
      <c r="V3" s="25">
        <v>0.43144507862333148</v>
      </c>
      <c r="W3" s="25">
        <v>0.39540133637373559</v>
      </c>
      <c r="X3" s="25">
        <v>0.31748280748508423</v>
      </c>
      <c r="Y3" s="25">
        <v>0.18969089061771444</v>
      </c>
      <c r="Z3" s="25">
        <v>0.14993138878750176</v>
      </c>
      <c r="AA3" s="25">
        <v>0.15375344034036045</v>
      </c>
      <c r="AB3" s="25">
        <v>0.1451242154543616</v>
      </c>
      <c r="AC3" s="25">
        <v>0.17629036617979718</v>
      </c>
      <c r="AD3" s="25">
        <v>0.23550626177249306</v>
      </c>
      <c r="AE3" s="25">
        <v>0.23869822574649427</v>
      </c>
      <c r="AF3" s="25">
        <v>0.24469027638679339</v>
      </c>
      <c r="AG3" s="25">
        <v>0.224424370025642</v>
      </c>
      <c r="AH3" s="25">
        <v>0.22711272288564627</v>
      </c>
      <c r="AI3" s="25">
        <v>0.3491062316997865</v>
      </c>
      <c r="AJ3" s="25">
        <v>0.41392910209814981</v>
      </c>
      <c r="AK3" s="25">
        <v>0.57373490843179331</v>
      </c>
      <c r="AL3" s="25">
        <v>0.71623635030564659</v>
      </c>
      <c r="AM3" s="25">
        <v>0.69375316850002211</v>
      </c>
      <c r="AN3" s="25">
        <v>0.66665400234359196</v>
      </c>
      <c r="AO3" s="25">
        <v>0.5759057129891485</v>
      </c>
      <c r="AP3" s="27">
        <v>27.522686880246415</v>
      </c>
      <c r="AQ3" s="25">
        <v>28.327712445783717</v>
      </c>
      <c r="AR3" s="25">
        <v>22.249338739168863</v>
      </c>
      <c r="AS3" s="25">
        <v>16.508658203113107</v>
      </c>
      <c r="AT3" s="25">
        <v>13.42239410689985</v>
      </c>
      <c r="AU3" s="25">
        <v>12.623196616921245</v>
      </c>
      <c r="AV3" s="25">
        <v>12.067470995033966</v>
      </c>
      <c r="AW3" s="25">
        <v>12.304233823079926</v>
      </c>
      <c r="AX3" s="25">
        <v>12.637099840747752</v>
      </c>
      <c r="AY3" s="25">
        <v>12.487636517807584</v>
      </c>
      <c r="AZ3" s="25">
        <v>11.913959158920965</v>
      </c>
      <c r="BA3" s="25">
        <v>15.953947976730252</v>
      </c>
      <c r="BB3" s="25">
        <v>15.344712990845819</v>
      </c>
      <c r="BC3" s="25">
        <v>15.98052218344141</v>
      </c>
      <c r="BD3" s="25">
        <v>20.263734939214849</v>
      </c>
      <c r="BE3" s="25">
        <v>20.760645926600475</v>
      </c>
      <c r="BF3" s="25">
        <v>20.069488433317566</v>
      </c>
      <c r="BG3" s="25">
        <v>21.526737306227986</v>
      </c>
      <c r="BH3" s="25">
        <v>17.603498118514167</v>
      </c>
      <c r="BI3" s="25">
        <v>16.317483329445725</v>
      </c>
      <c r="BJ3" s="25">
        <v>12.20440530947954</v>
      </c>
      <c r="BK3" s="25">
        <v>14.062136288146778</v>
      </c>
      <c r="BL3" s="25">
        <v>13.721737665957495</v>
      </c>
      <c r="BM3" s="25">
        <v>10.38094012826021</v>
      </c>
      <c r="BN3" s="25">
        <v>13.072244269862285</v>
      </c>
      <c r="BO3" s="25">
        <v>13.895022852437597</v>
      </c>
      <c r="BP3" s="25">
        <v>17.992093192429728</v>
      </c>
      <c r="BQ3" s="25">
        <v>19.407213397048462</v>
      </c>
      <c r="BR3" s="25">
        <v>14.769647526393957</v>
      </c>
      <c r="BS3" s="25">
        <v>12.621377596801389</v>
      </c>
      <c r="BT3" s="25">
        <v>19.06061411653895</v>
      </c>
      <c r="BU3" s="25">
        <v>20.598768850837768</v>
      </c>
      <c r="BV3" s="25">
        <v>23.637789224626328</v>
      </c>
      <c r="BW3" s="25">
        <v>31.659518167560272</v>
      </c>
      <c r="BX3" s="25">
        <v>31.337830127348354</v>
      </c>
      <c r="BY3" s="25">
        <v>25.898281613277682</v>
      </c>
      <c r="BZ3" s="25">
        <v>26.1537434597372</v>
      </c>
      <c r="CA3" s="27">
        <v>8.2858743972596044E-2</v>
      </c>
      <c r="CB3" s="25">
        <v>8.1182039083777705E-2</v>
      </c>
      <c r="CC3" s="25">
        <v>4.9923011650594887E-2</v>
      </c>
      <c r="CD3" s="25">
        <v>3.8288921306189355E-2</v>
      </c>
      <c r="CE3" s="25">
        <v>5.7326671830384743E-2</v>
      </c>
      <c r="CF3" s="25">
        <v>6.8196841611428166E-2</v>
      </c>
      <c r="CG3" s="25">
        <v>6.7408306810462143E-2</v>
      </c>
      <c r="CH3" s="25">
        <v>6.6873776971956594E-2</v>
      </c>
      <c r="CI3" s="25">
        <v>5.5967759313045803E-2</v>
      </c>
      <c r="CJ3" s="25">
        <v>4.0045050587225579E-2</v>
      </c>
      <c r="CK3" s="25">
        <v>3.9853432792428138E-2</v>
      </c>
      <c r="CL3" s="25">
        <v>5.7732713529520946E-2</v>
      </c>
      <c r="CM3" s="25">
        <v>7.1844374291251234E-2</v>
      </c>
      <c r="CN3" s="25">
        <v>7.7753105719604407E-2</v>
      </c>
      <c r="CO3" s="25">
        <v>7.5743051313928972E-2</v>
      </c>
      <c r="CP3" s="25">
        <v>6.1171345913927616E-2</v>
      </c>
      <c r="CQ3" s="25">
        <v>5.3789795532881393E-2</v>
      </c>
      <c r="CR3" s="25">
        <v>6.5545614058518026E-2</v>
      </c>
      <c r="CS3" s="25">
        <v>6.678256038890315E-2</v>
      </c>
      <c r="CT3" s="25">
        <v>7.1015558367376649E-2</v>
      </c>
      <c r="CU3" s="25">
        <v>6.5593758707773314E-2</v>
      </c>
      <c r="CV3" s="25">
        <v>4.8490496595420533E-2</v>
      </c>
      <c r="CW3" s="25">
        <v>4.7896555841545667E-2</v>
      </c>
      <c r="CX3" s="25">
        <v>4.0285326447236647E-2</v>
      </c>
      <c r="CY3" s="25">
        <v>3.1040724705359214E-2</v>
      </c>
      <c r="CZ3" s="25">
        <v>2.6110126647991453E-2</v>
      </c>
      <c r="DA3" s="25">
        <v>2.7842470452325147E-2</v>
      </c>
      <c r="DB3" s="25">
        <v>3.830697191708176E-2</v>
      </c>
      <c r="DC3" s="25">
        <v>3.9358959096188424E-2</v>
      </c>
      <c r="DD3" s="25">
        <v>4.6345444443290855E-2</v>
      </c>
      <c r="DE3" s="25">
        <v>5.8451136019870953E-2</v>
      </c>
      <c r="DF3" s="25">
        <v>7.0914215963946842E-2</v>
      </c>
      <c r="DG3" s="25">
        <v>9.000293406566709E-2</v>
      </c>
      <c r="DH3" s="25">
        <v>0.10924067448968189</v>
      </c>
      <c r="DI3" s="25">
        <v>0.1134480680874671</v>
      </c>
      <c r="DJ3" s="25">
        <v>0.1090589437302182</v>
      </c>
      <c r="DK3" s="25">
        <v>9.9556820787240638E-2</v>
      </c>
      <c r="DL3" s="20">
        <v>4.4868427138017975E-4</v>
      </c>
      <c r="DM3" s="19">
        <v>4.3590354714629682E-4</v>
      </c>
      <c r="DN3" s="19">
        <v>3.3777409869505083E-4</v>
      </c>
      <c r="DO3" s="19">
        <v>2.4072862786818556E-4</v>
      </c>
      <c r="DP3" s="19">
        <v>2.2833376145683354E-4</v>
      </c>
      <c r="DQ3" s="19">
        <v>2.2640848358384402E-4</v>
      </c>
      <c r="DR3" s="19">
        <v>2.2349701287072157E-4</v>
      </c>
      <c r="DS3" s="19">
        <v>2.0131700236615955E-4</v>
      </c>
      <c r="DT3" s="19">
        <v>1.6293407474828462E-4</v>
      </c>
      <c r="DU3" s="19">
        <v>1.4538748577380608E-4</v>
      </c>
      <c r="DV3" s="19">
        <v>2.4125232442524103E-4</v>
      </c>
      <c r="DW3" s="19">
        <v>3.0415911977060893E-4</v>
      </c>
      <c r="DX3" s="19">
        <v>3.047794214638608E-4</v>
      </c>
      <c r="DY3" s="19">
        <v>3.0647964318105742E-4</v>
      </c>
      <c r="DZ3" s="19">
        <v>2.4805194117490315E-4</v>
      </c>
      <c r="EA3" s="19">
        <v>2.4759861961786735E-4</v>
      </c>
      <c r="EB3" s="19">
        <v>2.96935308328017E-4</v>
      </c>
      <c r="EC3" s="19">
        <v>3.0410005961652148E-4</v>
      </c>
      <c r="ED3" s="19">
        <v>2.7738361033076365E-4</v>
      </c>
      <c r="EE3" s="19">
        <v>2.2190642275048502E-4</v>
      </c>
      <c r="EF3" s="19">
        <v>1.3266383837927842E-4</v>
      </c>
      <c r="EG3" s="19">
        <v>1.0599506490646261E-4</v>
      </c>
      <c r="EH3" s="19">
        <v>1.0998520309192807E-4</v>
      </c>
      <c r="EI3" s="19">
        <v>1.0453319188808756E-4</v>
      </c>
      <c r="EJ3" s="19">
        <v>1.2714282814306889E-4</v>
      </c>
      <c r="EK3" s="19">
        <v>1.699280840073294E-4</v>
      </c>
      <c r="EL3" s="19">
        <v>1.731987214944742E-4</v>
      </c>
      <c r="EM3" s="19">
        <v>1.7926011173634751E-4</v>
      </c>
      <c r="EN3" s="19">
        <v>1.660851532988691E-4</v>
      </c>
      <c r="EO3" s="19">
        <v>1.6893566906425449E-4</v>
      </c>
      <c r="EP3" s="19">
        <v>2.5944586107249398E-4</v>
      </c>
      <c r="EQ3" s="19">
        <v>3.0492599430488316E-4</v>
      </c>
      <c r="ER3" s="19">
        <v>4.2117462282607415E-4</v>
      </c>
      <c r="ES3" s="19">
        <v>5.205712407795938E-4</v>
      </c>
      <c r="ET3" s="19">
        <v>5.0229401842545672E-4</v>
      </c>
      <c r="EU3" s="19">
        <v>4.8106051404939713E-4</v>
      </c>
      <c r="EV3" s="19">
        <v>4.1087958551682709E-4</v>
      </c>
    </row>
    <row r="4" spans="1:153" x14ac:dyDescent="0.25">
      <c r="A4" s="24" t="s">
        <v>9</v>
      </c>
      <c r="B4" s="24" t="s">
        <v>10</v>
      </c>
      <c r="C4" s="24">
        <v>20</v>
      </c>
      <c r="D4" s="25">
        <v>1.4301741951719316</v>
      </c>
      <c r="E4" s="27">
        <v>0.12382388092639052</v>
      </c>
      <c r="F4" s="25">
        <v>0.13339550866564787</v>
      </c>
      <c r="G4" s="25">
        <v>0.18476345001728589</v>
      </c>
      <c r="H4" s="25">
        <v>0.20379084644116405</v>
      </c>
      <c r="I4" s="25">
        <v>0.20215308425158873</v>
      </c>
      <c r="J4" s="25">
        <v>0.21706032787900131</v>
      </c>
      <c r="K4" s="25">
        <v>0.15622179614231607</v>
      </c>
      <c r="L4" s="25">
        <v>0.15763411023198001</v>
      </c>
      <c r="M4" s="25">
        <v>0.15750146805763512</v>
      </c>
      <c r="N4" s="25">
        <v>0.13727187790612888</v>
      </c>
      <c r="O4" s="25">
        <v>0.14477061689694162</v>
      </c>
      <c r="P4" s="25">
        <v>0.11778877259917976</v>
      </c>
      <c r="Q4" s="25">
        <v>0.11785857282963176</v>
      </c>
      <c r="R4" s="25">
        <v>0.13159258411992225</v>
      </c>
      <c r="S4" s="25">
        <v>0.12318885716334257</v>
      </c>
      <c r="T4" s="25">
        <v>0.15570270407234085</v>
      </c>
      <c r="U4" s="25">
        <v>0.17713938162024001</v>
      </c>
      <c r="V4" s="25">
        <v>0.16790697537992788</v>
      </c>
      <c r="W4" s="25">
        <v>0.21120149979708858</v>
      </c>
      <c r="X4" s="25">
        <v>0.24434238077946882</v>
      </c>
      <c r="Y4" s="25">
        <v>0.22577964687458477</v>
      </c>
      <c r="Z4" s="25">
        <v>0.23610510426796624</v>
      </c>
      <c r="AA4" s="25">
        <v>0.19929531180000756</v>
      </c>
      <c r="AB4" s="25">
        <v>0.18159527899221362</v>
      </c>
      <c r="AC4" s="25">
        <v>0.20417899584473245</v>
      </c>
      <c r="AD4" s="25">
        <v>0.20384533159172136</v>
      </c>
      <c r="AE4" s="25">
        <v>0.20781841762125677</v>
      </c>
      <c r="AF4" s="25">
        <v>0.15577472326123423</v>
      </c>
      <c r="AG4" s="25">
        <v>0.12200212229942667</v>
      </c>
      <c r="AH4" s="25">
        <v>9.4629813404616847E-2</v>
      </c>
      <c r="AI4" s="25">
        <v>0.12530974336876563</v>
      </c>
      <c r="AJ4" s="25">
        <v>0.14215081950244629</v>
      </c>
      <c r="AK4" s="25">
        <v>0.14848260919335557</v>
      </c>
      <c r="AL4" s="25">
        <v>0.15048015300020115</v>
      </c>
      <c r="AM4" s="25">
        <v>0.1185191281850498</v>
      </c>
      <c r="AN4" s="25">
        <v>0.10949893434369178</v>
      </c>
      <c r="AO4" s="25">
        <v>0.10490502277054199</v>
      </c>
      <c r="AP4" s="27">
        <v>20.253713568880436</v>
      </c>
      <c r="AQ4" s="25">
        <v>19.756554092643253</v>
      </c>
      <c r="AR4" s="25">
        <v>19.650203285277058</v>
      </c>
      <c r="AS4" s="25">
        <v>18.145362478884806</v>
      </c>
      <c r="AT4" s="25">
        <v>19.42227168884077</v>
      </c>
      <c r="AU4" s="25">
        <v>19.058457869217779</v>
      </c>
      <c r="AV4" s="25">
        <v>19.247427187425984</v>
      </c>
      <c r="AW4" s="25">
        <v>15.284366304322145</v>
      </c>
      <c r="AX4" s="25">
        <v>13.719284890016587</v>
      </c>
      <c r="AY4" s="25">
        <v>17.847941028071396</v>
      </c>
      <c r="AZ4" s="25">
        <v>19.462531412812901</v>
      </c>
      <c r="BA4" s="25">
        <v>21.222864720263612</v>
      </c>
      <c r="BB4" s="25">
        <v>22.336457592354797</v>
      </c>
      <c r="BC4" s="25">
        <v>21.277171050238174</v>
      </c>
      <c r="BD4" s="25">
        <v>21.373694717554919</v>
      </c>
      <c r="BE4" s="25">
        <v>20.355129660279818</v>
      </c>
      <c r="BF4" s="25">
        <v>23.453953842736439</v>
      </c>
      <c r="BG4" s="25">
        <v>23.839110768589016</v>
      </c>
      <c r="BH4" s="25">
        <v>24.948001705681502</v>
      </c>
      <c r="BI4" s="25">
        <v>26.913398660354964</v>
      </c>
      <c r="BJ4" s="25">
        <v>29.342817602236767</v>
      </c>
      <c r="BK4" s="25">
        <v>31.892982464607485</v>
      </c>
      <c r="BL4" s="25">
        <v>31.368191995489024</v>
      </c>
      <c r="BM4" s="25">
        <v>29.888992331858969</v>
      </c>
      <c r="BN4" s="25">
        <v>29.075200381298128</v>
      </c>
      <c r="BO4" s="25">
        <v>26.616047561957565</v>
      </c>
      <c r="BP4" s="25">
        <v>25.668948300806314</v>
      </c>
      <c r="BQ4" s="25">
        <v>25.061523685223921</v>
      </c>
      <c r="BR4" s="25">
        <v>17.794194367215255</v>
      </c>
      <c r="BS4" s="25">
        <v>17.17029645288649</v>
      </c>
      <c r="BT4" s="25">
        <v>16.69083357384245</v>
      </c>
      <c r="BU4" s="25">
        <v>16.826331867148063</v>
      </c>
      <c r="BV4" s="25">
        <v>17.523938318419454</v>
      </c>
      <c r="BW4" s="25">
        <v>18.474600252129768</v>
      </c>
      <c r="BX4" s="25">
        <v>18.488339736500677</v>
      </c>
      <c r="BY4" s="25">
        <v>15.60602047161125</v>
      </c>
      <c r="BZ4" s="25">
        <v>17.409307423997689</v>
      </c>
      <c r="CA4" s="27">
        <v>4.8233426210583456E-2</v>
      </c>
      <c r="CB4" s="25">
        <v>4.0927215551502638E-2</v>
      </c>
      <c r="CC4" s="25">
        <v>3.6832260982660882E-2</v>
      </c>
      <c r="CD4" s="25">
        <v>4.5395293371859574E-2</v>
      </c>
      <c r="CE4" s="25">
        <v>6.1847622898622993E-2</v>
      </c>
      <c r="CF4" s="25">
        <v>6.5468358489979631E-2</v>
      </c>
      <c r="CG4" s="25">
        <v>6.77123669853536E-2</v>
      </c>
      <c r="CH4" s="25">
        <v>6.0339572965280919E-2</v>
      </c>
      <c r="CI4" s="25">
        <v>6.2361743811134449E-2</v>
      </c>
      <c r="CJ4" s="25">
        <v>9.2410522893326699E-2</v>
      </c>
      <c r="CK4" s="25">
        <v>9.9894080046883368E-2</v>
      </c>
      <c r="CL4" s="25">
        <v>9.8674283255384368E-2</v>
      </c>
      <c r="CM4" s="25">
        <v>8.6205449194425687E-2</v>
      </c>
      <c r="CN4" s="25">
        <v>5.53209043551025E-2</v>
      </c>
      <c r="CO4" s="25">
        <v>4.680305313138293E-2</v>
      </c>
      <c r="CP4" s="25">
        <v>7.9969450858793867E-2</v>
      </c>
      <c r="CQ4" s="25">
        <v>0.10719537509469003</v>
      </c>
      <c r="CR4" s="25">
        <v>0.10711759354628779</v>
      </c>
      <c r="CS4" s="25">
        <v>0.11632503704516084</v>
      </c>
      <c r="CT4" s="25">
        <v>0.10611075000436845</v>
      </c>
      <c r="CU4" s="25">
        <v>7.9515746258437728E-2</v>
      </c>
      <c r="CV4" s="25">
        <v>8.2195900792944254E-2</v>
      </c>
      <c r="CW4" s="25">
        <v>8.7121056265225136E-2</v>
      </c>
      <c r="CX4" s="25">
        <v>0.10153090151032364</v>
      </c>
      <c r="CY4" s="25">
        <v>0.12939371308125514</v>
      </c>
      <c r="CZ4" s="25">
        <v>0.13070022965093764</v>
      </c>
      <c r="DA4" s="25">
        <v>0.11705574715121753</v>
      </c>
      <c r="DB4" s="25">
        <v>9.6038451591889715E-2</v>
      </c>
      <c r="DC4" s="25">
        <v>5.334263907649385E-2</v>
      </c>
      <c r="DD4" s="25">
        <v>3.7888818909851983E-2</v>
      </c>
      <c r="DE4" s="25">
        <v>4.6449838113862725E-2</v>
      </c>
      <c r="DF4" s="25">
        <v>4.5777528726975991E-2</v>
      </c>
      <c r="DG4" s="25">
        <v>4.6913341207719589E-2</v>
      </c>
      <c r="DH4" s="25">
        <v>4.4068073468271692E-2</v>
      </c>
      <c r="DI4" s="25">
        <v>3.2537543704553841E-2</v>
      </c>
      <c r="DJ4" s="25">
        <v>3.0659726371092426E-2</v>
      </c>
      <c r="DK4" s="25">
        <v>3.1653041048569454E-2</v>
      </c>
      <c r="DL4" s="20">
        <v>3.5532551903377909E-4</v>
      </c>
      <c r="DM4" s="19">
        <v>3.8294535068032943E-4</v>
      </c>
      <c r="DN4" s="19">
        <v>5.2875813662883265E-4</v>
      </c>
      <c r="DO4" s="19">
        <v>5.7913643092331163E-4</v>
      </c>
      <c r="DP4" s="19">
        <v>5.7028003970853902E-4</v>
      </c>
      <c r="DQ4" s="19">
        <v>6.0944900823029695E-4</v>
      </c>
      <c r="DR4" s="19">
        <v>4.3930320314320342E-4</v>
      </c>
      <c r="DS4" s="19">
        <v>4.4566524111210249E-4</v>
      </c>
      <c r="DT4" s="19">
        <v>4.4827977306878509E-4</v>
      </c>
      <c r="DU4" s="19">
        <v>3.9364437776207023E-4</v>
      </c>
      <c r="DV4" s="19">
        <v>4.1740015042133268E-4</v>
      </c>
      <c r="DW4" s="19">
        <v>3.4091722212273144E-4</v>
      </c>
      <c r="DX4" s="19">
        <v>3.4170134136871772E-4</v>
      </c>
      <c r="DY4" s="19">
        <v>3.8123787579575719E-4</v>
      </c>
      <c r="DZ4" s="19">
        <v>3.5659362263566155E-4</v>
      </c>
      <c r="EA4" s="19">
        <v>4.507233893546453E-4</v>
      </c>
      <c r="EB4" s="19">
        <v>5.1449093255804385E-4</v>
      </c>
      <c r="EC4" s="19">
        <v>4.8793398517743932E-4</v>
      </c>
      <c r="ED4" s="19">
        <v>6.1081018608049589E-4</v>
      </c>
      <c r="EE4" s="19">
        <v>7.001229378969184E-4</v>
      </c>
      <c r="EF4" s="19">
        <v>6.39011578440353E-4</v>
      </c>
      <c r="EG4" s="19">
        <v>6.6516347447317101E-4</v>
      </c>
      <c r="EH4" s="19">
        <v>5.6320628613606679E-4</v>
      </c>
      <c r="EI4" s="19">
        <v>5.1731795816487307E-4</v>
      </c>
      <c r="EJ4" s="19">
        <v>5.8641978126707048E-4</v>
      </c>
      <c r="EK4" s="19">
        <v>5.8550730686657325E-4</v>
      </c>
      <c r="EL4" s="19">
        <v>5.9299397274980355E-4</v>
      </c>
      <c r="EM4" s="19">
        <v>4.4019151879291524E-4</v>
      </c>
      <c r="EN4" s="19">
        <v>3.4155328183049029E-4</v>
      </c>
      <c r="EO4" s="19">
        <v>2.6342710579017881E-4</v>
      </c>
      <c r="EP4" s="19">
        <v>3.4869783067734535E-4</v>
      </c>
      <c r="EQ4" s="19">
        <v>3.9705820149005467E-4</v>
      </c>
      <c r="ER4" s="19">
        <v>4.1731741888074644E-4</v>
      </c>
      <c r="ES4" s="19">
        <v>4.251675745324056E-4</v>
      </c>
      <c r="ET4" s="19">
        <v>3.3641921710914649E-4</v>
      </c>
      <c r="EU4" s="19">
        <v>3.1166817066338807E-4</v>
      </c>
      <c r="EV4" s="19">
        <v>2.9760305108505135E-4</v>
      </c>
    </row>
    <row r="5" spans="1:153" x14ac:dyDescent="0.25">
      <c r="A5" s="24" t="s">
        <v>11</v>
      </c>
      <c r="B5" s="24" t="s">
        <v>10</v>
      </c>
      <c r="C5" s="24">
        <v>5</v>
      </c>
      <c r="D5" s="25">
        <v>1.7950399255842859</v>
      </c>
      <c r="E5" s="27">
        <v>0.48240730137830373</v>
      </c>
      <c r="F5" s="25">
        <v>0.32994603655151061</v>
      </c>
      <c r="G5" s="25">
        <v>0.34506596451832466</v>
      </c>
      <c r="H5" s="25">
        <v>0.43744419176602062</v>
      </c>
      <c r="I5" s="25">
        <v>0.42950287680544869</v>
      </c>
      <c r="J5" s="25">
        <v>0.53893197566381335</v>
      </c>
      <c r="K5" s="25">
        <v>0.60336847947599681</v>
      </c>
      <c r="L5" s="25">
        <v>0.56051604147100265</v>
      </c>
      <c r="M5" s="25">
        <v>0.5506099411663069</v>
      </c>
      <c r="N5" s="25">
        <v>0.42477465607788245</v>
      </c>
      <c r="O5" s="25">
        <v>0.31886097874480829</v>
      </c>
      <c r="P5" s="25">
        <v>0.2332432405596436</v>
      </c>
      <c r="Q5" s="25">
        <v>0.21817616191198078</v>
      </c>
      <c r="R5" s="25">
        <v>0.23446095618465806</v>
      </c>
      <c r="S5" s="25">
        <v>0.43433648844414396</v>
      </c>
      <c r="T5" s="25">
        <v>0.44196439592172165</v>
      </c>
      <c r="U5" s="25">
        <v>0.42205756335961592</v>
      </c>
      <c r="V5" s="25">
        <v>0.39408229425101732</v>
      </c>
      <c r="W5" s="25">
        <v>0.12669811078406049</v>
      </c>
      <c r="X5" s="25">
        <v>0.11358024534841321</v>
      </c>
      <c r="Y5" s="25">
        <v>0.13331895430757432</v>
      </c>
      <c r="Z5" s="25">
        <v>0.1326305480353499</v>
      </c>
      <c r="AA5" s="25">
        <v>0.13353417644106386</v>
      </c>
      <c r="AB5" s="25">
        <v>0.11409532926122937</v>
      </c>
      <c r="AC5" s="25">
        <v>8.2479453339680986E-2</v>
      </c>
      <c r="AD5" s="25">
        <v>9.8502340143884815E-2</v>
      </c>
      <c r="AE5" s="25">
        <v>0.12435635763978892</v>
      </c>
      <c r="AF5" s="25">
        <v>0.12326502988737356</v>
      </c>
      <c r="AG5" s="25">
        <v>0.11565887464253947</v>
      </c>
      <c r="AH5" s="25">
        <v>9.520217348800987E-2</v>
      </c>
      <c r="AI5" s="25">
        <v>8.2318268218779356E-2</v>
      </c>
      <c r="AJ5" s="25">
        <v>0.17661161875745124</v>
      </c>
      <c r="AK5" s="25">
        <v>0.1982694537628541</v>
      </c>
      <c r="AL5" s="25">
        <v>0.20315568411013779</v>
      </c>
      <c r="AM5" s="25">
        <v>0.26175102553506308</v>
      </c>
      <c r="AN5" s="25">
        <v>0.32719103445793735</v>
      </c>
      <c r="AO5" s="25">
        <v>0.40586013389808734</v>
      </c>
      <c r="AP5" s="27">
        <v>18.353431118492455</v>
      </c>
      <c r="AQ5" s="25">
        <v>17.755422029076719</v>
      </c>
      <c r="AR5" s="25">
        <v>16.798873755004017</v>
      </c>
      <c r="AS5" s="25">
        <v>14.735652560147832</v>
      </c>
      <c r="AT5" s="25">
        <v>11.173660576496598</v>
      </c>
      <c r="AU5" s="25">
        <v>12.372184238923083</v>
      </c>
      <c r="AV5" s="25">
        <v>13.089848656513629</v>
      </c>
      <c r="AW5" s="25">
        <v>15.273586893344685</v>
      </c>
      <c r="AX5" s="25">
        <v>15.311265293308654</v>
      </c>
      <c r="AY5" s="25">
        <v>17.082602746107376</v>
      </c>
      <c r="AZ5" s="25">
        <v>15.246088248043785</v>
      </c>
      <c r="BA5" s="25">
        <v>12.651228118748014</v>
      </c>
      <c r="BB5" s="25">
        <v>14.015363282801999</v>
      </c>
      <c r="BC5" s="25">
        <v>13.323348915115304</v>
      </c>
      <c r="BD5" s="25">
        <v>13.622472209446244</v>
      </c>
      <c r="BE5" s="25">
        <v>14.969373057373891</v>
      </c>
      <c r="BF5" s="25">
        <v>14.78097960169821</v>
      </c>
      <c r="BG5" s="25">
        <v>11.842491098560014</v>
      </c>
      <c r="BH5" s="25">
        <v>11.345927776398288</v>
      </c>
      <c r="BI5" s="25">
        <v>11.800251318414572</v>
      </c>
      <c r="BJ5" s="25">
        <v>12.968109312062557</v>
      </c>
      <c r="BK5" s="25">
        <v>13.520272702028519</v>
      </c>
      <c r="BL5" s="25">
        <v>12.518883306039127</v>
      </c>
      <c r="BM5" s="25">
        <v>11.011582302599088</v>
      </c>
      <c r="BN5" s="25">
        <v>11.726045862521051</v>
      </c>
      <c r="BO5" s="25">
        <v>10.283901115132737</v>
      </c>
      <c r="BP5" s="25">
        <v>9.4948264004741603</v>
      </c>
      <c r="BQ5" s="25">
        <v>9.9197384888857574</v>
      </c>
      <c r="BR5" s="25">
        <v>12.743918553148832</v>
      </c>
      <c r="BS5" s="25">
        <v>14.940778143331359</v>
      </c>
      <c r="BT5" s="25">
        <v>17.829815102296205</v>
      </c>
      <c r="BU5" s="25">
        <v>17.519533424769403</v>
      </c>
      <c r="BV5" s="25">
        <v>14.847649135915969</v>
      </c>
      <c r="BW5" s="25">
        <v>13.276564289637065</v>
      </c>
      <c r="BX5" s="25">
        <v>11.613466471462541</v>
      </c>
      <c r="BY5" s="25">
        <v>11.200432046018982</v>
      </c>
      <c r="BZ5" s="25">
        <v>11.97970494446106</v>
      </c>
      <c r="CA5" s="27">
        <v>4.6837713161798425E-2</v>
      </c>
      <c r="CB5" s="25">
        <v>5.5156478089758369E-2</v>
      </c>
      <c r="CC5" s="25">
        <v>5.8637850839246337E-2</v>
      </c>
      <c r="CD5" s="25">
        <v>6.0526461177894689E-2</v>
      </c>
      <c r="CE5" s="25">
        <v>5.8710042900974382E-2</v>
      </c>
      <c r="CF5" s="25">
        <v>5.2515216213806198E-2</v>
      </c>
      <c r="CG5" s="25">
        <v>5.0344925325722073E-2</v>
      </c>
      <c r="CH5" s="25">
        <v>4.2572848569736865E-2</v>
      </c>
      <c r="CI5" s="25">
        <v>4.5265723185641982E-2</v>
      </c>
      <c r="CJ5" s="25">
        <v>5.3345770570187342E-2</v>
      </c>
      <c r="CK5" s="25">
        <v>5.5578365716059758E-2</v>
      </c>
      <c r="CL5" s="25">
        <v>5.5649485776067063E-2</v>
      </c>
      <c r="CM5" s="25">
        <v>5.0064885404064285E-2</v>
      </c>
      <c r="CN5" s="25">
        <v>4.0574558312756817E-2</v>
      </c>
      <c r="CO5" s="25">
        <v>3.7346047297732839E-2</v>
      </c>
      <c r="CP5" s="25">
        <v>3.8886238815002527E-2</v>
      </c>
      <c r="CQ5" s="25">
        <v>3.7172857400870812E-2</v>
      </c>
      <c r="CR5" s="25">
        <v>3.1059494713871923E-2</v>
      </c>
      <c r="CS5" s="25">
        <v>2.2526494645027293E-2</v>
      </c>
      <c r="CT5" s="25">
        <v>1.4468986411311495E-2</v>
      </c>
      <c r="CU5" s="25">
        <v>1.7168663514058893E-2</v>
      </c>
      <c r="CV5" s="25">
        <v>1.9925443300712473E-2</v>
      </c>
      <c r="CW5" s="25">
        <v>2.8025248487212901E-2</v>
      </c>
      <c r="CX5" s="25">
        <v>3.446260098330417E-2</v>
      </c>
      <c r="CY5" s="25">
        <v>3.3237688697485161E-2</v>
      </c>
      <c r="CZ5" s="25">
        <v>3.2015089492374645E-2</v>
      </c>
      <c r="DA5" s="25">
        <v>2.6600657965827865E-2</v>
      </c>
      <c r="DB5" s="25">
        <v>1.9969574863841509E-2</v>
      </c>
      <c r="DC5" s="25">
        <v>3.4610119698813939E-2</v>
      </c>
      <c r="DD5" s="25">
        <v>4.7321452199937351E-2</v>
      </c>
      <c r="DE5" s="25">
        <v>5.095450005806381E-2</v>
      </c>
      <c r="DF5" s="25">
        <v>5.2092998744862853E-2</v>
      </c>
      <c r="DG5" s="25">
        <v>4.6936593841728685E-2</v>
      </c>
      <c r="DH5" s="25">
        <v>3.4290246079014791E-2</v>
      </c>
      <c r="DI5" s="25">
        <v>3.0015843674310969E-2</v>
      </c>
      <c r="DJ5" s="25">
        <v>2.8339833039819042E-2</v>
      </c>
      <c r="DK5" s="25">
        <v>4.1314491985613648E-2</v>
      </c>
      <c r="DL5" s="20">
        <v>2.981731518154711E-4</v>
      </c>
      <c r="DM5" s="19">
        <v>2.049506573425917E-4</v>
      </c>
      <c r="DN5" s="19">
        <v>2.1552232442357576E-4</v>
      </c>
      <c r="DO5" s="19">
        <v>2.721717330445969E-4</v>
      </c>
      <c r="DP5" s="19">
        <v>2.6838030836599629E-4</v>
      </c>
      <c r="DQ5" s="19">
        <v>3.3411912653826046E-4</v>
      </c>
      <c r="DR5" s="19">
        <v>3.7085637872810159E-4</v>
      </c>
      <c r="DS5" s="19">
        <v>3.4459853857113744E-4</v>
      </c>
      <c r="DT5" s="19">
        <v>3.392711415974821E-4</v>
      </c>
      <c r="DU5" s="19">
        <v>2.6465638237177931E-4</v>
      </c>
      <c r="DV5" s="19">
        <v>1.9928100642833808E-4</v>
      </c>
      <c r="DW5" s="19">
        <v>1.452642219580911E-4</v>
      </c>
      <c r="DX5" s="19">
        <v>1.3450069897844551E-4</v>
      </c>
      <c r="DY5" s="19">
        <v>1.4253419142538245E-4</v>
      </c>
      <c r="DZ5" s="19">
        <v>2.6227884538717846E-4</v>
      </c>
      <c r="EA5" s="19">
        <v>2.663537674365415E-4</v>
      </c>
      <c r="EB5" s="19">
        <v>2.5584916980839049E-4</v>
      </c>
      <c r="EC5" s="19">
        <v>2.4021303003047943E-4</v>
      </c>
      <c r="ED5" s="19">
        <v>7.7529756116284787E-5</v>
      </c>
      <c r="EE5" s="19">
        <v>6.9950109745672761E-5</v>
      </c>
      <c r="EF5" s="19">
        <v>8.2377826637785147E-5</v>
      </c>
      <c r="EG5" s="19">
        <v>8.2296201814202732E-5</v>
      </c>
      <c r="EH5" s="19">
        <v>8.3106178568329137E-5</v>
      </c>
      <c r="EI5" s="19">
        <v>7.1171208891228086E-5</v>
      </c>
      <c r="EJ5" s="19">
        <v>5.1613907218542845E-5</v>
      </c>
      <c r="EK5" s="19">
        <v>6.1879549212657511E-5</v>
      </c>
      <c r="EL5" s="19">
        <v>7.8576460040066074E-5</v>
      </c>
      <c r="EM5" s="19">
        <v>7.8080999247028395E-5</v>
      </c>
      <c r="EN5" s="19">
        <v>7.3282851153919773E-5</v>
      </c>
      <c r="EO5" s="19">
        <v>6.031279549614762E-5</v>
      </c>
      <c r="EP5" s="19">
        <v>5.1968764586722949E-5</v>
      </c>
      <c r="EQ5" s="19">
        <v>1.1086804208695779E-4</v>
      </c>
      <c r="ER5" s="19">
        <v>1.2440742171005153E-4</v>
      </c>
      <c r="ES5" s="19">
        <v>1.2752965583533784E-4</v>
      </c>
      <c r="ET5" s="19">
        <v>1.6425636243760529E-4</v>
      </c>
      <c r="EU5" s="19">
        <v>2.0628996326370715E-4</v>
      </c>
      <c r="EV5" s="19">
        <v>2.5660206228314189E-4</v>
      </c>
    </row>
    <row r="6" spans="1:153" x14ac:dyDescent="0.25">
      <c r="A6" s="24" t="s">
        <v>11</v>
      </c>
      <c r="B6" s="24" t="s">
        <v>10</v>
      </c>
      <c r="C6" s="24">
        <v>20</v>
      </c>
      <c r="D6" s="25">
        <v>1.2196631580562329</v>
      </c>
      <c r="E6" s="27">
        <v>0.11684795840416906</v>
      </c>
      <c r="F6" s="25">
        <v>0.11113950707872021</v>
      </c>
      <c r="G6" s="25">
        <v>0.11029054295669767</v>
      </c>
      <c r="H6" s="25">
        <v>9.9449532185328454E-2</v>
      </c>
      <c r="I6" s="25">
        <v>0.10323462194316535</v>
      </c>
      <c r="J6" s="25">
        <v>0.12687695934339802</v>
      </c>
      <c r="K6" s="25">
        <v>0.15169097992632097</v>
      </c>
      <c r="L6" s="25">
        <v>0.15680785428725447</v>
      </c>
      <c r="M6" s="25">
        <v>0.16147427454658039</v>
      </c>
      <c r="N6" s="25">
        <v>0.18024866175937135</v>
      </c>
      <c r="O6" s="25">
        <v>0.17920767690333234</v>
      </c>
      <c r="P6" s="25">
        <v>0.16176433507555835</v>
      </c>
      <c r="Q6" s="25">
        <v>0.13808670286982164</v>
      </c>
      <c r="R6" s="25">
        <v>9.3298325541752311E-2</v>
      </c>
      <c r="S6" s="25">
        <v>0.11392577740168279</v>
      </c>
      <c r="T6" s="25">
        <v>0.12699808393457152</v>
      </c>
      <c r="U6" s="25">
        <v>0.13399662473653168</v>
      </c>
      <c r="V6" s="25">
        <v>0.13684391561066686</v>
      </c>
      <c r="W6" s="25">
        <v>0.11538411143495912</v>
      </c>
      <c r="X6" s="25">
        <v>0.10615192750073542</v>
      </c>
      <c r="Y6" s="25">
        <v>0.11453103263007328</v>
      </c>
      <c r="Z6" s="25">
        <v>0.12208881489531578</v>
      </c>
      <c r="AA6" s="25">
        <v>0.15309165725457796</v>
      </c>
      <c r="AB6" s="25">
        <v>0.17465394913857141</v>
      </c>
      <c r="AC6" s="25">
        <v>0.1779948484241245</v>
      </c>
      <c r="AD6" s="25">
        <v>0.20556278325061592</v>
      </c>
      <c r="AE6" s="25">
        <v>0.19099481581928843</v>
      </c>
      <c r="AF6" s="25">
        <v>0.17234575212627359</v>
      </c>
      <c r="AG6" s="25">
        <v>0.15738633575818062</v>
      </c>
      <c r="AH6" s="25">
        <v>0.10255194124968167</v>
      </c>
      <c r="AI6" s="25">
        <v>5.461143418865106E-2</v>
      </c>
      <c r="AJ6" s="25">
        <v>4.0771241087447785E-2</v>
      </c>
      <c r="AK6" s="25">
        <v>6.6958567923828691E-2</v>
      </c>
      <c r="AL6" s="25">
        <v>0.10270390216958458</v>
      </c>
      <c r="AM6" s="25">
        <v>0.10684405660946215</v>
      </c>
      <c r="AN6" s="25">
        <v>0.10692910523126858</v>
      </c>
      <c r="AO6" s="25">
        <v>0.10228623143038608</v>
      </c>
      <c r="AP6" s="27">
        <v>14.041958816176878</v>
      </c>
      <c r="AQ6" s="25">
        <v>13.717875262028528</v>
      </c>
      <c r="AR6" s="25">
        <v>14.140946913399961</v>
      </c>
      <c r="AS6" s="25">
        <v>15.209224880182211</v>
      </c>
      <c r="AT6" s="25">
        <v>14.865002348213121</v>
      </c>
      <c r="AU6" s="25">
        <v>13.917488850591951</v>
      </c>
      <c r="AV6" s="25">
        <v>14.254959038501838</v>
      </c>
      <c r="AW6" s="25">
        <v>14.085460647178788</v>
      </c>
      <c r="AX6" s="25">
        <v>14.196097780584031</v>
      </c>
      <c r="AY6" s="25">
        <v>12.136737913093292</v>
      </c>
      <c r="AZ6" s="25">
        <v>12.018775327550953</v>
      </c>
      <c r="BA6" s="25">
        <v>11.693446517456733</v>
      </c>
      <c r="BB6" s="25">
        <v>12.274937993770699</v>
      </c>
      <c r="BC6" s="25">
        <v>14.724684501854876</v>
      </c>
      <c r="BD6" s="25">
        <v>10.035982865354788</v>
      </c>
      <c r="BE6" s="25">
        <v>11.069060805506728</v>
      </c>
      <c r="BF6" s="25">
        <v>12.295254761576302</v>
      </c>
      <c r="BG6" s="25">
        <v>11.900031637610901</v>
      </c>
      <c r="BH6" s="25">
        <v>10.581122002403315</v>
      </c>
      <c r="BI6" s="25">
        <v>9.1006693821595537</v>
      </c>
      <c r="BJ6" s="25">
        <v>9.5356608673511687</v>
      </c>
      <c r="BK6" s="25">
        <v>11.742861445357542</v>
      </c>
      <c r="BL6" s="25">
        <v>15.58505775191577</v>
      </c>
      <c r="BM6" s="25">
        <v>16.562835046267139</v>
      </c>
      <c r="BN6" s="25">
        <v>16.543715773912108</v>
      </c>
      <c r="BO6" s="25">
        <v>15.582142696125953</v>
      </c>
      <c r="BP6" s="25">
        <v>12.560657159614031</v>
      </c>
      <c r="BQ6" s="25">
        <v>11.4395139518527</v>
      </c>
      <c r="BR6" s="25">
        <v>10.410806935619323</v>
      </c>
      <c r="BS6" s="25">
        <v>10.845825755152728</v>
      </c>
      <c r="BT6" s="25">
        <v>10.305643287223393</v>
      </c>
      <c r="BU6" s="25">
        <v>10.31285270598206</v>
      </c>
      <c r="BV6" s="25">
        <v>9.9673211618409159</v>
      </c>
      <c r="BW6" s="25">
        <v>10.776429298569841</v>
      </c>
      <c r="BX6" s="25">
        <v>10.526818002205882</v>
      </c>
      <c r="BY6" s="25">
        <v>10.228792616624958</v>
      </c>
      <c r="BZ6" s="25">
        <v>9.6901396617689208</v>
      </c>
      <c r="CA6" s="27">
        <v>2.9181092114192488E-2</v>
      </c>
      <c r="CB6" s="25">
        <v>2.1429741853191384E-2</v>
      </c>
      <c r="CC6" s="25">
        <v>2.6003013690881441E-2</v>
      </c>
      <c r="CD6" s="25">
        <v>2.9832628715251292E-2</v>
      </c>
      <c r="CE6" s="25">
        <v>2.9611474512090931E-2</v>
      </c>
      <c r="CF6" s="25">
        <v>3.2379891973672185E-2</v>
      </c>
      <c r="CG6" s="25">
        <v>3.321504474874519E-2</v>
      </c>
      <c r="CH6" s="25">
        <v>3.4375735968168231E-2</v>
      </c>
      <c r="CI6" s="25">
        <v>3.6494518205953071E-2</v>
      </c>
      <c r="CJ6" s="25">
        <v>4.0606243424139085E-2</v>
      </c>
      <c r="CK6" s="25">
        <v>5.4869709612730792E-2</v>
      </c>
      <c r="CL6" s="25">
        <v>5.6988716130240973E-2</v>
      </c>
      <c r="CM6" s="25">
        <v>5.6218823478074324E-2</v>
      </c>
      <c r="CN6" s="25">
        <v>5.28554783278141E-2</v>
      </c>
      <c r="CO6" s="25">
        <v>3.7620284513584491E-2</v>
      </c>
      <c r="CP6" s="25">
        <v>3.4947952817279575E-2</v>
      </c>
      <c r="CQ6" s="25">
        <v>3.12564352821443E-2</v>
      </c>
      <c r="CR6" s="25">
        <v>2.71635469121012E-2</v>
      </c>
      <c r="CS6" s="25">
        <v>2.7571573892841303E-2</v>
      </c>
      <c r="CT6" s="25">
        <v>2.7955311385759723E-2</v>
      </c>
      <c r="CU6" s="25">
        <v>2.946472071856078E-2</v>
      </c>
      <c r="CV6" s="25">
        <v>3.1135057765452921E-2</v>
      </c>
      <c r="CW6" s="25">
        <v>4.002679969005378E-2</v>
      </c>
      <c r="CX6" s="25">
        <v>4.139826256084124E-2</v>
      </c>
      <c r="CY6" s="25">
        <v>4.4973800403014824E-2</v>
      </c>
      <c r="CZ6" s="25">
        <v>4.8670949991606059E-2</v>
      </c>
      <c r="DA6" s="25">
        <v>3.9214005120821564E-2</v>
      </c>
      <c r="DB6" s="25">
        <v>3.516355209887341E-2</v>
      </c>
      <c r="DC6" s="25">
        <v>2.8907042365135933E-2</v>
      </c>
      <c r="DD6" s="25">
        <v>2.4356141898383841E-2</v>
      </c>
      <c r="DE6" s="25">
        <v>2.9721117843877876E-2</v>
      </c>
      <c r="DF6" s="25">
        <v>2.7787647757135627E-2</v>
      </c>
      <c r="DG6" s="25">
        <v>2.6583185031602456E-2</v>
      </c>
      <c r="DH6" s="25">
        <v>2.433670668065761E-2</v>
      </c>
      <c r="DI6" s="25">
        <v>1.6669354218445197E-2</v>
      </c>
      <c r="DJ6" s="25">
        <v>1.539588518425186E-2</v>
      </c>
      <c r="DK6" s="25">
        <v>1.4540376482132284E-2</v>
      </c>
      <c r="DL6" s="20">
        <v>2.8094523953609127E-4</v>
      </c>
      <c r="DM6" s="19">
        <v>2.6571469836133774E-4</v>
      </c>
      <c r="DN6" s="19">
        <v>2.6364622591821521E-4</v>
      </c>
      <c r="DO6" s="19">
        <v>2.3841629258047154E-4</v>
      </c>
      <c r="DP6" s="19">
        <v>2.4802706901389952E-4</v>
      </c>
      <c r="DQ6" s="19">
        <v>3.0597888374695863E-4</v>
      </c>
      <c r="DR6" s="19">
        <v>3.6666170065640681E-4</v>
      </c>
      <c r="DS6" s="19">
        <v>3.8000762759612293E-4</v>
      </c>
      <c r="DT6" s="19">
        <v>3.9353193056464614E-4</v>
      </c>
      <c r="DU6" s="19">
        <v>4.3973608744877802E-4</v>
      </c>
      <c r="DV6" s="19">
        <v>4.3763667989360738E-4</v>
      </c>
      <c r="DW6" s="19">
        <v>3.9518965207612264E-4</v>
      </c>
      <c r="DX6" s="19">
        <v>3.375352423016093E-4</v>
      </c>
      <c r="DY6" s="19">
        <v>2.2933053499081901E-4</v>
      </c>
      <c r="DZ6" s="19">
        <v>2.8173304373943969E-4</v>
      </c>
      <c r="EA6" s="19">
        <v>3.1546140982096927E-4</v>
      </c>
      <c r="EB6" s="19">
        <v>3.3352611677405549E-4</v>
      </c>
      <c r="EC6" s="19">
        <v>3.4022784300456684E-4</v>
      </c>
      <c r="ED6" s="19">
        <v>2.8606449284787101E-4</v>
      </c>
      <c r="EE6" s="19">
        <v>2.6309590268143722E-4</v>
      </c>
      <c r="EF6" s="19">
        <v>2.8397372629608314E-4</v>
      </c>
      <c r="EG6" s="19">
        <v>3.0209465377654363E-4</v>
      </c>
      <c r="EH6" s="19">
        <v>3.7670761495119142E-4</v>
      </c>
      <c r="EI6" s="19">
        <v>4.2739567178019892E-4</v>
      </c>
      <c r="EJ6" s="19">
        <v>4.343473138029332E-4</v>
      </c>
      <c r="EK6" s="19">
        <v>5.0209355624447637E-4</v>
      </c>
      <c r="EL6" s="19">
        <v>4.6875420719115241E-4</v>
      </c>
      <c r="EM6" s="19">
        <v>4.2354186997460569E-4</v>
      </c>
      <c r="EN6" s="19">
        <v>3.8590502618255263E-4</v>
      </c>
      <c r="EO6" s="19">
        <v>2.5125773580069464E-4</v>
      </c>
      <c r="EP6" s="19">
        <v>1.3362138074185772E-4</v>
      </c>
      <c r="EQ6" s="19">
        <v>9.9652568130442946E-5</v>
      </c>
      <c r="ER6" s="19">
        <v>1.6342236668736389E-4</v>
      </c>
      <c r="ES6" s="19">
        <v>2.5028802656797399E-4</v>
      </c>
      <c r="ET6" s="19">
        <v>2.6014497694076664E-4</v>
      </c>
      <c r="EU6" s="19">
        <v>2.6056882373100092E-4</v>
      </c>
      <c r="EV6" s="19">
        <v>2.4977482979790392E-4</v>
      </c>
    </row>
    <row r="7" spans="1:153" x14ac:dyDescent="0.25">
      <c r="A7" s="24" t="s">
        <v>12</v>
      </c>
      <c r="B7" s="24" t="s">
        <v>10</v>
      </c>
      <c r="C7" s="24">
        <v>5</v>
      </c>
      <c r="D7" s="25">
        <v>3.0622380559326721</v>
      </c>
      <c r="E7" s="27">
        <v>0.94045961195257677</v>
      </c>
      <c r="F7" s="25">
        <v>0.99488868796059138</v>
      </c>
      <c r="G7" s="25">
        <v>0.91527263301468686</v>
      </c>
      <c r="H7" s="25">
        <v>0.77494657611227957</v>
      </c>
      <c r="I7" s="25">
        <v>0.74695849561066974</v>
      </c>
      <c r="J7" s="25">
        <v>0.73699633905493067</v>
      </c>
      <c r="K7" s="25">
        <v>0.74361616465467328</v>
      </c>
      <c r="L7" s="25">
        <v>0.74021869432682474</v>
      </c>
      <c r="M7" s="25">
        <v>0.69550958419675635</v>
      </c>
      <c r="N7" s="25">
        <v>0.65389348091234956</v>
      </c>
      <c r="O7" s="25">
        <v>0.51004568215631041</v>
      </c>
      <c r="P7" s="25">
        <v>0.51712452745445869</v>
      </c>
      <c r="Q7" s="25">
        <v>0.39907649623619679</v>
      </c>
      <c r="R7" s="25">
        <v>0.49571210010671268</v>
      </c>
      <c r="S7" s="25">
        <v>0.54291542882180988</v>
      </c>
      <c r="T7" s="25">
        <v>0.48241287051156362</v>
      </c>
      <c r="U7" s="25">
        <v>0.48519865248433219</v>
      </c>
      <c r="V7" s="25">
        <v>0.39936111600996105</v>
      </c>
      <c r="W7" s="25">
        <v>0.35475459871348469</v>
      </c>
      <c r="X7" s="25">
        <v>0.41885210715858739</v>
      </c>
      <c r="Y7" s="25">
        <v>0.41086431240073273</v>
      </c>
      <c r="Z7" s="25">
        <v>0.38536933161181203</v>
      </c>
      <c r="AA7" s="25">
        <v>0.44509571960234962</v>
      </c>
      <c r="AB7" s="25">
        <v>0.41336911443251517</v>
      </c>
      <c r="AC7" s="25">
        <v>0.60475613946680284</v>
      </c>
      <c r="AD7" s="25">
        <v>0.87452212390684103</v>
      </c>
      <c r="AE7" s="25">
        <v>0.97795256891214999</v>
      </c>
      <c r="AF7" s="25">
        <v>0.98014993054745581</v>
      </c>
      <c r="AG7" s="25">
        <v>1.0648951642458402</v>
      </c>
      <c r="AH7" s="25">
        <v>1.1285123379268338</v>
      </c>
      <c r="AI7" s="25">
        <v>1.2301194367115695</v>
      </c>
      <c r="AJ7" s="25">
        <v>1.9605549168080989</v>
      </c>
      <c r="AK7" s="25">
        <v>1.9778423670019478</v>
      </c>
      <c r="AL7" s="25">
        <v>1.8851884010374909</v>
      </c>
      <c r="AM7" s="25">
        <v>1.809876628893109</v>
      </c>
      <c r="AN7" s="25">
        <v>1.0311211899295172</v>
      </c>
      <c r="AO7" s="25">
        <v>0.84212985194431467</v>
      </c>
      <c r="AP7" s="27">
        <v>13.21297934948683</v>
      </c>
      <c r="AQ7" s="25">
        <v>13.388563156942052</v>
      </c>
      <c r="AR7" s="25">
        <v>13.072899185998192</v>
      </c>
      <c r="AS7" s="25">
        <v>13.583581003039539</v>
      </c>
      <c r="AT7" s="25">
        <v>12.8170946574725</v>
      </c>
      <c r="AU7" s="25">
        <v>12.211694005041403</v>
      </c>
      <c r="AV7" s="25">
        <v>10.130152133776578</v>
      </c>
      <c r="AW7" s="25">
        <v>10.411707997567246</v>
      </c>
      <c r="AX7" s="25">
        <v>9.3380737608748507</v>
      </c>
      <c r="AY7" s="25">
        <v>8.9739286643466212</v>
      </c>
      <c r="AZ7" s="25">
        <v>11.754911589648406</v>
      </c>
      <c r="BA7" s="25">
        <v>13.590356472429578</v>
      </c>
      <c r="BB7" s="25">
        <v>15.738831430525744</v>
      </c>
      <c r="BC7" s="25">
        <v>15.638359509516086</v>
      </c>
      <c r="BD7" s="25">
        <v>14.910071232836744</v>
      </c>
      <c r="BE7" s="25">
        <v>13.815090913482519</v>
      </c>
      <c r="BF7" s="25">
        <v>12.525923531883683</v>
      </c>
      <c r="BG7" s="25">
        <v>10.832706748252681</v>
      </c>
      <c r="BH7" s="25">
        <v>10.85534931761865</v>
      </c>
      <c r="BI7" s="25">
        <v>10.213499806084618</v>
      </c>
      <c r="BJ7" s="25">
        <v>10.523075244646718</v>
      </c>
      <c r="BK7" s="25">
        <v>11.013922689504419</v>
      </c>
      <c r="BL7" s="25">
        <v>13.773986776613784</v>
      </c>
      <c r="BM7" s="25">
        <v>14.607659562950539</v>
      </c>
      <c r="BN7" s="25">
        <v>14.660570790876193</v>
      </c>
      <c r="BO7" s="25">
        <v>13.294243924062295</v>
      </c>
      <c r="BP7" s="25">
        <v>11.986066088822929</v>
      </c>
      <c r="BQ7" s="25">
        <v>10.440518735353283</v>
      </c>
      <c r="BR7" s="25">
        <v>9.4771393197503979</v>
      </c>
      <c r="BS7" s="25">
        <v>12.502585286315357</v>
      </c>
      <c r="BT7" s="25">
        <v>11.968252625109818</v>
      </c>
      <c r="BU7" s="25">
        <v>12.867642459048048</v>
      </c>
      <c r="BV7" s="25">
        <v>15.015197769710385</v>
      </c>
      <c r="BW7" s="25">
        <v>12.377078064057907</v>
      </c>
      <c r="BX7" s="25">
        <v>13.717243742413764</v>
      </c>
      <c r="BY7" s="25">
        <v>11.989640222267788</v>
      </c>
      <c r="BZ7" s="25">
        <v>11.714571909838984</v>
      </c>
      <c r="CA7" s="27">
        <v>5.1934256708899569E-2</v>
      </c>
      <c r="CB7" s="25">
        <v>5.0399844799284346E-2</v>
      </c>
      <c r="CC7" s="25">
        <v>4.0417401450469653E-2</v>
      </c>
      <c r="CD7" s="25">
        <v>3.0142085910417567E-2</v>
      </c>
      <c r="CE7" s="25">
        <v>2.643629209700608E-2</v>
      </c>
      <c r="CF7" s="25">
        <v>2.4772798993096687E-2</v>
      </c>
      <c r="CG7" s="25">
        <v>2.626044057019597E-2</v>
      </c>
      <c r="CH7" s="25">
        <v>2.7827778538752825E-2</v>
      </c>
      <c r="CI7" s="25">
        <v>2.6649703894117163E-2</v>
      </c>
      <c r="CJ7" s="25">
        <v>2.9526415115285625E-2</v>
      </c>
      <c r="CK7" s="25">
        <v>3.2462253976399374E-2</v>
      </c>
      <c r="CL7" s="25">
        <v>3.2795510177733016E-2</v>
      </c>
      <c r="CM7" s="25">
        <v>3.3037235788793085E-2</v>
      </c>
      <c r="CN7" s="25">
        <v>3.0726878059613424E-2</v>
      </c>
      <c r="CO7" s="25">
        <v>2.6295630647550697E-2</v>
      </c>
      <c r="CP7" s="25">
        <v>2.9171623601954497E-2</v>
      </c>
      <c r="CQ7" s="25">
        <v>2.8037383223811645E-2</v>
      </c>
      <c r="CR7" s="25">
        <v>2.6854965295561473E-2</v>
      </c>
      <c r="CS7" s="25">
        <v>2.2885142978596139E-2</v>
      </c>
      <c r="CT7" s="25">
        <v>2.2267343516420325E-2</v>
      </c>
      <c r="CU7" s="25">
        <v>2.816975174094238E-2</v>
      </c>
      <c r="CV7" s="25">
        <v>3.0480571061647557E-2</v>
      </c>
      <c r="CW7" s="25">
        <v>3.1635771685669778E-2</v>
      </c>
      <c r="CX7" s="25">
        <v>3.2259600762421597E-2</v>
      </c>
      <c r="CY7" s="25">
        <v>2.9749728118204748E-2</v>
      </c>
      <c r="CZ7" s="25">
        <v>2.660119267347107E-2</v>
      </c>
      <c r="DA7" s="25">
        <v>2.4333243172399367E-2</v>
      </c>
      <c r="DB7" s="25">
        <v>1.5610445230030457E-2</v>
      </c>
      <c r="DC7" s="25">
        <v>2.3248306308332991E-2</v>
      </c>
      <c r="DD7" s="25">
        <v>4.2983309436104518E-2</v>
      </c>
      <c r="DE7" s="25">
        <v>4.9325839013103327E-2</v>
      </c>
      <c r="DF7" s="25">
        <v>5.5006178316562654E-2</v>
      </c>
      <c r="DG7" s="25">
        <v>5.5548486331428275E-2</v>
      </c>
      <c r="DH7" s="25">
        <v>4.2195143060468759E-2</v>
      </c>
      <c r="DI7" s="25">
        <v>3.9485165826782083E-2</v>
      </c>
      <c r="DJ7" s="25">
        <v>3.471123115872031E-2</v>
      </c>
      <c r="DK7" s="25">
        <v>2.9030725760681404E-2</v>
      </c>
      <c r="DL7" s="20">
        <v>9.298772240669775E-4</v>
      </c>
      <c r="DM7" s="19">
        <v>9.8762813930969957E-4</v>
      </c>
      <c r="DN7" s="19">
        <v>9.0731100777126275E-4</v>
      </c>
      <c r="DO7" s="19">
        <v>7.7440424123766094E-4</v>
      </c>
      <c r="DP7" s="19">
        <v>7.4567996742917742E-4</v>
      </c>
      <c r="DQ7" s="19">
        <v>7.266423185081954E-4</v>
      </c>
      <c r="DR7" s="19">
        <v>7.3291064720459648E-4</v>
      </c>
      <c r="DS7" s="19">
        <v>7.3094077357589271E-4</v>
      </c>
      <c r="DT7" s="19">
        <v>6.8408255349309394E-4</v>
      </c>
      <c r="DU7" s="19">
        <v>6.4441185514385461E-4</v>
      </c>
      <c r="DV7" s="19">
        <v>5.0706542888349492E-4</v>
      </c>
      <c r="DW7" s="19">
        <v>5.179116979591021E-4</v>
      </c>
      <c r="DX7" s="19">
        <v>3.9900298639685626E-4</v>
      </c>
      <c r="DY7" s="19">
        <v>5.0053640502310153E-4</v>
      </c>
      <c r="DZ7" s="19">
        <v>5.4836943852071577E-4</v>
      </c>
      <c r="EA7" s="19">
        <v>4.9119851634876364E-4</v>
      </c>
      <c r="EB7" s="19">
        <v>4.9952105918160661E-4</v>
      </c>
      <c r="EC7" s="19">
        <v>4.1263932891052123E-4</v>
      </c>
      <c r="ED7" s="19">
        <v>3.676784294890586E-4</v>
      </c>
      <c r="EE7" s="19">
        <v>4.3195708879386669E-4</v>
      </c>
      <c r="EF7" s="19">
        <v>4.2240546503699973E-4</v>
      </c>
      <c r="EG7" s="19">
        <v>3.9396960030296086E-4</v>
      </c>
      <c r="EH7" s="19">
        <v>4.4756159960531019E-4</v>
      </c>
      <c r="EI7" s="19">
        <v>4.0929114069791387E-4</v>
      </c>
      <c r="EJ7" s="19">
        <v>5.958485607612527E-4</v>
      </c>
      <c r="EK7" s="19">
        <v>8.6284918567989448E-4</v>
      </c>
      <c r="EL7" s="19">
        <v>9.7396545262698453E-4</v>
      </c>
      <c r="EM7" s="19">
        <v>9.9681181013035755E-4</v>
      </c>
      <c r="EN7" s="19">
        <v>1.1027795446886856E-3</v>
      </c>
      <c r="EO7" s="19">
        <v>1.1711812930881662E-3</v>
      </c>
      <c r="EP7" s="19">
        <v>1.2848427875558866E-3</v>
      </c>
      <c r="EQ7" s="19">
        <v>2.0466445688172093E-3</v>
      </c>
      <c r="ER7" s="19">
        <v>2.028494575205108E-3</v>
      </c>
      <c r="ES7" s="19">
        <v>1.9364540918801079E-3</v>
      </c>
      <c r="ET7" s="19">
        <v>1.857203910934272E-3</v>
      </c>
      <c r="EU7" s="19">
        <v>1.0478861237201429E-3</v>
      </c>
      <c r="EV7" s="19">
        <v>8.5238661361039991E-4</v>
      </c>
    </row>
    <row r="8" spans="1:153" x14ac:dyDescent="0.25">
      <c r="A8" s="24" t="s">
        <v>12</v>
      </c>
      <c r="B8" s="24" t="s">
        <v>10</v>
      </c>
      <c r="C8" s="24">
        <v>20</v>
      </c>
      <c r="D8" s="25">
        <v>2.4701118758901379</v>
      </c>
      <c r="E8" s="27">
        <v>0.30111099825440457</v>
      </c>
      <c r="F8" s="25">
        <v>0.18225571934595999</v>
      </c>
      <c r="G8" s="25">
        <v>0.20053101521856456</v>
      </c>
      <c r="H8" s="25">
        <v>0.25517687365434316</v>
      </c>
      <c r="I8" s="25">
        <v>0.46478385738394479</v>
      </c>
      <c r="J8" s="25">
        <v>0.51266332041030915</v>
      </c>
      <c r="K8" s="25">
        <v>0.55720813594187313</v>
      </c>
      <c r="L8" s="25">
        <v>0.63759360688831956</v>
      </c>
      <c r="M8" s="25">
        <v>0.61471889785339628</v>
      </c>
      <c r="N8" s="25">
        <v>0.56067963093417184</v>
      </c>
      <c r="O8" s="25">
        <v>0.49773258352760802</v>
      </c>
      <c r="P8" s="25">
        <v>0.41277520459770156</v>
      </c>
      <c r="Q8" s="25">
        <v>0.27806013644421401</v>
      </c>
      <c r="R8" s="25">
        <v>0.31483278815611321</v>
      </c>
      <c r="S8" s="25">
        <v>0.33883008725085917</v>
      </c>
      <c r="T8" s="25">
        <v>0.28082447824493068</v>
      </c>
      <c r="U8" s="25">
        <v>0.2827535082049788</v>
      </c>
      <c r="V8" s="25">
        <v>0.35547632400266937</v>
      </c>
      <c r="W8" s="25">
        <v>0.40653711758226319</v>
      </c>
      <c r="X8" s="25">
        <v>0.41726893655615466</v>
      </c>
      <c r="Y8" s="25">
        <v>0.40574310134085184</v>
      </c>
      <c r="Z8" s="25">
        <v>0.39793556135621277</v>
      </c>
      <c r="AA8" s="25">
        <v>0.3069000498721618</v>
      </c>
      <c r="AB8" s="25">
        <v>0.3339887478289581</v>
      </c>
      <c r="AC8" s="25">
        <v>0.33175866777552238</v>
      </c>
      <c r="AD8" s="25">
        <v>0.30402093886027837</v>
      </c>
      <c r="AE8" s="25">
        <v>0.3128868609819267</v>
      </c>
      <c r="AF8" s="25">
        <v>0.33285951117361817</v>
      </c>
      <c r="AG8" s="25">
        <v>0.32961915042554346</v>
      </c>
      <c r="AH8" s="25">
        <v>0.29967018617438013</v>
      </c>
      <c r="AI8" s="25">
        <v>0.39232746797933726</v>
      </c>
      <c r="AJ8" s="25">
        <v>0.40337143771159223</v>
      </c>
      <c r="AK8" s="25">
        <v>0.40475212588468296</v>
      </c>
      <c r="AL8" s="25">
        <v>0.40726666375059439</v>
      </c>
      <c r="AM8" s="25">
        <v>0.34873976551661739</v>
      </c>
      <c r="AN8" s="25">
        <v>0.28149398901098038</v>
      </c>
      <c r="AO8" s="25">
        <v>0.28765445710691034</v>
      </c>
      <c r="AP8" s="27">
        <v>13.395740880446086</v>
      </c>
      <c r="AQ8" s="25">
        <v>13.03069329731288</v>
      </c>
      <c r="AR8" s="25">
        <v>14.091335183508505</v>
      </c>
      <c r="AS8" s="25">
        <v>14.378462177947936</v>
      </c>
      <c r="AT8" s="25">
        <v>16.01450499943866</v>
      </c>
      <c r="AU8" s="25">
        <v>17.675070883334715</v>
      </c>
      <c r="AV8" s="25">
        <v>16.759978069113377</v>
      </c>
      <c r="AW8" s="25">
        <v>20.376350465278961</v>
      </c>
      <c r="AX8" s="25">
        <v>23.407216779122084</v>
      </c>
      <c r="AY8" s="25">
        <v>23.753454295945556</v>
      </c>
      <c r="AZ8" s="25">
        <v>22.820913712059816</v>
      </c>
      <c r="BA8" s="25">
        <v>19.602887009210534</v>
      </c>
      <c r="BB8" s="25">
        <v>15.382718537639528</v>
      </c>
      <c r="BC8" s="25">
        <v>14.535803473814347</v>
      </c>
      <c r="BD8" s="25">
        <v>14.248028460388506</v>
      </c>
      <c r="BE8" s="25">
        <v>14.811995383854303</v>
      </c>
      <c r="BF8" s="25">
        <v>14.352771175276287</v>
      </c>
      <c r="BG8" s="25">
        <v>14.316061074158391</v>
      </c>
      <c r="BH8" s="25">
        <v>15.645682619674909</v>
      </c>
      <c r="BI8" s="25">
        <v>15.719930243622734</v>
      </c>
      <c r="BJ8" s="25">
        <v>15.590124060411435</v>
      </c>
      <c r="BK8" s="25">
        <v>13.892991816091211</v>
      </c>
      <c r="BL8" s="25">
        <v>12.494837440593287</v>
      </c>
      <c r="BM8" s="25">
        <v>12.33464021231655</v>
      </c>
      <c r="BN8" s="25">
        <v>12.639678720551764</v>
      </c>
      <c r="BO8" s="25">
        <v>13.932362584126921</v>
      </c>
      <c r="BP8" s="25">
        <v>14.070853069083235</v>
      </c>
      <c r="BQ8" s="25">
        <v>14.731824020932718</v>
      </c>
      <c r="BR8" s="25">
        <v>15.352451204078085</v>
      </c>
      <c r="BS8" s="25">
        <v>14.198304434627124</v>
      </c>
      <c r="BT8" s="25">
        <v>17.113979799628357</v>
      </c>
      <c r="BU8" s="25">
        <v>15.023535446488554</v>
      </c>
      <c r="BV8" s="25">
        <v>16.439375504234668</v>
      </c>
      <c r="BW8" s="25">
        <v>16.871369483288081</v>
      </c>
      <c r="BX8" s="25">
        <v>13.493298336696389</v>
      </c>
      <c r="BY8" s="25">
        <v>13.540834412969218</v>
      </c>
      <c r="BZ8" s="25">
        <v>12.602854525058524</v>
      </c>
      <c r="CA8" s="27">
        <v>3.4461899306431183E-2</v>
      </c>
      <c r="CB8" s="25">
        <v>2.6365568180072615E-2</v>
      </c>
      <c r="CC8" s="25">
        <v>2.6974056282231193E-2</v>
      </c>
      <c r="CD8" s="25">
        <v>2.3423482560525892E-2</v>
      </c>
      <c r="CE8" s="25">
        <v>2.4921273458336186E-2</v>
      </c>
      <c r="CF8" s="25">
        <v>2.6921332149634058E-2</v>
      </c>
      <c r="CG8" s="25">
        <v>3.2767875662249049E-2</v>
      </c>
      <c r="CH8" s="25">
        <v>4.8148916675101655E-2</v>
      </c>
      <c r="CI8" s="25">
        <v>6.9279898628394967E-2</v>
      </c>
      <c r="CJ8" s="25">
        <v>6.8984473088464643E-2</v>
      </c>
      <c r="CK8" s="25">
        <v>6.5063781951689104E-2</v>
      </c>
      <c r="CL8" s="25">
        <v>5.5203039418332989E-2</v>
      </c>
      <c r="CM8" s="25">
        <v>1.8819541765985784E-2</v>
      </c>
      <c r="CN8" s="25">
        <v>1.2901358873220701E-2</v>
      </c>
      <c r="CO8" s="25">
        <v>2.2887361758131813E-2</v>
      </c>
      <c r="CP8" s="25">
        <v>2.7919187717116593E-2</v>
      </c>
      <c r="CQ8" s="25">
        <v>3.0035182002972071E-2</v>
      </c>
      <c r="CR8" s="25">
        <v>4.2167883630197703E-2</v>
      </c>
      <c r="CS8" s="25">
        <v>6.0876128975215098E-2</v>
      </c>
      <c r="CT8" s="25">
        <v>6.1501519380269883E-2</v>
      </c>
      <c r="CU8" s="25">
        <v>6.0700685667276572E-2</v>
      </c>
      <c r="CV8" s="25">
        <v>5.4908821533817612E-2</v>
      </c>
      <c r="CW8" s="25">
        <v>3.0589051938441542E-2</v>
      </c>
      <c r="CX8" s="25">
        <v>2.5120922789842935E-2</v>
      </c>
      <c r="CY8" s="25">
        <v>2.5341751969596208E-2</v>
      </c>
      <c r="CZ8" s="25">
        <v>2.0797657879935254E-2</v>
      </c>
      <c r="DA8" s="25">
        <v>1.8601094759537685E-2</v>
      </c>
      <c r="DB8" s="25">
        <v>3.4854396112120586E-2</v>
      </c>
      <c r="DC8" s="25">
        <v>3.7196185731292061E-2</v>
      </c>
      <c r="DD8" s="25">
        <v>3.8329423501272171E-2</v>
      </c>
      <c r="DE8" s="25">
        <v>5.4065115701716099E-2</v>
      </c>
      <c r="DF8" s="25">
        <v>5.7802577546096863E-2</v>
      </c>
      <c r="DG8" s="25">
        <v>5.6056611038196306E-2</v>
      </c>
      <c r="DH8" s="25">
        <v>5.4378156219980003E-2</v>
      </c>
      <c r="DI8" s="25">
        <v>3.5771612331390305E-2</v>
      </c>
      <c r="DJ8" s="25">
        <v>1.5870616642247728E-2</v>
      </c>
      <c r="DK8" s="25">
        <v>1.9056344289782354E-2</v>
      </c>
      <c r="DL8" s="20">
        <v>1.1570256995172214E-3</v>
      </c>
      <c r="DM8" s="19">
        <v>6.9841260587076559E-4</v>
      </c>
      <c r="DN8" s="19">
        <v>7.6501563733756041E-4</v>
      </c>
      <c r="DO8" s="19">
        <v>9.6465979630788073E-4</v>
      </c>
      <c r="DP8" s="19">
        <v>1.7486677964235989E-3</v>
      </c>
      <c r="DQ8" s="19">
        <v>1.9181650282228085E-3</v>
      </c>
      <c r="DR8" s="19">
        <v>2.0738048054169292E-3</v>
      </c>
      <c r="DS8" s="19">
        <v>2.4125139776933393E-3</v>
      </c>
      <c r="DT8" s="19">
        <v>2.3650870292724214E-3</v>
      </c>
      <c r="DU8" s="19">
        <v>2.1975002075100124E-3</v>
      </c>
      <c r="DV8" s="19">
        <v>1.9829212498588072E-3</v>
      </c>
      <c r="DW8" s="19">
        <v>1.6312864150412906E-3</v>
      </c>
      <c r="DX8" s="19">
        <v>1.0841451140247802E-3</v>
      </c>
      <c r="DY8" s="19">
        <v>1.221607517296035E-3</v>
      </c>
      <c r="DZ8" s="19">
        <v>1.3172289592714758E-3</v>
      </c>
      <c r="EA8" s="19">
        <v>1.099153584035941E-3</v>
      </c>
      <c r="EB8" s="19">
        <v>1.112615768473066E-3</v>
      </c>
      <c r="EC8" s="19">
        <v>1.3974712483280586E-3</v>
      </c>
      <c r="ED8" s="19">
        <v>1.5881985917728344E-3</v>
      </c>
      <c r="EE8" s="19">
        <v>1.6228428563091898E-3</v>
      </c>
      <c r="EF8" s="19">
        <v>1.5767887340100615E-3</v>
      </c>
      <c r="EG8" s="19">
        <v>1.5491208034017904E-3</v>
      </c>
      <c r="EH8" s="19">
        <v>1.2050535556966339E-3</v>
      </c>
      <c r="EI8" s="19">
        <v>1.3289646153799867E-3</v>
      </c>
      <c r="EJ8" s="19">
        <v>1.3253923440316431E-3</v>
      </c>
      <c r="EK8" s="19">
        <v>1.2125248196907714E-3</v>
      </c>
      <c r="EL8" s="19">
        <v>1.2442519429904358E-3</v>
      </c>
      <c r="EM8" s="19">
        <v>1.3103933954526695E-3</v>
      </c>
      <c r="EN8" s="19">
        <v>1.2878512428863582E-3</v>
      </c>
      <c r="EO8" s="19">
        <v>1.1697310909796726E-3</v>
      </c>
      <c r="EP8" s="19">
        <v>1.5313889277717447E-3</v>
      </c>
      <c r="EQ8" s="19">
        <v>1.573469735633938E-3</v>
      </c>
      <c r="ER8" s="19">
        <v>1.5903069419571359E-3</v>
      </c>
      <c r="ES8" s="19">
        <v>1.6095612086185647E-3</v>
      </c>
      <c r="ET8" s="19">
        <v>1.3787351135816053E-3</v>
      </c>
      <c r="EU8" s="19">
        <v>1.1156467053109196E-3</v>
      </c>
      <c r="EV8" s="19">
        <v>1.1413556285970203E-3</v>
      </c>
    </row>
    <row r="9" spans="1:153" x14ac:dyDescent="0.25">
      <c r="A9" s="24" t="s">
        <v>13</v>
      </c>
      <c r="B9" s="24" t="s">
        <v>10</v>
      </c>
      <c r="C9" s="24">
        <v>5</v>
      </c>
      <c r="D9" s="25">
        <v>3.9517639017788548</v>
      </c>
      <c r="E9" s="27">
        <v>1.9098915216995134</v>
      </c>
      <c r="F9" s="25">
        <v>1.7490208181189055</v>
      </c>
      <c r="G9" s="25">
        <v>1.5924260227500024</v>
      </c>
      <c r="H9" s="25">
        <v>1.2733647853142827</v>
      </c>
      <c r="I9" s="25">
        <v>1.2836678848927352</v>
      </c>
      <c r="J9" s="25">
        <v>1.6094507294886435</v>
      </c>
      <c r="K9" s="25">
        <v>1.684386431576022</v>
      </c>
      <c r="L9" s="25">
        <v>1.7498997771534193</v>
      </c>
      <c r="M9" s="25">
        <v>1.6729072405995749</v>
      </c>
      <c r="N9" s="25">
        <v>1.1497826463891649</v>
      </c>
      <c r="O9" s="25">
        <v>1.0371176537772371</v>
      </c>
      <c r="P9" s="25">
        <v>0.99322269867398072</v>
      </c>
      <c r="Q9" s="25">
        <v>1.0449280328802233</v>
      </c>
      <c r="R9" s="25">
        <v>1.1756981005907789</v>
      </c>
      <c r="S9" s="25">
        <v>2.1939271716813571</v>
      </c>
      <c r="T9" s="25">
        <v>2.8765395623507777</v>
      </c>
      <c r="U9" s="25">
        <v>2.9912435916430962</v>
      </c>
      <c r="V9" s="25">
        <v>3.8174738520811466</v>
      </c>
      <c r="W9" s="25">
        <v>3.5869996727588633</v>
      </c>
      <c r="X9" s="25">
        <v>3.1626805281960588</v>
      </c>
      <c r="Y9" s="25">
        <v>3.0275523572449847</v>
      </c>
      <c r="Z9" s="25">
        <v>1.821917862383535</v>
      </c>
      <c r="AA9" s="25">
        <v>1.5793424108937577</v>
      </c>
      <c r="AB9" s="25">
        <v>1.4958291464755571</v>
      </c>
      <c r="AC9" s="25">
        <v>1.3052225931011063</v>
      </c>
      <c r="AD9" s="25">
        <v>1.3736069337946746</v>
      </c>
      <c r="AE9" s="25">
        <v>1.0232490142386848</v>
      </c>
      <c r="AF9" s="25">
        <v>0.86239505361450974</v>
      </c>
      <c r="AG9" s="25">
        <v>1.0029093390960884</v>
      </c>
      <c r="AH9" s="25">
        <v>0.91232543733684912</v>
      </c>
      <c r="AI9" s="25">
        <v>0.95650330586632404</v>
      </c>
      <c r="AJ9" s="25">
        <v>1.0452071388004835</v>
      </c>
      <c r="AK9" s="25">
        <v>0.97734658944305497</v>
      </c>
      <c r="AL9" s="25">
        <v>1.3048905926604693</v>
      </c>
      <c r="AM9" s="25">
        <v>1.4087056921427841</v>
      </c>
      <c r="AN9" s="25">
        <v>1.3402869580720236</v>
      </c>
      <c r="AO9" s="25">
        <v>1.6411725275966531</v>
      </c>
      <c r="AP9" s="27">
        <v>17.349766872995108</v>
      </c>
      <c r="AQ9" s="25">
        <v>25.495785259481114</v>
      </c>
      <c r="AR9" s="25">
        <v>29.203451322203321</v>
      </c>
      <c r="AS9" s="25">
        <v>29.322684107161379</v>
      </c>
      <c r="AT9" s="25">
        <v>24.917238438414863</v>
      </c>
      <c r="AU9" s="25">
        <v>20.692643995777981</v>
      </c>
      <c r="AV9" s="25">
        <v>17.303625454801175</v>
      </c>
      <c r="AW9" s="25">
        <v>18.950252869389519</v>
      </c>
      <c r="AX9" s="25">
        <v>19.83320122762488</v>
      </c>
      <c r="AY9" s="25">
        <v>19.294236780597366</v>
      </c>
      <c r="AZ9" s="25">
        <v>18.868149082518318</v>
      </c>
      <c r="BA9" s="25">
        <v>16.574048834331997</v>
      </c>
      <c r="BB9" s="25">
        <v>16.982650817854442</v>
      </c>
      <c r="BC9" s="25">
        <v>14.531007262800349</v>
      </c>
      <c r="BD9" s="25">
        <v>21.255423242705767</v>
      </c>
      <c r="BE9" s="25">
        <v>23.266798704005133</v>
      </c>
      <c r="BF9" s="25">
        <v>22.586759768133266</v>
      </c>
      <c r="BG9" s="25">
        <v>22.987189556316952</v>
      </c>
      <c r="BH9" s="25">
        <v>18.180356741272146</v>
      </c>
      <c r="BI9" s="25">
        <v>18.600796283795077</v>
      </c>
      <c r="BJ9" s="25">
        <v>20.086213957269809</v>
      </c>
      <c r="BK9" s="25">
        <v>17.700383536415568</v>
      </c>
      <c r="BL9" s="25">
        <v>15.410253453848025</v>
      </c>
      <c r="BM9" s="25">
        <v>14.72007462570005</v>
      </c>
      <c r="BN9" s="25">
        <v>14.5331269239456</v>
      </c>
      <c r="BO9" s="25">
        <v>16.325786577822189</v>
      </c>
      <c r="BP9" s="25">
        <v>18.015070900053882</v>
      </c>
      <c r="BQ9" s="25">
        <v>18.761493035197958</v>
      </c>
      <c r="BR9" s="25">
        <v>19.656254064981265</v>
      </c>
      <c r="BS9" s="25">
        <v>17.09603905509632</v>
      </c>
      <c r="BT9" s="25">
        <v>17.125385516927444</v>
      </c>
      <c r="BU9" s="25">
        <v>18.053530016415998</v>
      </c>
      <c r="BV9" s="25">
        <v>20.769728099880414</v>
      </c>
      <c r="BW9" s="25">
        <v>21.081520689422831</v>
      </c>
      <c r="BX9" s="25">
        <v>20.670925596080171</v>
      </c>
      <c r="BY9" s="25">
        <v>22.986142622932149</v>
      </c>
      <c r="BZ9" s="25">
        <v>21.733196791033894</v>
      </c>
      <c r="CA9" s="27">
        <v>4.557571858742232E-2</v>
      </c>
      <c r="CB9" s="25">
        <v>4.2766450887809761E-2</v>
      </c>
      <c r="CC9" s="25">
        <v>4.468463280459381E-2</v>
      </c>
      <c r="CD9" s="25">
        <v>4.4633919479205669E-2</v>
      </c>
      <c r="CE9" s="25">
        <v>5.0053671776961385E-2</v>
      </c>
      <c r="CF9" s="25">
        <v>5.1062078729992903E-2</v>
      </c>
      <c r="CG9" s="25">
        <v>4.3223603313332755E-2</v>
      </c>
      <c r="CH9" s="25">
        <v>4.4744354421313616E-2</v>
      </c>
      <c r="CI9" s="25">
        <v>5.4888083735806226E-2</v>
      </c>
      <c r="CJ9" s="25">
        <v>5.0789443126167587E-2</v>
      </c>
      <c r="CK9" s="25">
        <v>4.9586774120180789E-2</v>
      </c>
      <c r="CL9" s="25">
        <v>4.7861656964422281E-2</v>
      </c>
      <c r="CM9" s="25">
        <v>4.0428458097311867E-2</v>
      </c>
      <c r="CN9" s="25">
        <v>4.6118395360813066E-2</v>
      </c>
      <c r="CO9" s="25">
        <v>4.4905007236235708E-2</v>
      </c>
      <c r="CP9" s="25">
        <v>4.8327460135725239E-2</v>
      </c>
      <c r="CQ9" s="25">
        <v>4.5225267735889953E-2</v>
      </c>
      <c r="CR9" s="25">
        <v>4.0342804472911865E-2</v>
      </c>
      <c r="CS9" s="25">
        <v>4.274971356051805E-2</v>
      </c>
      <c r="CT9" s="25">
        <v>3.8724724272616716E-2</v>
      </c>
      <c r="CU9" s="25">
        <v>3.0942943703674317E-2</v>
      </c>
      <c r="CV9" s="25">
        <v>3.2283107757128976E-2</v>
      </c>
      <c r="CW9" s="25">
        <v>2.9170421631529303E-2</v>
      </c>
      <c r="CX9" s="25">
        <v>3.3022369492282787E-2</v>
      </c>
      <c r="CY9" s="25">
        <v>3.2300752335688084E-2</v>
      </c>
      <c r="CZ9" s="25">
        <v>3.584066301550224E-2</v>
      </c>
      <c r="DA9" s="25">
        <v>3.8249226383177681E-2</v>
      </c>
      <c r="DB9" s="25">
        <v>3.4752504563291223E-2</v>
      </c>
      <c r="DC9" s="25">
        <v>3.8169930566535927E-2</v>
      </c>
      <c r="DD9" s="25">
        <v>3.2460329917934044E-2</v>
      </c>
      <c r="DE9" s="25">
        <v>2.8672472888029401E-2</v>
      </c>
      <c r="DF9" s="25">
        <v>2.4545557380393938E-2</v>
      </c>
      <c r="DG9" s="25">
        <v>2.9597817710300563E-2</v>
      </c>
      <c r="DH9" s="25">
        <v>5.4391924690785382E-2</v>
      </c>
      <c r="DI9" s="25">
        <v>5.6156676859370216E-2</v>
      </c>
      <c r="DJ9" s="25">
        <v>6.1311163329922903E-2</v>
      </c>
      <c r="DK9" s="25">
        <v>6.0125770150863969E-2</v>
      </c>
      <c r="DL9" s="20">
        <v>1.9476737223592497E-3</v>
      </c>
      <c r="DM9" s="19">
        <v>1.8001308513613274E-3</v>
      </c>
      <c r="DN9" s="19">
        <v>1.6490025504925939E-3</v>
      </c>
      <c r="DO9" s="19">
        <v>1.2915954369075349E-3</v>
      </c>
      <c r="DP9" s="19">
        <v>1.2927756800710003E-3</v>
      </c>
      <c r="DQ9" s="19">
        <v>1.6167302636670229E-3</v>
      </c>
      <c r="DR9" s="19">
        <v>1.6660273789809851E-3</v>
      </c>
      <c r="DS9" s="19">
        <v>1.7193053906286802E-3</v>
      </c>
      <c r="DT9" s="19">
        <v>1.6306214357574584E-3</v>
      </c>
      <c r="DU9" s="19">
        <v>1.1391718992351436E-3</v>
      </c>
      <c r="DV9" s="19">
        <v>1.041334252302632E-3</v>
      </c>
      <c r="DW9" s="19">
        <v>1.0154151164781348E-3</v>
      </c>
      <c r="DX9" s="19">
        <v>1.0695588659538342E-3</v>
      </c>
      <c r="DY9" s="19">
        <v>1.1875545600573943E-3</v>
      </c>
      <c r="DZ9" s="19">
        <v>2.197284951247009E-3</v>
      </c>
      <c r="EA9" s="19">
        <v>2.8462650734258268E-3</v>
      </c>
      <c r="EB9" s="19">
        <v>3.0298933569437875E-3</v>
      </c>
      <c r="EC9" s="19">
        <v>3.8538686181613562E-3</v>
      </c>
      <c r="ED9" s="19">
        <v>3.6065472479046802E-3</v>
      </c>
      <c r="EE9" s="19">
        <v>3.1497209119413887E-3</v>
      </c>
      <c r="EF9" s="19">
        <v>2.9690040499115904E-3</v>
      </c>
      <c r="EG9" s="19">
        <v>1.7845055778930206E-3</v>
      </c>
      <c r="EH9" s="19">
        <v>1.5543355667382958E-3</v>
      </c>
      <c r="EI9" s="19">
        <v>1.4976123127257192E-3</v>
      </c>
      <c r="EJ9" s="19">
        <v>1.3158186196711114E-3</v>
      </c>
      <c r="EK9" s="19">
        <v>1.3994867816398773E-3</v>
      </c>
      <c r="EL9" s="19">
        <v>1.0455779969264496E-3</v>
      </c>
      <c r="EM9" s="19">
        <v>8.7826105724552567E-4</v>
      </c>
      <c r="EN9" s="19">
        <v>1.0097085665581541E-3</v>
      </c>
      <c r="EO9" s="19">
        <v>9.0492869577956628E-4</v>
      </c>
      <c r="EP9" s="19">
        <v>9.4823230423361489E-4</v>
      </c>
      <c r="EQ9" s="19">
        <v>1.0346990527181931E-3</v>
      </c>
      <c r="ER9" s="19">
        <v>9.7016594242981869E-4</v>
      </c>
      <c r="ES9" s="19">
        <v>1.2897628333728133E-3</v>
      </c>
      <c r="ET9" s="19">
        <v>1.3881964764794847E-3</v>
      </c>
      <c r="EU9" s="19">
        <v>1.3180898858248919E-3</v>
      </c>
      <c r="EV9" s="19">
        <v>1.6190879132774369E-3</v>
      </c>
    </row>
    <row r="10" spans="1:153" x14ac:dyDescent="0.25">
      <c r="A10" s="24" t="s">
        <v>13</v>
      </c>
      <c r="B10" s="24" t="s">
        <v>10</v>
      </c>
      <c r="C10" s="24">
        <v>20</v>
      </c>
      <c r="D10" s="25">
        <v>3.8307449295636045</v>
      </c>
      <c r="E10" s="27">
        <v>1.0164481018475435</v>
      </c>
      <c r="F10" s="25">
        <v>1.054597279109956</v>
      </c>
      <c r="G10" s="25">
        <v>1.131325363201245</v>
      </c>
      <c r="H10" s="25">
        <v>1.1719019967425715</v>
      </c>
      <c r="I10" s="25">
        <v>1.1136947472610281</v>
      </c>
      <c r="J10" s="25">
        <v>1.3383600671514659</v>
      </c>
      <c r="K10" s="25">
        <v>1.2436605195914943</v>
      </c>
      <c r="L10" s="25">
        <v>1.2015551010404812</v>
      </c>
      <c r="M10" s="25">
        <v>1.1101089595159546</v>
      </c>
      <c r="N10" s="25">
        <v>0.83197250598348027</v>
      </c>
      <c r="O10" s="25">
        <v>0.96457874394192766</v>
      </c>
      <c r="P10" s="25">
        <v>0.84764132783899393</v>
      </c>
      <c r="Q10" s="25">
        <v>1.250535543160749</v>
      </c>
      <c r="R10" s="25">
        <v>1.8019183893321775</v>
      </c>
      <c r="S10" s="25">
        <v>1.7055522843708599</v>
      </c>
      <c r="T10" s="25">
        <v>1.8021996105024307</v>
      </c>
      <c r="U10" s="25">
        <v>1.7099099443799404</v>
      </c>
      <c r="V10" s="25">
        <v>1.2694972959235995</v>
      </c>
      <c r="W10" s="25">
        <v>1.5929600653611689</v>
      </c>
      <c r="X10" s="25">
        <v>2.0004671051099634</v>
      </c>
      <c r="Y10" s="25">
        <v>2.2907437169901912</v>
      </c>
      <c r="Z10" s="25">
        <v>2.2390884394688815</v>
      </c>
      <c r="AA10" s="25">
        <v>2.0644177679241831</v>
      </c>
      <c r="AB10" s="25">
        <v>1.5482987966401849</v>
      </c>
      <c r="AC10" s="25">
        <v>0.99333598880067531</v>
      </c>
      <c r="AD10" s="25">
        <v>1.0496043851243939</v>
      </c>
      <c r="AE10" s="25">
        <v>1.0460453721830207</v>
      </c>
      <c r="AF10" s="25">
        <v>1.0125804043784434</v>
      </c>
      <c r="AG10" s="25">
        <v>0.79912655724104442</v>
      </c>
      <c r="AH10" s="25">
        <v>0.75728023974982317</v>
      </c>
      <c r="AI10" s="25">
        <v>0.65518177503781816</v>
      </c>
      <c r="AJ10" s="25">
        <v>0.91012043808169607</v>
      </c>
      <c r="AK10" s="25">
        <v>1.185505737202901</v>
      </c>
      <c r="AL10" s="25">
        <v>1.3131149503462678</v>
      </c>
      <c r="AM10" s="25">
        <v>1.3631461581459567</v>
      </c>
      <c r="AN10" s="25">
        <v>1.202926966010508</v>
      </c>
      <c r="AO10" s="25">
        <v>0.92607970487017965</v>
      </c>
      <c r="AP10" s="27">
        <v>30.391702951109377</v>
      </c>
      <c r="AQ10" s="25">
        <v>36.073351415770745</v>
      </c>
      <c r="AR10" s="25">
        <v>32.771141158054526</v>
      </c>
      <c r="AS10" s="25">
        <v>30.850164833494237</v>
      </c>
      <c r="AT10" s="25">
        <v>26.424724111930651</v>
      </c>
      <c r="AU10" s="25">
        <v>26.8536878795421</v>
      </c>
      <c r="AV10" s="25">
        <v>21.200120529810601</v>
      </c>
      <c r="AW10" s="25">
        <v>29.681483567468376</v>
      </c>
      <c r="AX10" s="25">
        <v>32.092104577316022</v>
      </c>
      <c r="AY10" s="25">
        <v>30.55848898603336</v>
      </c>
      <c r="AZ10" s="25">
        <v>30.387151207025084</v>
      </c>
      <c r="BA10" s="25">
        <v>28.687492358688907</v>
      </c>
      <c r="BB10" s="25">
        <v>26.343353140880073</v>
      </c>
      <c r="BC10" s="25">
        <v>35.071352962073206</v>
      </c>
      <c r="BD10" s="25">
        <v>36.19092151195256</v>
      </c>
      <c r="BE10" s="25">
        <v>37.833964959633271</v>
      </c>
      <c r="BF10" s="25">
        <v>33.949960757871395</v>
      </c>
      <c r="BG10" s="25">
        <v>33.212260639577394</v>
      </c>
      <c r="BH10" s="25">
        <v>33.964203085282989</v>
      </c>
      <c r="BI10" s="25">
        <v>31.28008894563477</v>
      </c>
      <c r="BJ10" s="25">
        <v>40.114619551678928</v>
      </c>
      <c r="BK10" s="25">
        <v>40.257438109025074</v>
      </c>
      <c r="BL10" s="25">
        <v>42.997909083020147</v>
      </c>
      <c r="BM10" s="25">
        <v>37.106606029035291</v>
      </c>
      <c r="BN10" s="25">
        <v>25.13480334776532</v>
      </c>
      <c r="BO10" s="25">
        <v>28.894969303600462</v>
      </c>
      <c r="BP10" s="25">
        <v>29.194504811690656</v>
      </c>
      <c r="BQ10" s="25">
        <v>34.279573502612131</v>
      </c>
      <c r="BR10" s="25">
        <v>37.270987155717627</v>
      </c>
      <c r="BS10" s="25">
        <v>30.394479223108917</v>
      </c>
      <c r="BT10" s="25">
        <v>26.572481930341986</v>
      </c>
      <c r="BU10" s="25">
        <v>25.956091945642676</v>
      </c>
      <c r="BV10" s="25">
        <v>34.350133182077876</v>
      </c>
      <c r="BW10" s="25">
        <v>35.988582362329041</v>
      </c>
      <c r="BX10" s="25">
        <v>35.339796036984815</v>
      </c>
      <c r="BY10" s="25">
        <v>32.790107277117386</v>
      </c>
      <c r="BZ10" s="25">
        <v>26.74320104482813</v>
      </c>
      <c r="CA10" s="27">
        <v>6.0290294664534505E-2</v>
      </c>
      <c r="CB10" s="25">
        <v>4.5055551933909713E-2</v>
      </c>
      <c r="CC10" s="25">
        <v>3.9751919699875321E-2</v>
      </c>
      <c r="CD10" s="25">
        <v>6.3679755611091307E-2</v>
      </c>
      <c r="CE10" s="25">
        <v>6.618724742177387E-2</v>
      </c>
      <c r="CF10" s="25">
        <v>7.4236647611769041E-2</v>
      </c>
      <c r="CG10" s="25">
        <v>8.6132554790860127E-2</v>
      </c>
      <c r="CH10" s="25">
        <v>0.10393552644064773</v>
      </c>
      <c r="CI10" s="25">
        <v>0.10546959245608112</v>
      </c>
      <c r="CJ10" s="25">
        <v>0.10693004749747054</v>
      </c>
      <c r="CK10" s="25">
        <v>0.11897964615622562</v>
      </c>
      <c r="CL10" s="25">
        <v>9.8099714987652117E-2</v>
      </c>
      <c r="CM10" s="25">
        <v>0.12080918574069448</v>
      </c>
      <c r="CN10" s="25">
        <v>0.16908572056884172</v>
      </c>
      <c r="CO10" s="25">
        <v>0.17158278959112325</v>
      </c>
      <c r="CP10" s="25">
        <v>0.18120607187597002</v>
      </c>
      <c r="CQ10" s="25">
        <v>0.17946812787247698</v>
      </c>
      <c r="CR10" s="25">
        <v>0.13318576554974257</v>
      </c>
      <c r="CS10" s="25">
        <v>0.12602690507779532</v>
      </c>
      <c r="CT10" s="25">
        <v>0.12452470394012037</v>
      </c>
      <c r="CU10" s="25">
        <v>0.12254748828413535</v>
      </c>
      <c r="CV10" s="25">
        <v>0.13295924085447583</v>
      </c>
      <c r="CW10" s="25">
        <v>0.13643810847357571</v>
      </c>
      <c r="CX10" s="25">
        <v>0.12227424656188889</v>
      </c>
      <c r="CY10" s="25">
        <v>0.10445598601602391</v>
      </c>
      <c r="CZ10" s="25">
        <v>9.4026836109786766E-2</v>
      </c>
      <c r="DA10" s="25">
        <v>7.3246852938452178E-2</v>
      </c>
      <c r="DB10" s="25">
        <v>7.08309010104054E-2</v>
      </c>
      <c r="DC10" s="25">
        <v>6.9846212882144321E-2</v>
      </c>
      <c r="DD10" s="25">
        <v>5.3313163411821157E-2</v>
      </c>
      <c r="DE10" s="25">
        <v>4.2463662952134815E-2</v>
      </c>
      <c r="DF10" s="25">
        <v>5.0477629896242993E-2</v>
      </c>
      <c r="DG10" s="25">
        <v>9.382868193855036E-2</v>
      </c>
      <c r="DH10" s="25">
        <v>0.11773847564288896</v>
      </c>
      <c r="DI10" s="25">
        <v>0.12588974532707928</v>
      </c>
      <c r="DJ10" s="25">
        <v>0.12149047944962682</v>
      </c>
      <c r="DK10" s="25">
        <v>8.9988625395015037E-2</v>
      </c>
      <c r="DL10" s="20">
        <v>4.0700927991866578E-3</v>
      </c>
      <c r="DM10" s="19">
        <v>4.2128175998125926E-3</v>
      </c>
      <c r="DN10" s="19">
        <v>4.5328194416031156E-3</v>
      </c>
      <c r="DO10" s="19">
        <v>4.6936250483795242E-3</v>
      </c>
      <c r="DP10" s="19">
        <v>4.500367375498685E-3</v>
      </c>
      <c r="DQ10" s="19">
        <v>5.3882335645269253E-3</v>
      </c>
      <c r="DR10" s="19">
        <v>4.9605675009507036E-3</v>
      </c>
      <c r="DS10" s="19">
        <v>4.7792397897610545E-3</v>
      </c>
      <c r="DT10" s="19">
        <v>4.4420618629235718E-3</v>
      </c>
      <c r="DU10" s="19">
        <v>3.3273070702945725E-3</v>
      </c>
      <c r="DV10" s="19">
        <v>3.8736319999471288E-3</v>
      </c>
      <c r="DW10" s="19">
        <v>3.3826047585582336E-3</v>
      </c>
      <c r="DX10" s="19">
        <v>4.9318151462896982E-3</v>
      </c>
      <c r="DY10" s="19">
        <v>7.0802610281550694E-3</v>
      </c>
      <c r="DZ10" s="19">
        <v>6.7671899375327822E-3</v>
      </c>
      <c r="EA10" s="19">
        <v>7.3222477493774217E-3</v>
      </c>
      <c r="EB10" s="19">
        <v>7.0668948711063734E-3</v>
      </c>
      <c r="EC10" s="19">
        <v>5.3317593736751084E-3</v>
      </c>
      <c r="ED10" s="19">
        <v>6.6602275610753671E-3</v>
      </c>
      <c r="EE10" s="19">
        <v>8.4168307898207506E-3</v>
      </c>
      <c r="EF10" s="19">
        <v>9.6512961898838467E-3</v>
      </c>
      <c r="EG10" s="19">
        <v>9.4281068357408137E-3</v>
      </c>
      <c r="EH10" s="19">
        <v>8.6253971968996129E-3</v>
      </c>
      <c r="EI10" s="19">
        <v>6.4062607451774263E-3</v>
      </c>
      <c r="EJ10" s="19">
        <v>4.1129518940486833E-3</v>
      </c>
      <c r="EK10" s="19">
        <v>4.3470729417240403E-3</v>
      </c>
      <c r="EL10" s="19">
        <v>4.393383663237195E-3</v>
      </c>
      <c r="EM10" s="19">
        <v>4.2505253149638803E-3</v>
      </c>
      <c r="EN10" s="19">
        <v>3.3499600863111834E-3</v>
      </c>
      <c r="EO10" s="19">
        <v>3.1798999890095456E-3</v>
      </c>
      <c r="EP10" s="19">
        <v>2.7400349968596614E-3</v>
      </c>
      <c r="EQ10" s="19">
        <v>3.822063897682916E-3</v>
      </c>
      <c r="ER10" s="19">
        <v>5.0198057409721504E-3</v>
      </c>
      <c r="ES10" s="19">
        <v>5.4808344302247304E-3</v>
      </c>
      <c r="ET10" s="19">
        <v>5.6355779501879553E-3</v>
      </c>
      <c r="EU10" s="19">
        <v>4.8923269969355296E-3</v>
      </c>
      <c r="EV10" s="19">
        <v>3.6587111805389547E-3</v>
      </c>
    </row>
    <row r="11" spans="1:153" x14ac:dyDescent="0.25">
      <c r="A11" s="24" t="s">
        <v>14</v>
      </c>
      <c r="B11" s="24" t="s">
        <v>10</v>
      </c>
      <c r="C11" s="24">
        <v>5</v>
      </c>
      <c r="D11" s="25">
        <v>2.2061768881964006</v>
      </c>
      <c r="E11" s="27">
        <v>0.7069166285557289</v>
      </c>
      <c r="F11" s="25">
        <v>0.78245733227892544</v>
      </c>
      <c r="G11" s="25">
        <v>0.7868259778979978</v>
      </c>
      <c r="H11" s="25">
        <v>0.67634286883763872</v>
      </c>
      <c r="I11" s="25">
        <v>0.61967332164482325</v>
      </c>
      <c r="J11" s="25">
        <v>0.50119325525886849</v>
      </c>
      <c r="K11" s="25">
        <v>0.2417910067838743</v>
      </c>
      <c r="L11" s="25">
        <v>0.2449234792625245</v>
      </c>
      <c r="M11" s="25">
        <v>0.24826853587405606</v>
      </c>
      <c r="N11" s="25">
        <v>0.23456721862357177</v>
      </c>
      <c r="O11" s="25">
        <v>0.23235981039494322</v>
      </c>
      <c r="P11" s="25">
        <v>0.16853123022954078</v>
      </c>
      <c r="Q11" s="25">
        <v>0.22338763345801804</v>
      </c>
      <c r="R11" s="25">
        <v>0.25551696254412837</v>
      </c>
      <c r="S11" s="25">
        <v>0.24787372818376943</v>
      </c>
      <c r="T11" s="25">
        <v>0.24486224821113364</v>
      </c>
      <c r="U11" s="25">
        <v>0.18773001783927312</v>
      </c>
      <c r="V11" s="25">
        <v>0.11635659421016203</v>
      </c>
      <c r="W11" s="25">
        <v>0.10441139294513345</v>
      </c>
      <c r="X11" s="25">
        <v>0.10357457126175097</v>
      </c>
      <c r="Y11" s="25">
        <v>0.1393960335357104</v>
      </c>
      <c r="Z11" s="25">
        <v>0.20648974504557624</v>
      </c>
      <c r="AA11" s="25">
        <v>0.36563880447359054</v>
      </c>
      <c r="AB11" s="25">
        <v>0.43569777381640296</v>
      </c>
      <c r="AC11" s="25">
        <v>0.56735479404786193</v>
      </c>
      <c r="AD11" s="25">
        <v>0.59365320183757431</v>
      </c>
      <c r="AE11" s="25">
        <v>0.58506533549121931</v>
      </c>
      <c r="AF11" s="25">
        <v>0.6981738208693854</v>
      </c>
      <c r="AG11" s="25">
        <v>0.6199379201740286</v>
      </c>
      <c r="AH11" s="25">
        <v>0.78079023684756743</v>
      </c>
      <c r="AI11" s="25">
        <v>1.0627430840350796</v>
      </c>
      <c r="AJ11" s="25">
        <v>1.0159588428264255</v>
      </c>
      <c r="AK11" s="25">
        <v>1.0739005373417938</v>
      </c>
      <c r="AL11" s="25">
        <v>0.95658706937209725</v>
      </c>
      <c r="AM11" s="25">
        <v>0.69258132819395801</v>
      </c>
      <c r="AN11" s="25">
        <v>0.74726201545512017</v>
      </c>
      <c r="AO11" s="25">
        <v>0.68091217579400454</v>
      </c>
      <c r="AP11" s="27">
        <v>18.509414627762133</v>
      </c>
      <c r="AQ11" s="25">
        <v>17.767876381551115</v>
      </c>
      <c r="AR11" s="25">
        <v>13.890153541004874</v>
      </c>
      <c r="AS11" s="25">
        <v>16.086049757770379</v>
      </c>
      <c r="AT11" s="25">
        <v>16.041450454799229</v>
      </c>
      <c r="AU11" s="25">
        <v>17.116780901639494</v>
      </c>
      <c r="AV11" s="25">
        <v>17.293299016725861</v>
      </c>
      <c r="AW11" s="25">
        <v>18.080323929105891</v>
      </c>
      <c r="AX11" s="25">
        <v>16.435309052799767</v>
      </c>
      <c r="AY11" s="25">
        <v>17.835672981775495</v>
      </c>
      <c r="AZ11" s="25">
        <v>18.016560752986155</v>
      </c>
      <c r="BA11" s="25">
        <v>16.850469893989064</v>
      </c>
      <c r="BB11" s="25">
        <v>14.664329769361444</v>
      </c>
      <c r="BC11" s="25">
        <v>17.651928248967373</v>
      </c>
      <c r="BD11" s="25">
        <v>18.219428840552322</v>
      </c>
      <c r="BE11" s="25">
        <v>19.879008591140959</v>
      </c>
      <c r="BF11" s="25">
        <v>18.568879427309028</v>
      </c>
      <c r="BG11" s="25">
        <v>18.861704448396534</v>
      </c>
      <c r="BH11" s="25">
        <v>20.118231238043631</v>
      </c>
      <c r="BI11" s="25">
        <v>18.545823888247398</v>
      </c>
      <c r="BJ11" s="25">
        <v>15.635811125841338</v>
      </c>
      <c r="BK11" s="25">
        <v>13.112381073480696</v>
      </c>
      <c r="BL11" s="25">
        <v>13.582438172274019</v>
      </c>
      <c r="BM11" s="25">
        <v>14.404208078937689</v>
      </c>
      <c r="BN11" s="25">
        <v>18.200372409977064</v>
      </c>
      <c r="BO11" s="25">
        <v>18.903540693702638</v>
      </c>
      <c r="BP11" s="25">
        <v>17.977276906806903</v>
      </c>
      <c r="BQ11" s="25">
        <v>20.078858099022582</v>
      </c>
      <c r="BR11" s="25">
        <v>21.507704408724848</v>
      </c>
      <c r="BS11" s="25">
        <v>22.657998886485924</v>
      </c>
      <c r="BT11" s="25">
        <v>23.591515287000998</v>
      </c>
      <c r="BU11" s="25">
        <v>19.222684965500871</v>
      </c>
      <c r="BV11" s="25">
        <v>20.410804458811416</v>
      </c>
      <c r="BW11" s="25">
        <v>19.181836611696067</v>
      </c>
      <c r="BX11" s="25">
        <v>17.59498860998039</v>
      </c>
      <c r="BY11" s="25">
        <v>15.182132162665704</v>
      </c>
      <c r="BZ11" s="25">
        <v>15.863511411433615</v>
      </c>
      <c r="CA11" s="27">
        <v>5.4532671948605858E-2</v>
      </c>
      <c r="CB11" s="25">
        <v>5.8871500267038468E-2</v>
      </c>
      <c r="CC11" s="25">
        <v>6.1917196984334261E-2</v>
      </c>
      <c r="CD11" s="25">
        <v>5.830243547005879E-2</v>
      </c>
      <c r="CE11" s="25">
        <v>4.7018176459397855E-2</v>
      </c>
      <c r="CF11" s="25">
        <v>4.9572273654333594E-2</v>
      </c>
      <c r="CG11" s="25">
        <v>4.9655109023211422E-2</v>
      </c>
      <c r="CH11" s="25">
        <v>4.5553452189600524E-2</v>
      </c>
      <c r="CI11" s="25">
        <v>4.1658139330865082E-2</v>
      </c>
      <c r="CJ11" s="25">
        <v>3.9507034097162025E-2</v>
      </c>
      <c r="CK11" s="25">
        <v>3.539652428336057E-2</v>
      </c>
      <c r="CL11" s="25">
        <v>3.6069879108489383E-2</v>
      </c>
      <c r="CM11" s="25">
        <v>3.9374519710254408E-2</v>
      </c>
      <c r="CN11" s="25">
        <v>3.8379761531131845E-2</v>
      </c>
      <c r="CO11" s="25">
        <v>3.6327630253926248E-2</v>
      </c>
      <c r="CP11" s="25">
        <v>3.8380787702443152E-2</v>
      </c>
      <c r="CQ11" s="25">
        <v>3.1338782761286592E-2</v>
      </c>
      <c r="CR11" s="25">
        <v>2.264012735577E-2</v>
      </c>
      <c r="CS11" s="25">
        <v>3.0408084166133695E-2</v>
      </c>
      <c r="CT11" s="25">
        <v>3.7877408942650931E-2</v>
      </c>
      <c r="CU11" s="25">
        <v>4.3959705168310513E-2</v>
      </c>
      <c r="CV11" s="25">
        <v>5.0034704487476371E-2</v>
      </c>
      <c r="CW11" s="25">
        <v>5.9732692123338031E-2</v>
      </c>
      <c r="CX11" s="25">
        <v>5.7570737875989215E-2</v>
      </c>
      <c r="CY11" s="25">
        <v>5.4931259340575064E-2</v>
      </c>
      <c r="CZ11" s="25">
        <v>5.329460193507625E-2</v>
      </c>
      <c r="DA11" s="25">
        <v>3.7906052354909882E-2</v>
      </c>
      <c r="DB11" s="25">
        <v>3.8017712493922905E-2</v>
      </c>
      <c r="DC11" s="25">
        <v>5.7139026055409471E-2</v>
      </c>
      <c r="DD11" s="25">
        <v>5.7056391785622808E-2</v>
      </c>
      <c r="DE11" s="25">
        <v>5.582968064711815E-2</v>
      </c>
      <c r="DF11" s="25">
        <v>5.5290090412313482E-2</v>
      </c>
      <c r="DG11" s="25">
        <v>4.3726243165282043E-2</v>
      </c>
      <c r="DH11" s="25">
        <v>4.3488980458282422E-2</v>
      </c>
      <c r="DI11" s="25">
        <v>4.5192113708142523E-2</v>
      </c>
      <c r="DJ11" s="25">
        <v>4.8333110484473057E-2</v>
      </c>
      <c r="DK11" s="25">
        <v>4.3346115875890351E-2</v>
      </c>
      <c r="DL11" s="20">
        <v>6.5147985375525492E-4</v>
      </c>
      <c r="DM11" s="19">
        <v>7.2940185551838776E-4</v>
      </c>
      <c r="DN11" s="19">
        <v>7.3972970654634504E-4</v>
      </c>
      <c r="DO11" s="19">
        <v>6.3581059383784196E-4</v>
      </c>
      <c r="DP11" s="19">
        <v>5.7032673884558965E-4</v>
      </c>
      <c r="DQ11" s="19">
        <v>4.5366151648637798E-4</v>
      </c>
      <c r="DR11" s="19">
        <v>2.1869653488475671E-4</v>
      </c>
      <c r="DS11" s="19">
        <v>2.2095104684981604E-4</v>
      </c>
      <c r="DT11" s="19">
        <v>2.2445166364891333E-4</v>
      </c>
      <c r="DU11" s="19">
        <v>2.1289346898179957E-4</v>
      </c>
      <c r="DV11" s="19">
        <v>2.1072591443610516E-4</v>
      </c>
      <c r="DW11" s="19">
        <v>1.5348934869961324E-4</v>
      </c>
      <c r="DX11" s="19">
        <v>2.0401382689017483E-4</v>
      </c>
      <c r="DY11" s="19">
        <v>2.3336485931939725E-4</v>
      </c>
      <c r="DZ11" s="19">
        <v>2.2630221762024366E-4</v>
      </c>
      <c r="EA11" s="19">
        <v>2.2388874462495181E-4</v>
      </c>
      <c r="EB11" s="19">
        <v>1.7157405899491658E-4</v>
      </c>
      <c r="EC11" s="19">
        <v>1.0602562610809452E-4</v>
      </c>
      <c r="ED11" s="19">
        <v>9.4868869707500354E-5</v>
      </c>
      <c r="EE11" s="19">
        <v>9.3798104256133388E-5</v>
      </c>
      <c r="EF11" s="19">
        <v>1.259473907464264E-4</v>
      </c>
      <c r="EG11" s="19">
        <v>1.8683768742200531E-4</v>
      </c>
      <c r="EH11" s="19">
        <v>3.3135479579152275E-4</v>
      </c>
      <c r="EI11" s="19">
        <v>3.9637644478379426E-4</v>
      </c>
      <c r="EJ11" s="19">
        <v>5.1862573000981485E-4</v>
      </c>
      <c r="EK11" s="19">
        <v>5.443200621252722E-4</v>
      </c>
      <c r="EL11" s="19">
        <v>5.3751292913247059E-4</v>
      </c>
      <c r="EM11" s="19">
        <v>6.354136346158728E-4</v>
      </c>
      <c r="EN11" s="19">
        <v>5.5736603000308216E-4</v>
      </c>
      <c r="EO11" s="19">
        <v>6.99228629113437E-4</v>
      </c>
      <c r="EP11" s="19">
        <v>9.6224026785168718E-4</v>
      </c>
      <c r="EQ11" s="19">
        <v>9.2494324675155496E-4</v>
      </c>
      <c r="ER11" s="19">
        <v>9.9016880044765481E-4</v>
      </c>
      <c r="ES11" s="19">
        <v>8.8785608248945138E-4</v>
      </c>
      <c r="ET11" s="19">
        <v>6.3803838357783416E-4</v>
      </c>
      <c r="EU11" s="19">
        <v>6.8419051907579514E-4</v>
      </c>
      <c r="EV11" s="19">
        <v>6.2247903974544619E-4</v>
      </c>
    </row>
    <row r="12" spans="1:153" x14ac:dyDescent="0.25">
      <c r="A12" s="24" t="s">
        <v>14</v>
      </c>
      <c r="B12" s="24" t="s">
        <v>10</v>
      </c>
      <c r="C12" s="24">
        <v>20</v>
      </c>
      <c r="D12" s="25">
        <v>1.5414225369098944</v>
      </c>
      <c r="E12" s="27">
        <v>0.42713842380607075</v>
      </c>
      <c r="F12" s="25">
        <v>0.41112696646580354</v>
      </c>
      <c r="G12" s="25">
        <v>0.56376493036818165</v>
      </c>
      <c r="H12" s="25">
        <v>0.66148472657131352</v>
      </c>
      <c r="I12" s="25">
        <v>0.81435767068300591</v>
      </c>
      <c r="J12" s="25">
        <v>0.80889491591450302</v>
      </c>
      <c r="K12" s="25">
        <v>0.7697680171918504</v>
      </c>
      <c r="L12" s="25">
        <v>0.66150171489534892</v>
      </c>
      <c r="M12" s="25">
        <v>0.53605914008057065</v>
      </c>
      <c r="N12" s="25">
        <v>0.58218519898264443</v>
      </c>
      <c r="O12" s="25">
        <v>0.49712955260886915</v>
      </c>
      <c r="P12" s="25">
        <v>0.49116225558041032</v>
      </c>
      <c r="Q12" s="25">
        <v>0.39688171298039038</v>
      </c>
      <c r="R12" s="25">
        <v>0.22025400431071845</v>
      </c>
      <c r="S12" s="25">
        <v>0.19927851940075902</v>
      </c>
      <c r="T12" s="25">
        <v>0.16995084638419811</v>
      </c>
      <c r="U12" s="25">
        <v>0.21920450553583826</v>
      </c>
      <c r="V12" s="25">
        <v>0.24708074740107386</v>
      </c>
      <c r="W12" s="25">
        <v>0.23405379121831868</v>
      </c>
      <c r="X12" s="25">
        <v>0.23914194655706306</v>
      </c>
      <c r="Y12" s="25">
        <v>0.21907433459214962</v>
      </c>
      <c r="Z12" s="25">
        <v>0.21130197936519093</v>
      </c>
      <c r="AA12" s="25">
        <v>0.27398703487363296</v>
      </c>
      <c r="AB12" s="25">
        <v>0.3039196967471568</v>
      </c>
      <c r="AC12" s="25">
        <v>0.30680695941835651</v>
      </c>
      <c r="AD12" s="25">
        <v>0.30923682386776147</v>
      </c>
      <c r="AE12" s="25">
        <v>0.28366568175166995</v>
      </c>
      <c r="AF12" s="25">
        <v>0.27197424540468079</v>
      </c>
      <c r="AG12" s="25">
        <v>0.37706711558335571</v>
      </c>
      <c r="AH12" s="25">
        <v>0.46265977028507199</v>
      </c>
      <c r="AI12" s="25">
        <v>0.44662097790286603</v>
      </c>
      <c r="AJ12" s="25">
        <v>0.47684517921853192</v>
      </c>
      <c r="AK12" s="25">
        <v>0.47130041732673694</v>
      </c>
      <c r="AL12" s="25">
        <v>0.37830764627126839</v>
      </c>
      <c r="AM12" s="25">
        <v>0.38578546809352554</v>
      </c>
      <c r="AN12" s="25">
        <v>0.360008458295624</v>
      </c>
      <c r="AO12" s="25">
        <v>0.26665497669067806</v>
      </c>
      <c r="AP12" s="27">
        <v>20.349785798729449</v>
      </c>
      <c r="AQ12" s="25">
        <v>20.913206013061394</v>
      </c>
      <c r="AR12" s="25">
        <v>25.607626900781334</v>
      </c>
      <c r="AS12" s="25">
        <v>25.038889952024363</v>
      </c>
      <c r="AT12" s="25">
        <v>25.979088013542523</v>
      </c>
      <c r="AU12" s="25">
        <v>25.556219766591866</v>
      </c>
      <c r="AV12" s="25">
        <v>21.966710449711069</v>
      </c>
      <c r="AW12" s="25">
        <v>21.011806667872882</v>
      </c>
      <c r="AX12" s="25">
        <v>18.742308856052713</v>
      </c>
      <c r="AY12" s="25">
        <v>19.042682844550324</v>
      </c>
      <c r="AZ12" s="25">
        <v>16.292089576924582</v>
      </c>
      <c r="BA12" s="25">
        <v>17.15139212385467</v>
      </c>
      <c r="BB12" s="25">
        <v>21.750411190832256</v>
      </c>
      <c r="BC12" s="25">
        <v>21.078523523011523</v>
      </c>
      <c r="BD12" s="25">
        <v>20.774810544708654</v>
      </c>
      <c r="BE12" s="25">
        <v>21.088249424353606</v>
      </c>
      <c r="BF12" s="25">
        <v>18.741045906703601</v>
      </c>
      <c r="BG12" s="25">
        <v>21.532597069782156</v>
      </c>
      <c r="BH12" s="25">
        <v>20.913835060097728</v>
      </c>
      <c r="BI12" s="25">
        <v>21.633047701802898</v>
      </c>
      <c r="BJ12" s="25">
        <v>19.383460175825057</v>
      </c>
      <c r="BK12" s="25">
        <v>16.489788033752887</v>
      </c>
      <c r="BL12" s="25">
        <v>16.954427652874291</v>
      </c>
      <c r="BM12" s="25">
        <v>16.320717423246247</v>
      </c>
      <c r="BN12" s="25">
        <v>15.727255106259712</v>
      </c>
      <c r="BO12" s="25">
        <v>21.269185098315955</v>
      </c>
      <c r="BP12" s="25">
        <v>20.782061167176213</v>
      </c>
      <c r="BQ12" s="25">
        <v>24.206377057811718</v>
      </c>
      <c r="BR12" s="25">
        <v>20.807399572839842</v>
      </c>
      <c r="BS12" s="25">
        <v>22.002608430566852</v>
      </c>
      <c r="BT12" s="25">
        <v>22.77773164227759</v>
      </c>
      <c r="BU12" s="25">
        <v>22.994821016404401</v>
      </c>
      <c r="BV12" s="25">
        <v>25.889650622798605</v>
      </c>
      <c r="BW12" s="25">
        <v>20.507093643262746</v>
      </c>
      <c r="BX12" s="25">
        <v>20.614894103126399</v>
      </c>
      <c r="BY12" s="25">
        <v>18.297421694868646</v>
      </c>
      <c r="BZ12" s="25">
        <v>21.763371729523612</v>
      </c>
      <c r="CA12" s="27">
        <v>6.6379514445330592E-2</v>
      </c>
      <c r="CB12" s="25">
        <v>4.0648407973105774E-2</v>
      </c>
      <c r="CC12" s="25">
        <v>7.5410067238342218E-2</v>
      </c>
      <c r="CD12" s="25">
        <v>7.9606014391599672E-2</v>
      </c>
      <c r="CE12" s="25">
        <v>0.10077051993881458</v>
      </c>
      <c r="CF12" s="25">
        <v>0.11027384202552792</v>
      </c>
      <c r="CG12" s="25">
        <v>9.1802563865424208E-2</v>
      </c>
      <c r="CH12" s="25">
        <v>8.7392033313442946E-2</v>
      </c>
      <c r="CI12" s="25">
        <v>6.3309605999108995E-2</v>
      </c>
      <c r="CJ12" s="25">
        <v>5.5170193802514457E-2</v>
      </c>
      <c r="CK12" s="25">
        <v>5.939423884266333E-2</v>
      </c>
      <c r="CL12" s="25">
        <v>6.1223883712697921E-2</v>
      </c>
      <c r="CM12" s="25">
        <v>6.054552570394265E-2</v>
      </c>
      <c r="CN12" s="25">
        <v>3.9022208620261775E-2</v>
      </c>
      <c r="CO12" s="25">
        <v>2.6307008905013942E-2</v>
      </c>
      <c r="CP12" s="25">
        <v>2.3585133448705446E-2</v>
      </c>
      <c r="CQ12" s="25">
        <v>2.4017628200187061E-2</v>
      </c>
      <c r="CR12" s="25">
        <v>4.146570423437175E-2</v>
      </c>
      <c r="CS12" s="25">
        <v>5.1468244192310678E-2</v>
      </c>
      <c r="CT12" s="25">
        <v>5.6619862344257282E-2</v>
      </c>
      <c r="CU12" s="25">
        <v>5.8841318384038589E-2</v>
      </c>
      <c r="CV12" s="25">
        <v>5.0607440225365299E-2</v>
      </c>
      <c r="CW12" s="25">
        <v>4.649067835219698E-2</v>
      </c>
      <c r="CX12" s="25">
        <v>4.9972881948893863E-2</v>
      </c>
      <c r="CY12" s="25">
        <v>5.0060803267474065E-2</v>
      </c>
      <c r="CZ12" s="25">
        <v>5.2661328391113899E-2</v>
      </c>
      <c r="DA12" s="25">
        <v>5.1126718746229032E-2</v>
      </c>
      <c r="DB12" s="25">
        <v>6.3459815564837013E-2</v>
      </c>
      <c r="DC12" s="25">
        <v>6.9549589301120193E-2</v>
      </c>
      <c r="DD12" s="25">
        <v>7.3559578957612629E-2</v>
      </c>
      <c r="DE12" s="25">
        <v>7.5863606250903243E-2</v>
      </c>
      <c r="DF12" s="25">
        <v>6.050873819862513E-2</v>
      </c>
      <c r="DG12" s="25">
        <v>6.1721486146651898E-2</v>
      </c>
      <c r="DH12" s="25">
        <v>5.3671471486279348E-2</v>
      </c>
      <c r="DI12" s="25">
        <v>4.3823924238375084E-2</v>
      </c>
      <c r="DJ12" s="25">
        <v>3.94395142346054E-2</v>
      </c>
      <c r="DK12" s="25">
        <v>3.3828192553799097E-2</v>
      </c>
      <c r="DL12" s="20">
        <v>1.5390781223388456E-3</v>
      </c>
      <c r="DM12" s="19">
        <v>1.4775121624490592E-3</v>
      </c>
      <c r="DN12" s="19">
        <v>2.0267623080268879E-3</v>
      </c>
      <c r="DO12" s="19">
        <v>2.3856663036717139E-3</v>
      </c>
      <c r="DP12" s="19">
        <v>2.9690809948248599E-3</v>
      </c>
      <c r="DQ12" s="19">
        <v>2.9502658446939698E-3</v>
      </c>
      <c r="DR12" s="19">
        <v>2.7995790420319772E-3</v>
      </c>
      <c r="DS12" s="19">
        <v>2.4040506900047201E-3</v>
      </c>
      <c r="DT12" s="19">
        <v>1.9426881320612586E-3</v>
      </c>
      <c r="DU12" s="19">
        <v>2.1045209662195375E-3</v>
      </c>
      <c r="DV12" s="19">
        <v>1.7970182394869434E-3</v>
      </c>
      <c r="DW12" s="19">
        <v>1.7799103437729645E-3</v>
      </c>
      <c r="DX12" s="19">
        <v>1.4357554626930995E-3</v>
      </c>
      <c r="DY12" s="19">
        <v>7.9841490569803133E-4</v>
      </c>
      <c r="DZ12" s="19">
        <v>7.1943783588467362E-4</v>
      </c>
      <c r="EA12" s="19">
        <v>6.1167154620475899E-4</v>
      </c>
      <c r="EB12" s="19">
        <v>7.9198224889123314E-4</v>
      </c>
      <c r="EC12" s="19">
        <v>8.9612636207410433E-4</v>
      </c>
      <c r="ED12" s="19">
        <v>8.5551402553659317E-4</v>
      </c>
      <c r="EE12" s="19">
        <v>8.7359910551982982E-4</v>
      </c>
      <c r="EF12" s="19">
        <v>7.9444337492019573E-4</v>
      </c>
      <c r="EG12" s="19">
        <v>7.6478768791765693E-4</v>
      </c>
      <c r="EH12" s="19">
        <v>9.9004458168472451E-4</v>
      </c>
      <c r="EI12" s="19">
        <v>1.1033568900898822E-3</v>
      </c>
      <c r="EJ12" s="19">
        <v>1.1166164165533408E-3</v>
      </c>
      <c r="EK12" s="19">
        <v>1.1303921489568404E-3</v>
      </c>
      <c r="EL12" s="19">
        <v>1.0406560556426303E-3</v>
      </c>
      <c r="EM12" s="19">
        <v>9.9819326388856885E-4</v>
      </c>
      <c r="EN12" s="19">
        <v>1.3853209976171157E-3</v>
      </c>
      <c r="EO12" s="19">
        <v>1.6944878262077992E-3</v>
      </c>
      <c r="EP12" s="19">
        <v>1.6322801307070017E-3</v>
      </c>
      <c r="EQ12" s="19">
        <v>1.749524773963081E-3</v>
      </c>
      <c r="ER12" s="19">
        <v>1.7338465412461851E-3</v>
      </c>
      <c r="ES12" s="19">
        <v>1.3986750530055028E-3</v>
      </c>
      <c r="ET12" s="19">
        <v>1.4294820027702358E-3</v>
      </c>
      <c r="EU12" s="19">
        <v>1.3213189770719146E-3</v>
      </c>
      <c r="EV12" s="19">
        <v>9.6259195280065722E-4</v>
      </c>
    </row>
    <row r="13" spans="1:153" x14ac:dyDescent="0.25">
      <c r="A13" s="24" t="s">
        <v>15</v>
      </c>
      <c r="B13" s="24" t="s">
        <v>10</v>
      </c>
      <c r="C13" s="24">
        <v>5</v>
      </c>
      <c r="D13" s="25">
        <v>1.1563205660980431</v>
      </c>
      <c r="E13" s="27">
        <v>0.18366183684660736</v>
      </c>
      <c r="F13" s="25">
        <v>0.13049600664445737</v>
      </c>
      <c r="G13" s="25">
        <v>4.7623027922424468E-2</v>
      </c>
      <c r="H13" s="25">
        <v>5.8462256747741422E-2</v>
      </c>
      <c r="I13" s="25">
        <v>0.11387378089062861</v>
      </c>
      <c r="J13" s="25">
        <v>0.14854884691001477</v>
      </c>
      <c r="K13" s="25">
        <v>0.16253692156460206</v>
      </c>
      <c r="L13" s="25">
        <v>0.16661092647707038</v>
      </c>
      <c r="M13" s="25">
        <v>0.1411544717231053</v>
      </c>
      <c r="N13" s="25">
        <v>0.15837761586429994</v>
      </c>
      <c r="O13" s="25">
        <v>0.21085788586082441</v>
      </c>
      <c r="P13" s="25">
        <v>0.21708248108230954</v>
      </c>
      <c r="Q13" s="25">
        <v>0.22464077787754325</v>
      </c>
      <c r="R13" s="25">
        <v>0.2229874336619394</v>
      </c>
      <c r="S13" s="25">
        <v>0.26898013688265793</v>
      </c>
      <c r="T13" s="25">
        <v>0.29292373825057472</v>
      </c>
      <c r="U13" s="25">
        <v>0.28914680591210584</v>
      </c>
      <c r="V13" s="25">
        <v>0.26938443684504493</v>
      </c>
      <c r="W13" s="25">
        <v>0.17584416530635269</v>
      </c>
      <c r="X13" s="25">
        <v>0.1824797096455785</v>
      </c>
      <c r="Y13" s="25">
        <v>0.18739239010561123</v>
      </c>
      <c r="Z13" s="25">
        <v>0.21927279141547967</v>
      </c>
      <c r="AA13" s="25">
        <v>0.21175858180754625</v>
      </c>
      <c r="AB13" s="25">
        <v>0.1742748177882901</v>
      </c>
      <c r="AC13" s="25">
        <v>0.16990648215093035</v>
      </c>
      <c r="AD13" s="25">
        <v>0.11785429810097843</v>
      </c>
      <c r="AE13" s="25">
        <v>0.11461909125995377</v>
      </c>
      <c r="AF13" s="25">
        <v>9.2075224408483092E-2</v>
      </c>
      <c r="AG13" s="25">
        <v>0.12130397758086338</v>
      </c>
      <c r="AH13" s="25">
        <v>0.14799590872682961</v>
      </c>
      <c r="AI13" s="25">
        <v>0.1673178275214933</v>
      </c>
      <c r="AJ13" s="25">
        <v>0.21681517664856392</v>
      </c>
      <c r="AK13" s="25">
        <v>0.26233722977614776</v>
      </c>
      <c r="AL13" s="25">
        <v>0.25754419114966431</v>
      </c>
      <c r="AM13" s="25">
        <v>0.24919600015140925</v>
      </c>
      <c r="AN13" s="25">
        <v>0.20746559926704522</v>
      </c>
      <c r="AO13" s="25">
        <v>0.16275307239428163</v>
      </c>
      <c r="AP13" s="27">
        <v>9.9006918371927579</v>
      </c>
      <c r="AQ13" s="25">
        <v>10.805716430699871</v>
      </c>
      <c r="AR13" s="25">
        <v>11.397936368921984</v>
      </c>
      <c r="AS13" s="25">
        <v>11.990083493129834</v>
      </c>
      <c r="AT13" s="25">
        <v>13.219407335509084</v>
      </c>
      <c r="AU13" s="25">
        <v>12.585867144331566</v>
      </c>
      <c r="AV13" s="25">
        <v>12.571479711255359</v>
      </c>
      <c r="AW13" s="25">
        <v>11.63445612611425</v>
      </c>
      <c r="AX13" s="25">
        <v>7.0699707134935936</v>
      </c>
      <c r="AY13" s="25">
        <v>7.735872371207356</v>
      </c>
      <c r="AZ13" s="25">
        <v>8.2059412978424682</v>
      </c>
      <c r="BA13" s="25">
        <v>7.5909041153965378</v>
      </c>
      <c r="BB13" s="25">
        <v>8.115075454578518</v>
      </c>
      <c r="BC13" s="25">
        <v>6.6872811300446724</v>
      </c>
      <c r="BD13" s="25">
        <v>10.568179247113612</v>
      </c>
      <c r="BE13" s="25">
        <v>11.500178618847936</v>
      </c>
      <c r="BF13" s="25">
        <v>11.663668289255233</v>
      </c>
      <c r="BG13" s="25">
        <v>11.213504092489742</v>
      </c>
      <c r="BH13" s="25">
        <v>7.6108436326565272</v>
      </c>
      <c r="BI13" s="25">
        <v>7.5285831763727149</v>
      </c>
      <c r="BJ13" s="25">
        <v>7.4005129982023661</v>
      </c>
      <c r="BK13" s="25">
        <v>7.466233275615477</v>
      </c>
      <c r="BL13" s="25">
        <v>7.8731892565619885</v>
      </c>
      <c r="BM13" s="25">
        <v>7.5896905070289851</v>
      </c>
      <c r="BN13" s="25">
        <v>7.396681924327015</v>
      </c>
      <c r="BO13" s="25">
        <v>7.4218301323315412</v>
      </c>
      <c r="BP13" s="25">
        <v>6.8490142870541737</v>
      </c>
      <c r="BQ13" s="25">
        <v>6.4303271281020526</v>
      </c>
      <c r="BR13" s="25">
        <v>6.3671084852146729</v>
      </c>
      <c r="BS13" s="25">
        <v>6.8024274118641648</v>
      </c>
      <c r="BT13" s="25">
        <v>6.2512190157914196</v>
      </c>
      <c r="BU13" s="25">
        <v>6.1705720010906537</v>
      </c>
      <c r="BV13" s="25">
        <v>6.676195385036058</v>
      </c>
      <c r="BW13" s="25">
        <v>6.6836128391079965</v>
      </c>
      <c r="BX13" s="25">
        <v>6.9691379828937317</v>
      </c>
      <c r="BY13" s="25">
        <v>6.928587760887484</v>
      </c>
      <c r="BZ13" s="25">
        <v>6.6035518008135421</v>
      </c>
      <c r="CA13" s="27">
        <v>1.1426752126837731E-2</v>
      </c>
      <c r="CB13" s="25">
        <v>1.4151874774886455E-2</v>
      </c>
      <c r="CC13" s="25">
        <v>1.4396627600705352E-2</v>
      </c>
      <c r="CD13" s="25">
        <v>1.3357602906919251E-2</v>
      </c>
      <c r="CE13" s="25">
        <v>1.4812565629780948E-2</v>
      </c>
      <c r="CF13" s="25">
        <v>1.7883958254205704E-2</v>
      </c>
      <c r="CG13" s="25">
        <v>1.9275744129567188E-2</v>
      </c>
      <c r="CH13" s="25">
        <v>1.9410607372404957E-2</v>
      </c>
      <c r="CI13" s="25">
        <v>1.8309727235797671E-2</v>
      </c>
      <c r="CJ13" s="25">
        <v>1.4582769627123454E-2</v>
      </c>
      <c r="CK13" s="25">
        <v>1.3159680822489648E-2</v>
      </c>
      <c r="CL13" s="25">
        <v>1.3615546695668898E-2</v>
      </c>
      <c r="CM13" s="25">
        <v>1.2177790612845771E-2</v>
      </c>
      <c r="CN13" s="25">
        <v>1.5421126511657644E-2</v>
      </c>
      <c r="CO13" s="25">
        <v>2.5341910058866397E-2</v>
      </c>
      <c r="CP13" s="25">
        <v>2.9370930223702612E-2</v>
      </c>
      <c r="CQ13" s="25">
        <v>2.9534597069146115E-2</v>
      </c>
      <c r="CR13" s="25">
        <v>2.6926709325116583E-2</v>
      </c>
      <c r="CS13" s="25">
        <v>1.9717028857910331E-2</v>
      </c>
      <c r="CT13" s="25">
        <v>1.6567452033236722E-2</v>
      </c>
      <c r="CU13" s="25">
        <v>1.7986689215503969E-2</v>
      </c>
      <c r="CV13" s="25">
        <v>2.3791477410055644E-2</v>
      </c>
      <c r="CW13" s="25">
        <v>2.3973557193449749E-2</v>
      </c>
      <c r="CX13" s="25">
        <v>2.2852235062254443E-2</v>
      </c>
      <c r="CY13" s="25">
        <v>2.1710084831524312E-2</v>
      </c>
      <c r="CZ13" s="25">
        <v>1.3812576886259715E-2</v>
      </c>
      <c r="DA13" s="25">
        <v>7.5464290816476386E-3</v>
      </c>
      <c r="DB13" s="25">
        <v>4.7934974007971141E-3</v>
      </c>
      <c r="DC13" s="25">
        <v>6.0295973199664277E-3</v>
      </c>
      <c r="DD13" s="25">
        <v>7.3221768759209067E-3</v>
      </c>
      <c r="DE13" s="25">
        <v>7.208106491999643E-3</v>
      </c>
      <c r="DF13" s="25">
        <v>9.4693987504922278E-3</v>
      </c>
      <c r="DG13" s="25">
        <v>1.1763051336784274E-2</v>
      </c>
      <c r="DH13" s="25">
        <v>1.1435587333372453E-2</v>
      </c>
      <c r="DI13" s="25">
        <v>1.1622301176869784E-2</v>
      </c>
      <c r="DJ13" s="25">
        <v>9.6036254276629148E-3</v>
      </c>
      <c r="DK13" s="25">
        <v>7.6768329834360945E-3</v>
      </c>
      <c r="DL13" s="20">
        <v>2.2110012029195284E-4</v>
      </c>
      <c r="DM13" s="19">
        <v>1.5741457666956397E-4</v>
      </c>
      <c r="DN13" s="19">
        <v>5.7641287068402746E-5</v>
      </c>
      <c r="DO13" s="19">
        <v>7.0956385752998693E-5</v>
      </c>
      <c r="DP13" s="19">
        <v>1.3802348051024116E-4</v>
      </c>
      <c r="DQ13" s="19">
        <v>1.7971681972584925E-4</v>
      </c>
      <c r="DR13" s="19">
        <v>1.9671677088020078E-4</v>
      </c>
      <c r="DS13" s="19">
        <v>2.0158550030035502E-4</v>
      </c>
      <c r="DT13" s="19">
        <v>1.7117993375827698E-4</v>
      </c>
      <c r="DU13" s="19">
        <v>1.9197885170138112E-4</v>
      </c>
      <c r="DV13" s="19">
        <v>2.5461799897591003E-4</v>
      </c>
      <c r="DW13" s="19">
        <v>2.6135821292773773E-4</v>
      </c>
      <c r="DX13" s="19">
        <v>2.6916290893663568E-4</v>
      </c>
      <c r="DY13" s="19">
        <v>2.6645542380624517E-4</v>
      </c>
      <c r="DZ13" s="19">
        <v>3.2142589361382478E-4</v>
      </c>
      <c r="EA13" s="19">
        <v>3.4833890804421226E-4</v>
      </c>
      <c r="EB13" s="19">
        <v>3.4220345624350995E-4</v>
      </c>
      <c r="EC13" s="19">
        <v>3.1765484344972131E-4</v>
      </c>
      <c r="ED13" s="19">
        <v>2.0698718090679069E-4</v>
      </c>
      <c r="EE13" s="19">
        <v>2.1593664240148109E-4</v>
      </c>
      <c r="EF13" s="19">
        <v>2.2299426051289182E-4</v>
      </c>
      <c r="EG13" s="19">
        <v>2.6138345761152063E-4</v>
      </c>
      <c r="EH13" s="19">
        <v>2.5241298603328815E-4</v>
      </c>
      <c r="EI13" s="19">
        <v>2.0782001294461923E-4</v>
      </c>
      <c r="EJ13" s="19">
        <v>2.032286611940121E-4</v>
      </c>
      <c r="EK13" s="19">
        <v>1.4176247633379972E-4</v>
      </c>
      <c r="EL13" s="19">
        <v>1.382533188420969E-4</v>
      </c>
      <c r="EM13" s="19">
        <v>1.1120261543628552E-4</v>
      </c>
      <c r="EN13" s="19">
        <v>1.4652103395667532E-4</v>
      </c>
      <c r="EO13" s="19">
        <v>1.7869747678232582E-4</v>
      </c>
      <c r="EP13" s="19">
        <v>2.018666717300512E-4</v>
      </c>
      <c r="EQ13" s="19">
        <v>2.6086028570809853E-4</v>
      </c>
      <c r="ER13" s="19">
        <v>3.1624771627867789E-4</v>
      </c>
      <c r="ES13" s="19">
        <v>3.102549019308799E-4</v>
      </c>
      <c r="ET13" s="19">
        <v>2.998783309071179E-4</v>
      </c>
      <c r="EU13" s="19">
        <v>2.5045923525488911E-4</v>
      </c>
      <c r="EV13" s="19">
        <v>1.9662724717181966E-4</v>
      </c>
    </row>
    <row r="14" spans="1:153" x14ac:dyDescent="0.25">
      <c r="A14" s="24" t="s">
        <v>15</v>
      </c>
      <c r="B14" s="24" t="s">
        <v>10</v>
      </c>
      <c r="C14" s="24">
        <v>20</v>
      </c>
      <c r="D14" s="25">
        <v>1.6794517268605857</v>
      </c>
      <c r="E14" s="27">
        <v>0.4742832681030334</v>
      </c>
      <c r="F14" s="25">
        <v>0.39483914709548473</v>
      </c>
      <c r="G14" s="25">
        <v>0.30282666276616121</v>
      </c>
      <c r="H14" s="25">
        <v>0.25179890992735937</v>
      </c>
      <c r="I14" s="25">
        <v>0.20433286460102837</v>
      </c>
      <c r="J14" s="25">
        <v>0.17423930891357553</v>
      </c>
      <c r="K14" s="25">
        <v>0.36313730185114867</v>
      </c>
      <c r="L14" s="25">
        <v>0.44071432683988465</v>
      </c>
      <c r="M14" s="25">
        <v>0.50751249907314311</v>
      </c>
      <c r="N14" s="25">
        <v>0.54956784896121824</v>
      </c>
      <c r="O14" s="25">
        <v>0.49591779544639719</v>
      </c>
      <c r="P14" s="25">
        <v>0.50999282021502612</v>
      </c>
      <c r="Q14" s="25">
        <v>0.45335777204740946</v>
      </c>
      <c r="R14" s="25">
        <v>0.43312765542944159</v>
      </c>
      <c r="S14" s="25">
        <v>0.40092439446915917</v>
      </c>
      <c r="T14" s="25">
        <v>0.31004904988515491</v>
      </c>
      <c r="U14" s="25">
        <v>0.31042667253137013</v>
      </c>
      <c r="V14" s="25">
        <v>0.25230076384951078</v>
      </c>
      <c r="W14" s="25">
        <v>0.23230637765595236</v>
      </c>
      <c r="X14" s="25">
        <v>0.40601005902615001</v>
      </c>
      <c r="Y14" s="25">
        <v>0.47511986417964741</v>
      </c>
      <c r="Z14" s="25">
        <v>0.50245001331433059</v>
      </c>
      <c r="AA14" s="25">
        <v>0.49075728536272029</v>
      </c>
      <c r="AB14" s="25">
        <v>0.3763863147693064</v>
      </c>
      <c r="AC14" s="25">
        <v>0.32494148536815753</v>
      </c>
      <c r="AD14" s="25">
        <v>0.31135920697938807</v>
      </c>
      <c r="AE14" s="25">
        <v>0.32199703336226859</v>
      </c>
      <c r="AF14" s="25">
        <v>0.35035909114875935</v>
      </c>
      <c r="AG14" s="25">
        <v>0.37575905076134358</v>
      </c>
      <c r="AH14" s="25">
        <v>0.38218510425923952</v>
      </c>
      <c r="AI14" s="25">
        <v>0.35780283812483049</v>
      </c>
      <c r="AJ14" s="25">
        <v>0.35701646576254853</v>
      </c>
      <c r="AK14" s="25">
        <v>0.29022538097795048</v>
      </c>
      <c r="AL14" s="25">
        <v>0.26389023440666348</v>
      </c>
      <c r="AM14" s="25">
        <v>0.25572249016740595</v>
      </c>
      <c r="AN14" s="25">
        <v>0.20179661928208864</v>
      </c>
      <c r="AO14" s="25">
        <v>0.23050352453526335</v>
      </c>
      <c r="AP14" s="27">
        <v>12.176984746250275</v>
      </c>
      <c r="AQ14" s="25">
        <v>12.236556452315572</v>
      </c>
      <c r="AR14" s="25">
        <v>13.358853090380027</v>
      </c>
      <c r="AS14" s="25">
        <v>11.922491635503151</v>
      </c>
      <c r="AT14" s="25">
        <v>12.381216379563902</v>
      </c>
      <c r="AU14" s="25">
        <v>11.24621512219275</v>
      </c>
      <c r="AV14" s="25">
        <v>9.784856581221911</v>
      </c>
      <c r="AW14" s="25">
        <v>10.679206231774524</v>
      </c>
      <c r="AX14" s="25">
        <v>10.5018490443369</v>
      </c>
      <c r="AY14" s="25">
        <v>10.641499352634856</v>
      </c>
      <c r="AZ14" s="25">
        <v>9.0991524875159744</v>
      </c>
      <c r="BA14" s="25">
        <v>9.6456034767014884</v>
      </c>
      <c r="BB14" s="25">
        <v>10.238275147733239</v>
      </c>
      <c r="BC14" s="25">
        <v>10.409096422960166</v>
      </c>
      <c r="BD14" s="25">
        <v>10.301471514934768</v>
      </c>
      <c r="BE14" s="25">
        <v>10.035262665032604</v>
      </c>
      <c r="BF14" s="25">
        <v>8.9881774568131174</v>
      </c>
      <c r="BG14" s="25">
        <v>9.6226866706837075</v>
      </c>
      <c r="BH14" s="25">
        <v>8.9694986813743789</v>
      </c>
      <c r="BI14" s="25">
        <v>9.5857770095197061</v>
      </c>
      <c r="BJ14" s="25">
        <v>10.079105185363391</v>
      </c>
      <c r="BK14" s="25">
        <v>9.6476274348061146</v>
      </c>
      <c r="BL14" s="25">
        <v>8.9189646601494719</v>
      </c>
      <c r="BM14" s="25">
        <v>9.308572455703116</v>
      </c>
      <c r="BN14" s="25">
        <v>9.429564304165341</v>
      </c>
      <c r="BO14" s="25">
        <v>9.7776406148781128</v>
      </c>
      <c r="BP14" s="25">
        <v>10.076390743805133</v>
      </c>
      <c r="BQ14" s="25">
        <v>11.194619716236099</v>
      </c>
      <c r="BR14" s="25">
        <v>12.165519962056782</v>
      </c>
      <c r="BS14" s="25">
        <v>11.779396881795137</v>
      </c>
      <c r="BT14" s="25">
        <v>12.707245933439202</v>
      </c>
      <c r="BU14" s="25">
        <v>14.580062470080387</v>
      </c>
      <c r="BV14" s="25">
        <v>16.260944642476428</v>
      </c>
      <c r="BW14" s="25">
        <v>14.752031725783626</v>
      </c>
      <c r="BX14" s="25">
        <v>14.603265817310161</v>
      </c>
      <c r="BY14" s="25">
        <v>11.914562732357812</v>
      </c>
      <c r="BZ14" s="25">
        <v>10.376877484227625</v>
      </c>
      <c r="CA14" s="27">
        <v>1.5981592824747776E-2</v>
      </c>
      <c r="CB14" s="25">
        <v>1.9153061453998647E-2</v>
      </c>
      <c r="CC14" s="25">
        <v>1.7943644966317562E-2</v>
      </c>
      <c r="CD14" s="25">
        <v>1.7425096937381819E-2</v>
      </c>
      <c r="CE14" s="25">
        <v>1.6154464240040665E-2</v>
      </c>
      <c r="CF14" s="25">
        <v>1.3962153849054944E-2</v>
      </c>
      <c r="CG14" s="25">
        <v>2.6963474253457492E-2</v>
      </c>
      <c r="CH14" s="25">
        <v>3.3121824963987669E-2</v>
      </c>
      <c r="CI14" s="25">
        <v>3.2807607658382948E-2</v>
      </c>
      <c r="CJ14" s="25">
        <v>3.2072962443385394E-2</v>
      </c>
      <c r="CK14" s="25">
        <v>2.2518461579992446E-2</v>
      </c>
      <c r="CL14" s="25">
        <v>1.8865903097150982E-2</v>
      </c>
      <c r="CM14" s="25">
        <v>1.9514213737275729E-2</v>
      </c>
      <c r="CN14" s="25">
        <v>2.4610070080652174E-2</v>
      </c>
      <c r="CO14" s="25">
        <v>2.7384378532063002E-2</v>
      </c>
      <c r="CP14" s="25">
        <v>2.45082035514665E-2</v>
      </c>
      <c r="CQ14" s="25">
        <v>2.3718016753774003E-2</v>
      </c>
      <c r="CR14" s="25">
        <v>1.7668693278524911E-2</v>
      </c>
      <c r="CS14" s="25">
        <v>1.5151295226676667E-2</v>
      </c>
      <c r="CT14" s="25">
        <v>1.8261261027224154E-2</v>
      </c>
      <c r="CU14" s="25">
        <v>2.1137665619553096E-2</v>
      </c>
      <c r="CV14" s="25">
        <v>2.3778688370838932E-2</v>
      </c>
      <c r="CW14" s="25">
        <v>2.1388790466572657E-2</v>
      </c>
      <c r="CX14" s="25">
        <v>2.3299687016383804E-2</v>
      </c>
      <c r="CY14" s="25">
        <v>2.1056829915572551E-2</v>
      </c>
      <c r="CZ14" s="25">
        <v>1.7692536134211446E-2</v>
      </c>
      <c r="DA14" s="25">
        <v>1.7371199047121939E-2</v>
      </c>
      <c r="DB14" s="25">
        <v>9.8596598068781526E-3</v>
      </c>
      <c r="DC14" s="25">
        <v>1.4542435430328821E-2</v>
      </c>
      <c r="DD14" s="25">
        <v>3.0846781299654524E-2</v>
      </c>
      <c r="DE14" s="25">
        <v>4.2004738025075108E-2</v>
      </c>
      <c r="DF14" s="25">
        <v>4.2687932495229244E-2</v>
      </c>
      <c r="DG14" s="25">
        <v>4.2044155526210825E-2</v>
      </c>
      <c r="DH14" s="25">
        <v>3.3323393860117387E-2</v>
      </c>
      <c r="DI14" s="25">
        <v>1.981079215216245E-2</v>
      </c>
      <c r="DJ14" s="25">
        <v>1.9264672291795373E-2</v>
      </c>
      <c r="DK14" s="25">
        <v>1.6899098240461527E-2</v>
      </c>
      <c r="DL14" s="20">
        <v>2.2732052295098104E-3</v>
      </c>
      <c r="DM14" s="19">
        <v>1.9004225615212806E-3</v>
      </c>
      <c r="DN14" s="19">
        <v>1.4647178070502532E-3</v>
      </c>
      <c r="DO14" s="19">
        <v>1.2251759962833896E-3</v>
      </c>
      <c r="DP14" s="19">
        <v>9.9671886459733682E-4</v>
      </c>
      <c r="DQ14" s="19">
        <v>8.503846923950234E-4</v>
      </c>
      <c r="DR14" s="19">
        <v>1.76437855408838E-3</v>
      </c>
      <c r="DS14" s="19">
        <v>2.1335732853559404E-3</v>
      </c>
      <c r="DT14" s="19">
        <v>2.4489192414903593E-3</v>
      </c>
      <c r="DU14" s="19">
        <v>2.6362443702971378E-3</v>
      </c>
      <c r="DV14" s="19">
        <v>2.3812678283491782E-3</v>
      </c>
      <c r="DW14" s="19">
        <v>2.4454077980494903E-3</v>
      </c>
      <c r="DX14" s="19">
        <v>2.1782766494275402E-3</v>
      </c>
      <c r="DY14" s="19">
        <v>2.0848674565490258E-3</v>
      </c>
      <c r="DZ14" s="19">
        <v>1.9351505076063084E-3</v>
      </c>
      <c r="EA14" s="19">
        <v>1.4942009753153695E-3</v>
      </c>
      <c r="EB14" s="19">
        <v>1.4846555983645299E-3</v>
      </c>
      <c r="EC14" s="19">
        <v>1.2044408768331189E-3</v>
      </c>
      <c r="ED14" s="19">
        <v>1.1020537489253458E-3</v>
      </c>
      <c r="EE14" s="19">
        <v>1.9250684930615023E-3</v>
      </c>
      <c r="EF14" s="19">
        <v>2.2561275155817411E-3</v>
      </c>
      <c r="EG14" s="19">
        <v>2.384994265222254E-3</v>
      </c>
      <c r="EH14" s="19">
        <v>2.3415400948649597E-3</v>
      </c>
      <c r="EI14" s="19">
        <v>1.8047534057934462E-3</v>
      </c>
      <c r="EJ14" s="19">
        <v>1.5635215863093596E-3</v>
      </c>
      <c r="EK14" s="19">
        <v>1.5052775199655645E-3</v>
      </c>
      <c r="EL14" s="19">
        <v>1.5595777038376172E-3</v>
      </c>
      <c r="EM14" s="19">
        <v>1.6862412931324899E-3</v>
      </c>
      <c r="EN14" s="19">
        <v>1.8042378040926653E-3</v>
      </c>
      <c r="EO14" s="19">
        <v>1.8278812445593124E-3</v>
      </c>
      <c r="EP14" s="19">
        <v>1.701077690337025E-3</v>
      </c>
      <c r="EQ14" s="19">
        <v>1.7051454884675285E-3</v>
      </c>
      <c r="ER14" s="19">
        <v>1.3876725891606473E-3</v>
      </c>
      <c r="ES14" s="19">
        <v>1.2672481058121714E-3</v>
      </c>
      <c r="ET14" s="19">
        <v>1.2406210268775854E-3</v>
      </c>
      <c r="EU14" s="19">
        <v>9.8729678133279873E-4</v>
      </c>
      <c r="EV14" s="19">
        <v>1.13465970310238E-3</v>
      </c>
    </row>
    <row r="15" spans="1:153" x14ac:dyDescent="0.25">
      <c r="A15" s="24" t="s">
        <v>16</v>
      </c>
      <c r="B15" s="24" t="s">
        <v>10</v>
      </c>
      <c r="C15" s="24">
        <v>5</v>
      </c>
      <c r="D15" s="25">
        <v>2.0648837290632369</v>
      </c>
      <c r="E15" s="27">
        <v>0.78085324985256466</v>
      </c>
      <c r="F15" s="25">
        <v>0.90596418281705993</v>
      </c>
      <c r="G15" s="25">
        <v>0.90229114853220327</v>
      </c>
      <c r="H15" s="25">
        <v>0.88560951598554927</v>
      </c>
      <c r="I15" s="25">
        <v>0.78243819677600279</v>
      </c>
      <c r="J15" s="25">
        <v>0.5621396358309797</v>
      </c>
      <c r="K15" s="25">
        <v>0.45699849166082124</v>
      </c>
      <c r="L15" s="25">
        <v>0.42170622964681748</v>
      </c>
      <c r="M15" s="25">
        <v>0.40166553858322379</v>
      </c>
      <c r="N15" s="25">
        <v>0.36314571811496421</v>
      </c>
      <c r="O15" s="25">
        <v>0.35970712129982441</v>
      </c>
      <c r="P15" s="25">
        <v>0.30579603935886973</v>
      </c>
      <c r="Q15" s="25">
        <v>0.51491866502743944</v>
      </c>
      <c r="R15" s="25">
        <v>0.91299633077366116</v>
      </c>
      <c r="S15" s="25">
        <v>0.97299000496423416</v>
      </c>
      <c r="T15" s="25">
        <v>0.96297071300740733</v>
      </c>
      <c r="U15" s="25">
        <v>0.86052051851343525</v>
      </c>
      <c r="V15" s="25">
        <v>0.63205342277479082</v>
      </c>
      <c r="W15" s="25">
        <v>0.55000479352116727</v>
      </c>
      <c r="X15" s="25">
        <v>0.51595108887732255</v>
      </c>
      <c r="Y15" s="25">
        <v>0.50519988531759674</v>
      </c>
      <c r="Z15" s="25">
        <v>0.25381957543926897</v>
      </c>
      <c r="AA15" s="25">
        <v>0.31624737665630764</v>
      </c>
      <c r="AB15" s="25">
        <v>0.4715198214875358</v>
      </c>
      <c r="AC15" s="25">
        <v>0.44764400567758256</v>
      </c>
      <c r="AD15" s="25">
        <v>0.44381943353581327</v>
      </c>
      <c r="AE15" s="25">
        <v>0.40699909924079697</v>
      </c>
      <c r="AF15" s="25">
        <v>0.27683506734691837</v>
      </c>
      <c r="AG15" s="25">
        <v>0.37050950764041218</v>
      </c>
      <c r="AH15" s="25">
        <v>0.49334305483144525</v>
      </c>
      <c r="AI15" s="25">
        <v>0.6656808816285974</v>
      </c>
      <c r="AJ15" s="25">
        <v>0.67675130107060444</v>
      </c>
      <c r="AK15" s="25">
        <v>0.64839655119058337</v>
      </c>
      <c r="AL15" s="25">
        <v>0.54892553676004074</v>
      </c>
      <c r="AM15" s="25">
        <v>0.35411929107528411</v>
      </c>
      <c r="AN15" s="25">
        <v>0.341106887044755</v>
      </c>
      <c r="AO15" s="25">
        <v>0.43636493903997381</v>
      </c>
      <c r="AP15" s="27">
        <v>15.487885948719912</v>
      </c>
      <c r="AQ15" s="25">
        <v>15.879570139922585</v>
      </c>
      <c r="AR15" s="25">
        <v>15.562696278141805</v>
      </c>
      <c r="AS15" s="25">
        <v>18.609412905695358</v>
      </c>
      <c r="AT15" s="25">
        <v>21.967322713729832</v>
      </c>
      <c r="AU15" s="25">
        <v>26.983947844789022</v>
      </c>
      <c r="AV15" s="25">
        <v>31.46913757901558</v>
      </c>
      <c r="AW15" s="25">
        <v>29.504840000397081</v>
      </c>
      <c r="AX15" s="25">
        <v>27.167891011431408</v>
      </c>
      <c r="AY15" s="25">
        <v>23.951620551665357</v>
      </c>
      <c r="AZ15" s="25">
        <v>19.088785850373696</v>
      </c>
      <c r="BA15" s="25">
        <v>15.683421803351033</v>
      </c>
      <c r="BB15" s="25">
        <v>19.670054340232404</v>
      </c>
      <c r="BC15" s="25">
        <v>21.091429061866993</v>
      </c>
      <c r="BD15" s="25">
        <v>30.029013258000688</v>
      </c>
      <c r="BE15" s="25">
        <v>32.071009005376645</v>
      </c>
      <c r="BF15" s="25">
        <v>29.72715057723244</v>
      </c>
      <c r="BG15" s="25">
        <v>21.593067755212438</v>
      </c>
      <c r="BH15" s="25">
        <v>20.528087742593993</v>
      </c>
      <c r="BI15" s="25">
        <v>20.818522825223329</v>
      </c>
      <c r="BJ15" s="25">
        <v>16.525889005741014</v>
      </c>
      <c r="BK15" s="25">
        <v>17.141078021851918</v>
      </c>
      <c r="BL15" s="25">
        <v>17.195639354492812</v>
      </c>
      <c r="BM15" s="25">
        <v>17.746839413637403</v>
      </c>
      <c r="BN15" s="25">
        <v>16.283934874132655</v>
      </c>
      <c r="BO15" s="25">
        <v>17.645355565821326</v>
      </c>
      <c r="BP15" s="25">
        <v>17.285497188400772</v>
      </c>
      <c r="BQ15" s="25">
        <v>14.0861391480496</v>
      </c>
      <c r="BR15" s="25">
        <v>14.319266198161955</v>
      </c>
      <c r="BS15" s="25">
        <v>12.337264317672041</v>
      </c>
      <c r="BT15" s="25">
        <v>13.207985349139875</v>
      </c>
      <c r="BU15" s="25">
        <v>13.985520122875835</v>
      </c>
      <c r="BV15" s="25">
        <v>14.544436968722257</v>
      </c>
      <c r="BW15" s="25">
        <v>14.593719837197227</v>
      </c>
      <c r="BX15" s="25">
        <v>15.092478940161349</v>
      </c>
      <c r="BY15" s="25">
        <v>13.114157834819082</v>
      </c>
      <c r="BZ15" s="25">
        <v>13.987109220731858</v>
      </c>
      <c r="CA15" s="27">
        <v>0.11384862982112832</v>
      </c>
      <c r="CB15" s="25">
        <v>0.12752447017246035</v>
      </c>
      <c r="CC15" s="25">
        <v>0.11920045508010385</v>
      </c>
      <c r="CD15" s="25">
        <v>0.10984341072059675</v>
      </c>
      <c r="CE15" s="25">
        <v>9.0104341289535483E-2</v>
      </c>
      <c r="CF15" s="25">
        <v>6.589474843807934E-2</v>
      </c>
      <c r="CG15" s="25">
        <v>6.4426349574725914E-2</v>
      </c>
      <c r="CH15" s="25">
        <v>6.9507329476823018E-2</v>
      </c>
      <c r="CI15" s="25">
        <v>7.4728346830503556E-2</v>
      </c>
      <c r="CJ15" s="25">
        <v>6.5418981426967421E-2</v>
      </c>
      <c r="CK15" s="25">
        <v>5.9535766891191409E-2</v>
      </c>
      <c r="CL15" s="25">
        <v>5.2347010699765932E-2</v>
      </c>
      <c r="CM15" s="25">
        <v>5.0533465934937835E-2</v>
      </c>
      <c r="CN15" s="25">
        <v>7.4193648528870573E-2</v>
      </c>
      <c r="CO15" s="25">
        <v>8.7007726555695816E-2</v>
      </c>
      <c r="CP15" s="25">
        <v>8.4736447496352535E-2</v>
      </c>
      <c r="CQ15" s="25">
        <v>7.9503614712338105E-2</v>
      </c>
      <c r="CR15" s="25">
        <v>6.4401288117827915E-2</v>
      </c>
      <c r="CS15" s="25">
        <v>5.0456150811269779E-2</v>
      </c>
      <c r="CT15" s="25">
        <v>5.4130610543809146E-2</v>
      </c>
      <c r="CU15" s="25">
        <v>6.1948486899484907E-2</v>
      </c>
      <c r="CV15" s="25">
        <v>4.8022081166659403E-2</v>
      </c>
      <c r="CW15" s="25">
        <v>4.590319202175628E-2</v>
      </c>
      <c r="CX15" s="25">
        <v>5.1221493535328892E-2</v>
      </c>
      <c r="CY15" s="25">
        <v>3.8719890431263566E-2</v>
      </c>
      <c r="CZ15" s="25">
        <v>4.5554052315815788E-2</v>
      </c>
      <c r="DA15" s="25">
        <v>4.7500568510484453E-2</v>
      </c>
      <c r="DB15" s="25">
        <v>3.6438551693361389E-2</v>
      </c>
      <c r="DC15" s="25">
        <v>4.6141612915643941E-2</v>
      </c>
      <c r="DD15" s="25">
        <v>5.3026139133105138E-2</v>
      </c>
      <c r="DE15" s="25">
        <v>7.6100473656947221E-2</v>
      </c>
      <c r="DF15" s="25">
        <v>9.192128871010756E-2</v>
      </c>
      <c r="DG15" s="25">
        <v>9.4799926858716244E-2</v>
      </c>
      <c r="DH15" s="25">
        <v>9.3149403868073619E-2</v>
      </c>
      <c r="DI15" s="25">
        <v>7.608065168709334E-2</v>
      </c>
      <c r="DJ15" s="25">
        <v>5.4576779493608854E-2</v>
      </c>
      <c r="DK15" s="25">
        <v>4.6608800701736376E-2</v>
      </c>
      <c r="DL15" s="20">
        <v>4.166150106075171E-4</v>
      </c>
      <c r="DM15" s="19">
        <v>4.865033985253386E-4</v>
      </c>
      <c r="DN15" s="19">
        <v>4.9071820815216002E-4</v>
      </c>
      <c r="DO15" s="19">
        <v>4.8436712439489161E-4</v>
      </c>
      <c r="DP15" s="19">
        <v>4.3016443929503473E-4</v>
      </c>
      <c r="DQ15" s="19">
        <v>3.0632034074318265E-4</v>
      </c>
      <c r="DR15" s="19">
        <v>2.4652411667730624E-4</v>
      </c>
      <c r="DS15" s="19">
        <v>2.260701845506658E-4</v>
      </c>
      <c r="DT15" s="19">
        <v>2.137208112834637E-4</v>
      </c>
      <c r="DU15" s="19">
        <v>1.9406138729386173E-4</v>
      </c>
      <c r="DV15" s="19">
        <v>1.9301766955632401E-4</v>
      </c>
      <c r="DW15" s="19">
        <v>1.6450216659972416E-4</v>
      </c>
      <c r="DX15" s="19">
        <v>2.7690500916062932E-4</v>
      </c>
      <c r="DY15" s="19">
        <v>4.8482577653553572E-4</v>
      </c>
      <c r="DZ15" s="19">
        <v>5.1446985041784317E-4</v>
      </c>
      <c r="EA15" s="19">
        <v>5.0951667283054346E-4</v>
      </c>
      <c r="EB15" s="19">
        <v>4.5505373724849936E-4</v>
      </c>
      <c r="EC15" s="19">
        <v>3.3706806543248988E-4</v>
      </c>
      <c r="ED15" s="19">
        <v>2.9383163693807014E-4</v>
      </c>
      <c r="EE15" s="19">
        <v>2.74716816316686E-4</v>
      </c>
      <c r="EF15" s="19">
        <v>2.6935059866844025E-4</v>
      </c>
      <c r="EG15" s="19">
        <v>1.352871184577406E-4</v>
      </c>
      <c r="EH15" s="19">
        <v>1.6873672414505504E-4</v>
      </c>
      <c r="EI15" s="19">
        <v>2.5326072906025769E-4</v>
      </c>
      <c r="EJ15" s="19">
        <v>2.4234572098714486E-4</v>
      </c>
      <c r="EK15" s="19">
        <v>2.4047796146523808E-4</v>
      </c>
      <c r="EL15" s="19">
        <v>2.1931897362570927E-4</v>
      </c>
      <c r="EM15" s="19">
        <v>1.4761163296748937E-4</v>
      </c>
      <c r="EN15" s="19">
        <v>1.9607485780474352E-4</v>
      </c>
      <c r="EO15" s="19">
        <v>2.5962653601628637E-4</v>
      </c>
      <c r="EP15" s="19">
        <v>3.4858285476882929E-4</v>
      </c>
      <c r="EQ15" s="19">
        <v>3.5334150234612251E-4</v>
      </c>
      <c r="ER15" s="19">
        <v>3.3846836486387623E-4</v>
      </c>
      <c r="ES15" s="19">
        <v>2.8975756244664012E-4</v>
      </c>
      <c r="ET15" s="19">
        <v>1.885516960337339E-4</v>
      </c>
      <c r="EU15" s="19">
        <v>1.8317141460544797E-4</v>
      </c>
      <c r="EV15" s="19">
        <v>2.3484152742064111E-4</v>
      </c>
    </row>
    <row r="16" spans="1:153" x14ac:dyDescent="0.25">
      <c r="A16" s="24" t="s">
        <v>16</v>
      </c>
      <c r="B16" s="24" t="s">
        <v>10</v>
      </c>
      <c r="C16" s="24">
        <v>20</v>
      </c>
      <c r="D16" s="25">
        <v>1.2140141970340499</v>
      </c>
      <c r="E16" s="27">
        <v>0.14417324365338827</v>
      </c>
      <c r="F16" s="25">
        <v>0.14358774391480356</v>
      </c>
      <c r="G16" s="25">
        <v>0.13622106350434698</v>
      </c>
      <c r="H16" s="25">
        <v>0.17120924627514605</v>
      </c>
      <c r="I16" s="25">
        <v>0.16781948852565018</v>
      </c>
      <c r="J16" s="25">
        <v>0.20120937112448356</v>
      </c>
      <c r="K16" s="25">
        <v>0.18346646546046794</v>
      </c>
      <c r="L16" s="25">
        <v>0.19619760948543283</v>
      </c>
      <c r="M16" s="25">
        <v>0.18816374676078901</v>
      </c>
      <c r="N16" s="25">
        <v>0.17211763697656998</v>
      </c>
      <c r="O16" s="25">
        <v>0.19622461006443478</v>
      </c>
      <c r="P16" s="25">
        <v>0.16802728849321047</v>
      </c>
      <c r="Q16" s="25">
        <v>0.17990508162171126</v>
      </c>
      <c r="R16" s="25">
        <v>0.17094899860927804</v>
      </c>
      <c r="S16" s="25">
        <v>0.14334343973411678</v>
      </c>
      <c r="T16" s="25">
        <v>0.17839169768769567</v>
      </c>
      <c r="U16" s="25">
        <v>0.29389429301384473</v>
      </c>
      <c r="V16" s="25">
        <v>0.33230867875474135</v>
      </c>
      <c r="W16" s="25">
        <v>0.37065508173218015</v>
      </c>
      <c r="X16" s="25">
        <v>0.38842258628541343</v>
      </c>
      <c r="Y16" s="25">
        <v>0.30070688520869437</v>
      </c>
      <c r="Z16" s="25">
        <v>0.26942015769569733</v>
      </c>
      <c r="AA16" s="25">
        <v>0.22063518475932925</v>
      </c>
      <c r="AB16" s="25">
        <v>0.19041725537009083</v>
      </c>
      <c r="AC16" s="25">
        <v>0.24181525357466838</v>
      </c>
      <c r="AD16" s="25">
        <v>0.31243734166735343</v>
      </c>
      <c r="AE16" s="25">
        <v>0.30772260530146267</v>
      </c>
      <c r="AF16" s="25">
        <v>0.28454663895047644</v>
      </c>
      <c r="AG16" s="25">
        <v>0.31192731963773107</v>
      </c>
      <c r="AH16" s="25">
        <v>0.25953451607275102</v>
      </c>
      <c r="AI16" s="25">
        <v>0.31694522076259524</v>
      </c>
      <c r="AJ16" s="25">
        <v>0.33083274371813615</v>
      </c>
      <c r="AK16" s="25">
        <v>0.28302459005881353</v>
      </c>
      <c r="AL16" s="25">
        <v>0.24839788797402795</v>
      </c>
      <c r="AM16" s="25">
        <v>0.165315877855056</v>
      </c>
      <c r="AN16" s="25">
        <v>0.12731999231154603</v>
      </c>
      <c r="AO16" s="25">
        <v>9.4516713746302342E-2</v>
      </c>
      <c r="AP16" s="27">
        <v>10.887774886479693</v>
      </c>
      <c r="AQ16" s="25">
        <v>10.904690846274036</v>
      </c>
      <c r="AR16" s="25">
        <v>11.24848282690389</v>
      </c>
      <c r="AS16" s="25">
        <v>10.333459937750773</v>
      </c>
      <c r="AT16" s="25">
        <v>10.496991613367614</v>
      </c>
      <c r="AU16" s="25">
        <v>10.123370449592166</v>
      </c>
      <c r="AV16" s="25">
        <v>10.867582849185643</v>
      </c>
      <c r="AW16" s="25">
        <v>12.583586282879129</v>
      </c>
      <c r="AX16" s="25">
        <v>11.046571997504985</v>
      </c>
      <c r="AY16" s="25">
        <v>10.201716484965914</v>
      </c>
      <c r="AZ16" s="25">
        <v>11.648115517882397</v>
      </c>
      <c r="BA16" s="25">
        <v>10.994631846002672</v>
      </c>
      <c r="BB16" s="25">
        <v>10.854293234567907</v>
      </c>
      <c r="BC16" s="25">
        <v>10.141771081728479</v>
      </c>
      <c r="BD16" s="25">
        <v>8.546041873088889</v>
      </c>
      <c r="BE16" s="25">
        <v>9.0611933119771102</v>
      </c>
      <c r="BF16" s="25">
        <v>9.0913391076443695</v>
      </c>
      <c r="BG16" s="25">
        <v>13.161575669098323</v>
      </c>
      <c r="BH16" s="25">
        <v>14.405734259981873</v>
      </c>
      <c r="BI16" s="25">
        <v>15.29001331739121</v>
      </c>
      <c r="BJ16" s="25">
        <v>13.178774441436694</v>
      </c>
      <c r="BK16" s="25">
        <v>12.401414006322945</v>
      </c>
      <c r="BL16" s="25">
        <v>12.37848608398512</v>
      </c>
      <c r="BM16" s="25">
        <v>10.668945530666667</v>
      </c>
      <c r="BN16" s="25">
        <v>11.276978891606316</v>
      </c>
      <c r="BO16" s="25">
        <v>12.313009589701991</v>
      </c>
      <c r="BP16" s="25">
        <v>13.010105065014343</v>
      </c>
      <c r="BQ16" s="25">
        <v>12.784556390830634</v>
      </c>
      <c r="BR16" s="25">
        <v>12.995759607051113</v>
      </c>
      <c r="BS16" s="25">
        <v>13.700117213927467</v>
      </c>
      <c r="BT16" s="25">
        <v>14.174827012053834</v>
      </c>
      <c r="BU16" s="25">
        <v>14.657794944554112</v>
      </c>
      <c r="BV16" s="25">
        <v>14.295284051134178</v>
      </c>
      <c r="BW16" s="25">
        <v>13.56355247409617</v>
      </c>
      <c r="BX16" s="25">
        <v>12.47402424206749</v>
      </c>
      <c r="BY16" s="25">
        <v>11.824601225172518</v>
      </c>
      <c r="BZ16" s="25">
        <v>11.383964123807154</v>
      </c>
      <c r="CA16" s="27">
        <v>3.0242462151706315E-2</v>
      </c>
      <c r="CB16" s="25">
        <v>3.2944387943639596E-2</v>
      </c>
      <c r="CC16" s="25">
        <v>3.0307112158517696E-2</v>
      </c>
      <c r="CD16" s="25">
        <v>3.2896358054397397E-2</v>
      </c>
      <c r="CE16" s="25">
        <v>3.0274390784189125E-2</v>
      </c>
      <c r="CF16" s="25">
        <v>3.1162453813672004E-2</v>
      </c>
      <c r="CG16" s="25">
        <v>3.2535786698732319E-2</v>
      </c>
      <c r="CH16" s="25">
        <v>2.8166296830788508E-2</v>
      </c>
      <c r="CI16" s="25">
        <v>2.9571960234331601E-2</v>
      </c>
      <c r="CJ16" s="25">
        <v>2.4037394823030186E-2</v>
      </c>
      <c r="CK16" s="25">
        <v>2.1420583995566529E-2</v>
      </c>
      <c r="CL16" s="25">
        <v>2.4327333006979337E-2</v>
      </c>
      <c r="CM16" s="25">
        <v>2.2311304888210506E-2</v>
      </c>
      <c r="CN16" s="25">
        <v>2.2258000960436501E-2</v>
      </c>
      <c r="CO16" s="25">
        <v>1.6717510666785031E-2</v>
      </c>
      <c r="CP16" s="25">
        <v>2.1340510105584388E-2</v>
      </c>
      <c r="CQ16" s="25">
        <v>3.8088690577410857E-2</v>
      </c>
      <c r="CR16" s="25">
        <v>5.1725689149163416E-2</v>
      </c>
      <c r="CS16" s="25">
        <v>5.7605825661745318E-2</v>
      </c>
      <c r="CT16" s="25">
        <v>6.6841387858057669E-2</v>
      </c>
      <c r="CU16" s="25">
        <v>6.1186196976875544E-2</v>
      </c>
      <c r="CV16" s="25">
        <v>5.147530068099368E-2</v>
      </c>
      <c r="CW16" s="25">
        <v>4.5305272072635322E-2</v>
      </c>
      <c r="CX16" s="25">
        <v>3.0504665488709892E-2</v>
      </c>
      <c r="CY16" s="25">
        <v>2.6700797800372527E-2</v>
      </c>
      <c r="CZ16" s="25">
        <v>3.3866217935700153E-2</v>
      </c>
      <c r="DA16" s="25">
        <v>3.4614296307095199E-2</v>
      </c>
      <c r="DB16" s="25">
        <v>3.0924419112816032E-2</v>
      </c>
      <c r="DC16" s="25">
        <v>4.1876414473775353E-2</v>
      </c>
      <c r="DD16" s="25">
        <v>4.3413252180023107E-2</v>
      </c>
      <c r="DE16" s="25">
        <v>4.2312919822861089E-2</v>
      </c>
      <c r="DF16" s="25">
        <v>4.3204880269883943E-2</v>
      </c>
      <c r="DG16" s="25">
        <v>3.8083050002033159E-2</v>
      </c>
      <c r="DH16" s="25">
        <v>3.2421556183827062E-2</v>
      </c>
      <c r="DI16" s="25">
        <v>3.1501018628477359E-2</v>
      </c>
      <c r="DJ16" s="25">
        <v>3.0651775516857674E-2</v>
      </c>
      <c r="DK16" s="25">
        <v>2.4439258632684993E-2</v>
      </c>
      <c r="DL16" s="20">
        <v>3.0177225992588405E-4</v>
      </c>
      <c r="DM16" s="19">
        <v>3.0084415294014236E-4</v>
      </c>
      <c r="DN16" s="19">
        <v>2.8600023072598531E-4</v>
      </c>
      <c r="DO16" s="19">
        <v>3.5893967238184265E-4</v>
      </c>
      <c r="DP16" s="19">
        <v>3.5159413774862159E-4</v>
      </c>
      <c r="DQ16" s="19">
        <v>4.2136211132695199E-4</v>
      </c>
      <c r="DR16" s="19">
        <v>3.8384633795100125E-4</v>
      </c>
      <c r="DS16" s="19">
        <v>4.099473792832544E-4</v>
      </c>
      <c r="DT16" s="19">
        <v>3.9182904923214522E-4</v>
      </c>
      <c r="DU16" s="19">
        <v>3.5840819970637535E-4</v>
      </c>
      <c r="DV16" s="19">
        <v>4.103836190251508E-4</v>
      </c>
      <c r="DW16" s="19">
        <v>3.5301302999180695E-4</v>
      </c>
      <c r="DX16" s="19">
        <v>3.7993449335671086E-4</v>
      </c>
      <c r="DY16" s="19">
        <v>3.6133896404625158E-4</v>
      </c>
      <c r="DZ16" s="19">
        <v>3.0136264274324915E-4</v>
      </c>
      <c r="EA16" s="19">
        <v>3.7297401880663185E-4</v>
      </c>
      <c r="EB16" s="19">
        <v>6.1052239436189021E-4</v>
      </c>
      <c r="EC16" s="19">
        <v>6.8769756332135628E-4</v>
      </c>
      <c r="ED16" s="19">
        <v>7.6630344803193325E-4</v>
      </c>
      <c r="EE16" s="19">
        <v>8.0426021975338899E-4</v>
      </c>
      <c r="EF16" s="19">
        <v>6.2484682552578605E-4</v>
      </c>
      <c r="EG16" s="19">
        <v>5.6089666905494748E-4</v>
      </c>
      <c r="EH16" s="19">
        <v>4.5755147192685442E-4</v>
      </c>
      <c r="EI16" s="19">
        <v>3.9252900977357086E-4</v>
      </c>
      <c r="EJ16" s="19">
        <v>4.9729703972890968E-4</v>
      </c>
      <c r="EK16" s="19">
        <v>6.4153794467347201E-4</v>
      </c>
      <c r="EL16" s="19">
        <v>6.3315370949507252E-4</v>
      </c>
      <c r="EM16" s="19">
        <v>5.8970942164989566E-4</v>
      </c>
      <c r="EN16" s="19">
        <v>6.4904338642817979E-4</v>
      </c>
      <c r="EO16" s="19">
        <v>5.3870628723498148E-4</v>
      </c>
      <c r="EP16" s="19">
        <v>6.5649639952373811E-4</v>
      </c>
      <c r="EQ16" s="19">
        <v>6.8292852090276338E-4</v>
      </c>
      <c r="ER16" s="19">
        <v>5.8349346706861537E-4</v>
      </c>
      <c r="ES16" s="19">
        <v>5.1179193014572644E-4</v>
      </c>
      <c r="ET16" s="19">
        <v>3.4019645445211496E-4</v>
      </c>
      <c r="EU16" s="19">
        <v>2.6232801985330074E-4</v>
      </c>
      <c r="EV16" s="19">
        <v>1.9568060582199882E-4</v>
      </c>
    </row>
    <row r="17" spans="1:152" x14ac:dyDescent="0.25">
      <c r="A17" s="24" t="s">
        <v>17</v>
      </c>
      <c r="B17" s="24" t="s">
        <v>10</v>
      </c>
      <c r="C17" s="24">
        <v>5</v>
      </c>
      <c r="D17" s="25">
        <v>2.9387026235271385</v>
      </c>
      <c r="E17" s="27">
        <v>1.1121661865853985</v>
      </c>
      <c r="F17" s="25">
        <v>0.95107565434665442</v>
      </c>
      <c r="G17" s="25">
        <v>0.88804356064353995</v>
      </c>
      <c r="H17" s="25">
        <v>0.77743187172956962</v>
      </c>
      <c r="I17" s="25">
        <v>0.70719844530109488</v>
      </c>
      <c r="J17" s="25">
        <v>0.72247289073345122</v>
      </c>
      <c r="K17" s="25">
        <v>0.73344768404812088</v>
      </c>
      <c r="L17" s="25">
        <v>0.70031585544653507</v>
      </c>
      <c r="M17" s="25">
        <v>0.71776607338950826</v>
      </c>
      <c r="N17" s="25">
        <v>0.60462982608241778</v>
      </c>
      <c r="O17" s="25">
        <v>0.49105077534460256</v>
      </c>
      <c r="P17" s="25">
        <v>0.78229109006076958</v>
      </c>
      <c r="Q17" s="25">
        <v>0.80895249269203373</v>
      </c>
      <c r="R17" s="25">
        <v>0.89586977309136329</v>
      </c>
      <c r="S17" s="25">
        <v>0.9715080702547747</v>
      </c>
      <c r="T17" s="25">
        <v>0.80114852912710743</v>
      </c>
      <c r="U17" s="25">
        <v>0.91091144403021129</v>
      </c>
      <c r="V17" s="25">
        <v>0.8518976051475261</v>
      </c>
      <c r="W17" s="25">
        <v>0.85346727323545157</v>
      </c>
      <c r="X17" s="25">
        <v>0.88985592495437882</v>
      </c>
      <c r="Y17" s="25">
        <v>0.68022521124658653</v>
      </c>
      <c r="Z17" s="25">
        <v>0.6373329500024576</v>
      </c>
      <c r="AA17" s="25">
        <v>0.56365783148366722</v>
      </c>
      <c r="AB17" s="25">
        <v>0.63298278084991211</v>
      </c>
      <c r="AC17" s="25">
        <v>0.88796501197873878</v>
      </c>
      <c r="AD17" s="25">
        <v>1.5924404046254514</v>
      </c>
      <c r="AE17" s="25">
        <v>1.7647687834033834</v>
      </c>
      <c r="AF17" s="25">
        <v>1.8224731008683972</v>
      </c>
      <c r="AG17" s="25">
        <v>1.8649865428606973</v>
      </c>
      <c r="AH17" s="25">
        <v>1.4520071747390972</v>
      </c>
      <c r="AI17" s="25">
        <v>1.2856476533521883</v>
      </c>
      <c r="AJ17" s="25">
        <v>1.0756884743504884</v>
      </c>
      <c r="AK17" s="25">
        <v>0.80307021964288716</v>
      </c>
      <c r="AL17" s="25">
        <v>0.76732698658164589</v>
      </c>
      <c r="AM17" s="25">
        <v>0.7522143897414425</v>
      </c>
      <c r="AN17" s="25">
        <v>1.0342635409810887</v>
      </c>
      <c r="AO17" s="25">
        <v>1.047141590159834</v>
      </c>
      <c r="AP17" s="27">
        <v>18.542626830646508</v>
      </c>
      <c r="AQ17" s="25">
        <v>17.61695573369612</v>
      </c>
      <c r="AR17" s="25">
        <v>17.112490538284145</v>
      </c>
      <c r="AS17" s="25">
        <v>16.045806515397487</v>
      </c>
      <c r="AT17" s="25">
        <v>15.666639976949682</v>
      </c>
      <c r="AU17" s="25">
        <v>13.662271173228874</v>
      </c>
      <c r="AV17" s="25">
        <v>12.517851019588653</v>
      </c>
      <c r="AW17" s="25">
        <v>13.584757491097051</v>
      </c>
      <c r="AX17" s="25">
        <v>16.708537730276856</v>
      </c>
      <c r="AY17" s="25">
        <v>17.275355868976821</v>
      </c>
      <c r="AZ17" s="25">
        <v>17.661067829560757</v>
      </c>
      <c r="BA17" s="25">
        <v>14.418627813760912</v>
      </c>
      <c r="BB17" s="25">
        <v>16.61854168958347</v>
      </c>
      <c r="BC17" s="25">
        <v>20.091649804036699</v>
      </c>
      <c r="BD17" s="25">
        <v>21.761952484966528</v>
      </c>
      <c r="BE17" s="25">
        <v>20.209415917997227</v>
      </c>
      <c r="BF17" s="25">
        <v>18.974071086293979</v>
      </c>
      <c r="BG17" s="25">
        <v>20.671710012246315</v>
      </c>
      <c r="BH17" s="25">
        <v>18.50988018942585</v>
      </c>
      <c r="BI17" s="25">
        <v>16.764748933428578</v>
      </c>
      <c r="BJ17" s="25">
        <v>17.749789409332667</v>
      </c>
      <c r="BK17" s="25">
        <v>17.083375115683992</v>
      </c>
      <c r="BL17" s="25">
        <v>14.597097546726168</v>
      </c>
      <c r="BM17" s="25">
        <v>13.117593665520625</v>
      </c>
      <c r="BN17" s="25">
        <v>14.714090516042491</v>
      </c>
      <c r="BO17" s="25">
        <v>14.155482747880264</v>
      </c>
      <c r="BP17" s="25">
        <v>14.451470342624265</v>
      </c>
      <c r="BQ17" s="25">
        <v>18.468536503174811</v>
      </c>
      <c r="BR17" s="25">
        <v>21.203953835858556</v>
      </c>
      <c r="BS17" s="25">
        <v>21.034194638780029</v>
      </c>
      <c r="BT17" s="25">
        <v>20.078567343118809</v>
      </c>
      <c r="BU17" s="25">
        <v>19.293843849980458</v>
      </c>
      <c r="BV17" s="25">
        <v>17.521805840676162</v>
      </c>
      <c r="BW17" s="25">
        <v>12.614565420692305</v>
      </c>
      <c r="BX17" s="25">
        <v>12.988973501757547</v>
      </c>
      <c r="BY17" s="25">
        <v>15.827635931505514</v>
      </c>
      <c r="BZ17" s="25">
        <v>18.182271976534405</v>
      </c>
      <c r="CA17" s="27">
        <v>3.258361897946542E-2</v>
      </c>
      <c r="CB17" s="25">
        <v>3.4098157218394723E-2</v>
      </c>
      <c r="CC17" s="25">
        <v>4.0139348212160655E-2</v>
      </c>
      <c r="CD17" s="25">
        <v>4.7157178849756266E-2</v>
      </c>
      <c r="CE17" s="25">
        <v>4.3586516754943953E-2</v>
      </c>
      <c r="CF17" s="25">
        <v>4.2483257709253902E-2</v>
      </c>
      <c r="CG17" s="25">
        <v>3.5666570411218831E-2</v>
      </c>
      <c r="CH17" s="25">
        <v>2.3501543548590523E-2</v>
      </c>
      <c r="CI17" s="25">
        <v>2.3342509567215307E-2</v>
      </c>
      <c r="CJ17" s="25">
        <v>2.0670895416253023E-2</v>
      </c>
      <c r="CK17" s="25">
        <v>1.8702650174461558E-2</v>
      </c>
      <c r="CL17" s="25">
        <v>2.3295637098957281E-2</v>
      </c>
      <c r="CM17" s="25">
        <v>2.7846297153846695E-2</v>
      </c>
      <c r="CN17" s="25">
        <v>3.3831652241820789E-2</v>
      </c>
      <c r="CO17" s="25">
        <v>3.4908771489450242E-2</v>
      </c>
      <c r="CP17" s="25">
        <v>3.7288732759530457E-2</v>
      </c>
      <c r="CQ17" s="25">
        <v>3.8181402462246099E-2</v>
      </c>
      <c r="CR17" s="25">
        <v>3.3499063982402329E-2</v>
      </c>
      <c r="CS17" s="25">
        <v>3.5027413755294667E-2</v>
      </c>
      <c r="CT17" s="25">
        <v>3.185783323569006E-2</v>
      </c>
      <c r="CU17" s="25">
        <v>2.708293404791039E-2</v>
      </c>
      <c r="CV17" s="25">
        <v>2.7729290445734415E-2</v>
      </c>
      <c r="CW17" s="25">
        <v>2.4169139144365599E-2</v>
      </c>
      <c r="CX17" s="25">
        <v>2.0466669739278506E-2</v>
      </c>
      <c r="CY17" s="25">
        <v>2.1020661769120597E-2</v>
      </c>
      <c r="CZ17" s="25">
        <v>3.9894287572742097E-2</v>
      </c>
      <c r="DA17" s="25">
        <v>5.7724047913294517E-2</v>
      </c>
      <c r="DB17" s="25">
        <v>7.9738789903225207E-2</v>
      </c>
      <c r="DC17" s="25">
        <v>8.100511990975183E-2</v>
      </c>
      <c r="DD17" s="25">
        <v>7.5215272788606208E-2</v>
      </c>
      <c r="DE17" s="25">
        <v>6.2735617346057301E-2</v>
      </c>
      <c r="DF17" s="25">
        <v>3.1436308044349923E-2</v>
      </c>
      <c r="DG17" s="25">
        <v>2.6077203369453333E-2</v>
      </c>
      <c r="DH17" s="25">
        <v>2.3207119401385007E-2</v>
      </c>
      <c r="DI17" s="25">
        <v>3.0049100173212336E-2</v>
      </c>
      <c r="DJ17" s="25">
        <v>4.1676737449189323E-2</v>
      </c>
      <c r="DK17" s="25">
        <v>4.1300896548452128E-2</v>
      </c>
      <c r="DL17" s="20">
        <v>1.2277312113343874E-3</v>
      </c>
      <c r="DM17" s="19">
        <v>1.0477836248671847E-3</v>
      </c>
      <c r="DN17" s="19">
        <v>9.8170013846746976E-4</v>
      </c>
      <c r="DO17" s="19">
        <v>8.562308482882873E-4</v>
      </c>
      <c r="DP17" s="19">
        <v>7.8936146535558646E-4</v>
      </c>
      <c r="DQ17" s="19">
        <v>8.1105114501467998E-4</v>
      </c>
      <c r="DR17" s="19">
        <v>8.205933184114786E-4</v>
      </c>
      <c r="DS17" s="19">
        <v>7.8675569405762071E-4</v>
      </c>
      <c r="DT17" s="19">
        <v>7.9946947080321165E-4</v>
      </c>
      <c r="DU17" s="19">
        <v>6.7203065105989328E-4</v>
      </c>
      <c r="DV17" s="19">
        <v>5.4751104548289608E-4</v>
      </c>
      <c r="DW17" s="19">
        <v>8.683475727553631E-4</v>
      </c>
      <c r="DX17" s="19">
        <v>8.884456647317374E-4</v>
      </c>
      <c r="DY17" s="19">
        <v>9.8002679710076012E-4</v>
      </c>
      <c r="DZ17" s="19">
        <v>1.0533725913768857E-3</v>
      </c>
      <c r="EA17" s="19">
        <v>8.5973851463802889E-4</v>
      </c>
      <c r="EB17" s="19">
        <v>9.9174686180484922E-4</v>
      </c>
      <c r="EC17" s="19">
        <v>9.3717884543371218E-4</v>
      </c>
      <c r="ED17" s="19">
        <v>9.3979210742547439E-4</v>
      </c>
      <c r="EE17" s="19">
        <v>9.878705218790407E-4</v>
      </c>
      <c r="EF17" s="19">
        <v>7.6048287353176151E-4</v>
      </c>
      <c r="EG17" s="19">
        <v>7.1684698645201668E-4</v>
      </c>
      <c r="EH17" s="19">
        <v>6.3540679353205586E-4</v>
      </c>
      <c r="EI17" s="19">
        <v>7.1011531943914981E-4</v>
      </c>
      <c r="EJ17" s="19">
        <v>9.9051393072715436E-4</v>
      </c>
      <c r="EK17" s="19">
        <v>1.7562343583322516E-3</v>
      </c>
      <c r="EL17" s="19">
        <v>1.9275734849373517E-3</v>
      </c>
      <c r="EM17" s="19">
        <v>1.9985844479892181E-3</v>
      </c>
      <c r="EN17" s="19">
        <v>2.0468675179383458E-3</v>
      </c>
      <c r="EO17" s="19">
        <v>1.5711520917674672E-3</v>
      </c>
      <c r="EP17" s="19">
        <v>1.3940882442835542E-3</v>
      </c>
      <c r="EQ17" s="19">
        <v>1.1754039484321568E-3</v>
      </c>
      <c r="ER17" s="19">
        <v>8.7796090844293286E-4</v>
      </c>
      <c r="ES17" s="19">
        <v>8.4658649287503948E-4</v>
      </c>
      <c r="ET17" s="19">
        <v>8.3332360096147618E-4</v>
      </c>
      <c r="EU17" s="19">
        <v>1.1363742880545404E-3</v>
      </c>
      <c r="EV17" s="19">
        <v>1.1345896119333231E-3</v>
      </c>
    </row>
    <row r="18" spans="1:152" x14ac:dyDescent="0.25">
      <c r="A18" s="24" t="s">
        <v>17</v>
      </c>
      <c r="B18" s="24" t="s">
        <v>10</v>
      </c>
      <c r="C18" s="24">
        <v>20</v>
      </c>
      <c r="D18" s="25">
        <v>1.7925730512440483</v>
      </c>
      <c r="E18" s="27">
        <v>0.55027947847358671</v>
      </c>
      <c r="F18" s="25">
        <v>0.50275958693712752</v>
      </c>
      <c r="G18" s="25">
        <v>0.37060949046873631</v>
      </c>
      <c r="H18" s="25">
        <v>0.25129772672132766</v>
      </c>
      <c r="I18" s="25">
        <v>0.21165154592418797</v>
      </c>
      <c r="J18" s="25">
        <v>0.21381717539080006</v>
      </c>
      <c r="K18" s="25">
        <v>0.23284210137480227</v>
      </c>
      <c r="L18" s="25">
        <v>0.38362390652977635</v>
      </c>
      <c r="M18" s="25">
        <v>0.4138802071317077</v>
      </c>
      <c r="N18" s="25">
        <v>0.40875292026201882</v>
      </c>
      <c r="O18" s="25">
        <v>0.39600151223523034</v>
      </c>
      <c r="P18" s="25">
        <v>0.44952167724578579</v>
      </c>
      <c r="Q18" s="25">
        <v>0.46704265279512708</v>
      </c>
      <c r="R18" s="25">
        <v>0.45632082687201247</v>
      </c>
      <c r="S18" s="25">
        <v>0.49294406975055566</v>
      </c>
      <c r="T18" s="25">
        <v>0.56913072106152718</v>
      </c>
      <c r="U18" s="25">
        <v>0.60893416310183723</v>
      </c>
      <c r="V18" s="25">
        <v>0.67110378115495239</v>
      </c>
      <c r="W18" s="25">
        <v>0.72847519297393015</v>
      </c>
      <c r="X18" s="25">
        <v>0.63747656760061977</v>
      </c>
      <c r="Y18" s="25">
        <v>0.6264373344782237</v>
      </c>
      <c r="Z18" s="25">
        <v>0.57642883816054702</v>
      </c>
      <c r="AA18" s="25">
        <v>0.43035813659043887</v>
      </c>
      <c r="AB18" s="25">
        <v>0.51748281458007406</v>
      </c>
      <c r="AC18" s="25">
        <v>0.56711386310779166</v>
      </c>
      <c r="AD18" s="25">
        <v>0.6632054347883326</v>
      </c>
      <c r="AE18" s="25">
        <v>0.73867240928614197</v>
      </c>
      <c r="AF18" s="25">
        <v>0.65239404102564857</v>
      </c>
      <c r="AG18" s="25">
        <v>0.73429112081022618</v>
      </c>
      <c r="AH18" s="25">
        <v>0.77493130196262472</v>
      </c>
      <c r="AI18" s="25">
        <v>0.76607136180778201</v>
      </c>
      <c r="AJ18" s="25">
        <v>0.76152302444592235</v>
      </c>
      <c r="AK18" s="25">
        <v>0.58436870909677807</v>
      </c>
      <c r="AL18" s="25">
        <v>0.38076014302381839</v>
      </c>
      <c r="AM18" s="25">
        <v>0.22358346268968202</v>
      </c>
      <c r="AN18" s="25">
        <v>0.2934321758969492</v>
      </c>
      <c r="AO18" s="25">
        <v>0.41896358774525322</v>
      </c>
      <c r="AP18" s="27">
        <v>17.799429195680592</v>
      </c>
      <c r="AQ18" s="25">
        <v>20.712317716633525</v>
      </c>
      <c r="AR18" s="25">
        <v>21.035126429562116</v>
      </c>
      <c r="AS18" s="25">
        <v>18.942363966683278</v>
      </c>
      <c r="AT18" s="25">
        <v>18.606281058464631</v>
      </c>
      <c r="AU18" s="25">
        <v>16.509293289872378</v>
      </c>
      <c r="AV18" s="25">
        <v>15.662675264186342</v>
      </c>
      <c r="AW18" s="25">
        <v>15.640472735374992</v>
      </c>
      <c r="AX18" s="25">
        <v>15.177938491527131</v>
      </c>
      <c r="AY18" s="25">
        <v>14.56604119272396</v>
      </c>
      <c r="AZ18" s="25">
        <v>16.062871154885062</v>
      </c>
      <c r="BA18" s="25">
        <v>17.042289963766017</v>
      </c>
      <c r="BB18" s="25">
        <v>20.106693447642666</v>
      </c>
      <c r="BC18" s="25">
        <v>19.750903521930478</v>
      </c>
      <c r="BD18" s="25">
        <v>19.833568470446359</v>
      </c>
      <c r="BE18" s="25">
        <v>18.497460726999755</v>
      </c>
      <c r="BF18" s="25">
        <v>14.217985451788088</v>
      </c>
      <c r="BG18" s="25">
        <v>13.573443289559131</v>
      </c>
      <c r="BH18" s="25">
        <v>14.623294091394285</v>
      </c>
      <c r="BI18" s="25">
        <v>14.960817657484608</v>
      </c>
      <c r="BJ18" s="25">
        <v>17.004526089451971</v>
      </c>
      <c r="BK18" s="25">
        <v>17.487376895966491</v>
      </c>
      <c r="BL18" s="25">
        <v>16.702194068196011</v>
      </c>
      <c r="BM18" s="25">
        <v>15.899790118701025</v>
      </c>
      <c r="BN18" s="25">
        <v>13.934927396614048</v>
      </c>
      <c r="BO18" s="25">
        <v>14.430445076212871</v>
      </c>
      <c r="BP18" s="25">
        <v>16.161505003766596</v>
      </c>
      <c r="BQ18" s="25">
        <v>15.148279910120198</v>
      </c>
      <c r="BR18" s="25">
        <v>12.79674445410329</v>
      </c>
      <c r="BS18" s="25">
        <v>13.310551222822815</v>
      </c>
      <c r="BT18" s="25">
        <v>13.958877440605649</v>
      </c>
      <c r="BU18" s="25">
        <v>15.802846790298124</v>
      </c>
      <c r="BV18" s="25">
        <v>16.715026639837461</v>
      </c>
      <c r="BW18" s="25">
        <v>17.438951845683576</v>
      </c>
      <c r="BX18" s="25">
        <v>14.819933940010092</v>
      </c>
      <c r="BY18" s="25">
        <v>14.061959913273908</v>
      </c>
      <c r="BZ18" s="25">
        <v>14.369142221768113</v>
      </c>
      <c r="CA18" s="27">
        <v>5.1543664303401862E-2</v>
      </c>
      <c r="CB18" s="25">
        <v>4.6728404635718798E-2</v>
      </c>
      <c r="CC18" s="25">
        <v>4.6944948647088466E-2</v>
      </c>
      <c r="CD18" s="25">
        <v>3.7833773350578324E-2</v>
      </c>
      <c r="CE18" s="25">
        <v>2.4081883786381247E-2</v>
      </c>
      <c r="CF18" s="25">
        <v>1.5522226093264589E-2</v>
      </c>
      <c r="CG18" s="25">
        <v>1.6823004557229914E-2</v>
      </c>
      <c r="CH18" s="25">
        <v>3.8228144008105196E-2</v>
      </c>
      <c r="CI18" s="25">
        <v>4.7483778204275358E-2</v>
      </c>
      <c r="CJ18" s="25">
        <v>5.1858118438945576E-2</v>
      </c>
      <c r="CK18" s="25">
        <v>5.4502636627458342E-2</v>
      </c>
      <c r="CL18" s="25">
        <v>4.3954601264492188E-2</v>
      </c>
      <c r="CM18" s="25">
        <v>3.4100829268323023E-2</v>
      </c>
      <c r="CN18" s="25">
        <v>2.8179775504322813E-2</v>
      </c>
      <c r="CO18" s="25">
        <v>2.7265534653041892E-2</v>
      </c>
      <c r="CP18" s="25">
        <v>4.1057891792930026E-2</v>
      </c>
      <c r="CQ18" s="25">
        <v>5.183948983065817E-2</v>
      </c>
      <c r="CR18" s="25">
        <v>5.3209420061563678E-2</v>
      </c>
      <c r="CS18" s="25">
        <v>5.6254126071652456E-2</v>
      </c>
      <c r="CT18" s="25">
        <v>4.8245269476925069E-2</v>
      </c>
      <c r="CU18" s="25">
        <v>4.2009873576239302E-2</v>
      </c>
      <c r="CV18" s="25">
        <v>4.5293808936087691E-2</v>
      </c>
      <c r="CW18" s="25">
        <v>3.7734487576795629E-2</v>
      </c>
      <c r="CX18" s="25">
        <v>4.5473352104468109E-2</v>
      </c>
      <c r="CY18" s="25">
        <v>5.0263464123402192E-2</v>
      </c>
      <c r="CZ18" s="25">
        <v>4.9788542275752211E-2</v>
      </c>
      <c r="DA18" s="25">
        <v>5.0338915255250499E-2</v>
      </c>
      <c r="DB18" s="25">
        <v>4.2523635407448218E-2</v>
      </c>
      <c r="DC18" s="25">
        <v>3.6959083766319969E-2</v>
      </c>
      <c r="DD18" s="25">
        <v>3.5248430832211075E-2</v>
      </c>
      <c r="DE18" s="25">
        <v>3.9431372273102054E-2</v>
      </c>
      <c r="DF18" s="25">
        <v>4.2426222422463584E-2</v>
      </c>
      <c r="DG18" s="25">
        <v>3.8307956724346094E-2</v>
      </c>
      <c r="DH18" s="25">
        <v>3.6864286416028555E-2</v>
      </c>
      <c r="DI18" s="25">
        <v>3.3243776696023422E-2</v>
      </c>
      <c r="DJ18" s="25">
        <v>3.1624179710940968E-2</v>
      </c>
      <c r="DK18" s="25">
        <v>4.3152796354099028E-2</v>
      </c>
      <c r="DL18" s="20">
        <v>2.3737770564749121E-3</v>
      </c>
      <c r="DM18" s="19">
        <v>2.1766610533248856E-3</v>
      </c>
      <c r="DN18" s="19">
        <v>1.6145568095652112E-3</v>
      </c>
      <c r="DO18" s="19">
        <v>1.104634608985842E-3</v>
      </c>
      <c r="DP18" s="19">
        <v>9.3016633278685782E-4</v>
      </c>
      <c r="DQ18" s="19">
        <v>9.3490970907435819E-4</v>
      </c>
      <c r="DR18" s="19">
        <v>1.0138116161360479E-3</v>
      </c>
      <c r="DS18" s="19">
        <v>1.6595220862468125E-3</v>
      </c>
      <c r="DT18" s="19">
        <v>1.7742654325935217E-3</v>
      </c>
      <c r="DU18" s="19">
        <v>1.7516169028013798E-3</v>
      </c>
      <c r="DV18" s="19">
        <v>1.6902521403682701E-3</v>
      </c>
      <c r="DW18" s="19">
        <v>1.90828756415625E-3</v>
      </c>
      <c r="DX18" s="19">
        <v>1.9918549700989031E-3</v>
      </c>
      <c r="DY18" s="19">
        <v>1.9512288959088421E-3</v>
      </c>
      <c r="DZ18" s="19">
        <v>2.118676241856091E-3</v>
      </c>
      <c r="EA18" s="19">
        <v>2.4901914637402078E-3</v>
      </c>
      <c r="EB18" s="19">
        <v>2.6813726953008811E-3</v>
      </c>
      <c r="EC18" s="19">
        <v>2.9742788348433211E-3</v>
      </c>
      <c r="ED18" s="19">
        <v>3.2374734879767565E-3</v>
      </c>
      <c r="EE18" s="19">
        <v>2.8033311333689097E-3</v>
      </c>
      <c r="EF18" s="19">
        <v>2.7334847256936384E-3</v>
      </c>
      <c r="EG18" s="19">
        <v>2.508059649549301E-3</v>
      </c>
      <c r="EH18" s="19">
        <v>1.8641599110923162E-3</v>
      </c>
      <c r="EI18" s="19">
        <v>2.2430457301350509E-3</v>
      </c>
      <c r="EJ18" s="19">
        <v>2.4676083283135396E-3</v>
      </c>
      <c r="EK18" s="19">
        <v>2.8827462475063998E-3</v>
      </c>
      <c r="EL18" s="19">
        <v>3.2070225137177401E-3</v>
      </c>
      <c r="EM18" s="19">
        <v>2.8344887497329346E-3</v>
      </c>
      <c r="EN18" s="19">
        <v>3.1962636113238184E-3</v>
      </c>
      <c r="EO18" s="19">
        <v>3.3699491765942051E-3</v>
      </c>
      <c r="EP18" s="19">
        <v>3.3213960002564436E-3</v>
      </c>
      <c r="EQ18" s="19">
        <v>3.2796915219578714E-3</v>
      </c>
      <c r="ER18" s="19">
        <v>2.5110337705823199E-3</v>
      </c>
      <c r="ES18" s="19">
        <v>1.6369662177353665E-3</v>
      </c>
      <c r="ET18" s="19">
        <v>9.6073045721395628E-4</v>
      </c>
      <c r="EU18" s="19">
        <v>1.254441915892561E-3</v>
      </c>
      <c r="EV18" s="19">
        <v>1.7869620456017915E-3</v>
      </c>
    </row>
    <row r="19" spans="1:152" x14ac:dyDescent="0.25">
      <c r="A19" s="26" t="s">
        <v>18</v>
      </c>
      <c r="B19" s="26" t="s">
        <v>10</v>
      </c>
      <c r="C19" s="26">
        <v>5</v>
      </c>
      <c r="D19" s="25">
        <v>1.3625615651381209</v>
      </c>
      <c r="E19" s="27">
        <v>0.14748984075307764</v>
      </c>
      <c r="F19" s="25">
        <v>0.13733922831928944</v>
      </c>
      <c r="G19" s="25">
        <v>0.18435028767142456</v>
      </c>
      <c r="H19" s="25">
        <v>0.18773830802078373</v>
      </c>
      <c r="I19" s="25">
        <v>0.24230808522487818</v>
      </c>
      <c r="J19" s="25">
        <v>0.24695734214035978</v>
      </c>
      <c r="K19" s="25">
        <v>0.20732564368246223</v>
      </c>
      <c r="L19" s="25">
        <v>0.20055115507055302</v>
      </c>
      <c r="M19" s="25">
        <v>0.15752424859777842</v>
      </c>
      <c r="N19" s="25">
        <v>0.15870135087292911</v>
      </c>
      <c r="O19" s="25">
        <v>0.16478943823374725</v>
      </c>
      <c r="P19" s="25">
        <v>0.17228199392862714</v>
      </c>
      <c r="Q19" s="25">
        <v>0.17888065958808561</v>
      </c>
      <c r="R19" s="25">
        <v>0.16787739599015131</v>
      </c>
      <c r="S19" s="25">
        <v>0.18441230665510294</v>
      </c>
      <c r="T19" s="25">
        <v>0.21647471699118603</v>
      </c>
      <c r="U19" s="25">
        <v>0.19753625430387303</v>
      </c>
      <c r="V19" s="25">
        <v>0.20715345207798846</v>
      </c>
      <c r="W19" s="25">
        <v>0.22091279213870876</v>
      </c>
      <c r="X19" s="25">
        <v>0.20833873358042188</v>
      </c>
      <c r="Y19" s="25">
        <v>0.22083110095228209</v>
      </c>
      <c r="Z19" s="25">
        <v>0.20088996405058304</v>
      </c>
      <c r="AA19" s="25">
        <v>0.20833007936772274</v>
      </c>
      <c r="AB19" s="25">
        <v>0.17274778432233201</v>
      </c>
      <c r="AC19" s="25">
        <v>0.23573514598341039</v>
      </c>
      <c r="AD19" s="25">
        <v>0.34115477792848098</v>
      </c>
      <c r="AE19" s="25">
        <v>0.32738254628585878</v>
      </c>
      <c r="AF19" s="25">
        <v>0.33775880321031954</v>
      </c>
      <c r="AG19" s="25">
        <v>0.2905661493451267</v>
      </c>
      <c r="AH19" s="25">
        <v>0.20958542869830962</v>
      </c>
      <c r="AI19" s="25">
        <v>0.27756316079193127</v>
      </c>
      <c r="AJ19" s="25">
        <v>0.26586344212059504</v>
      </c>
      <c r="AK19" s="25">
        <v>0.26593748083698338</v>
      </c>
      <c r="AL19" s="25">
        <v>0.23853043316085573</v>
      </c>
      <c r="AM19" s="25">
        <v>0.1663364511795582</v>
      </c>
      <c r="AN19" s="25">
        <v>0.18493890262619625</v>
      </c>
      <c r="AO19" s="25">
        <v>0.17737266775999252</v>
      </c>
      <c r="AP19" s="27">
        <v>14.09790990676008</v>
      </c>
      <c r="AQ19" s="25">
        <v>18.662070336850793</v>
      </c>
      <c r="AR19" s="25">
        <v>19.893936226358221</v>
      </c>
      <c r="AS19" s="25">
        <v>19.957213141355087</v>
      </c>
      <c r="AT19" s="25">
        <v>17.673467847742447</v>
      </c>
      <c r="AU19" s="25">
        <v>10.716632252784564</v>
      </c>
      <c r="AV19" s="25">
        <v>10.503914735640647</v>
      </c>
      <c r="AW19" s="25">
        <v>16.479064525787425</v>
      </c>
      <c r="AX19" s="25">
        <v>15.51910799944539</v>
      </c>
      <c r="AY19" s="25">
        <v>16.006034948380588</v>
      </c>
      <c r="AZ19" s="25">
        <v>16.324968488504549</v>
      </c>
      <c r="BA19" s="25">
        <v>16.649880887534501</v>
      </c>
      <c r="BB19" s="25">
        <v>17.553680516134598</v>
      </c>
      <c r="BC19" s="25">
        <v>14.506916801607991</v>
      </c>
      <c r="BD19" s="25">
        <v>13.048373986753694</v>
      </c>
      <c r="BE19" s="25">
        <v>17.779571922443132</v>
      </c>
      <c r="BF19" s="25">
        <v>18.562733368628294</v>
      </c>
      <c r="BG19" s="25">
        <v>18.491916013075802</v>
      </c>
      <c r="BH19" s="25">
        <v>16.326042274116791</v>
      </c>
      <c r="BI19" s="25">
        <v>14.10638279233507</v>
      </c>
      <c r="BJ19" s="25">
        <v>17.388003822420423</v>
      </c>
      <c r="BK19" s="25">
        <v>18.27731086047261</v>
      </c>
      <c r="BL19" s="25">
        <v>17.762824895008361</v>
      </c>
      <c r="BM19" s="25">
        <v>23.668313645252844</v>
      </c>
      <c r="BN19" s="25">
        <v>21.997443663793483</v>
      </c>
      <c r="BO19" s="25">
        <v>24.562421867996239</v>
      </c>
      <c r="BP19" s="25">
        <v>21.852495773493967</v>
      </c>
      <c r="BQ19" s="25">
        <v>25.282141587653101</v>
      </c>
      <c r="BR19" s="25">
        <v>19.284539116757362</v>
      </c>
      <c r="BS19" s="25">
        <v>15.274164342845374</v>
      </c>
      <c r="BT19" s="25">
        <v>11.365037811655744</v>
      </c>
      <c r="BU19" s="25">
        <v>11.284482197920255</v>
      </c>
      <c r="BV19" s="25">
        <v>13.286222750001214</v>
      </c>
      <c r="BW19" s="25">
        <v>13.05785717806684</v>
      </c>
      <c r="BX19" s="25">
        <v>15.669355863907203</v>
      </c>
      <c r="BY19" s="25">
        <v>15.784650478286517</v>
      </c>
      <c r="BZ19" s="25">
        <v>15.672661398358466</v>
      </c>
      <c r="CA19" s="27">
        <v>4.8080799747645848E-2</v>
      </c>
      <c r="CB19" s="25">
        <v>5.0927736861723201E-2</v>
      </c>
      <c r="CC19" s="25">
        <v>6.7524826094772908E-2</v>
      </c>
      <c r="CD19" s="25">
        <v>6.6827964175977028E-2</v>
      </c>
      <c r="CE19" s="25">
        <v>6.3552288161933465E-2</v>
      </c>
      <c r="CF19" s="25">
        <v>5.4424794518554684E-2</v>
      </c>
      <c r="CG19" s="25">
        <v>2.6711686433732097E-2</v>
      </c>
      <c r="CH19" s="25">
        <v>2.5453303145908959E-2</v>
      </c>
      <c r="CI19" s="25">
        <v>3.1959331911939524E-2</v>
      </c>
      <c r="CJ19" s="25">
        <v>4.3869069265822291E-2</v>
      </c>
      <c r="CK19" s="25">
        <v>4.2799064596924362E-2</v>
      </c>
      <c r="CL19" s="25">
        <v>4.1621238198497425E-2</v>
      </c>
      <c r="CM19" s="25">
        <v>3.7135179622601371E-2</v>
      </c>
      <c r="CN19" s="25">
        <v>3.5648807524980029E-2</v>
      </c>
      <c r="CO19" s="25">
        <v>5.5977375468971753E-2</v>
      </c>
      <c r="CP19" s="25">
        <v>7.1948309474566333E-2</v>
      </c>
      <c r="CQ19" s="25">
        <v>7.219258372263064E-2</v>
      </c>
      <c r="CR19" s="25">
        <v>6.7314780109078987E-2</v>
      </c>
      <c r="CS19" s="25">
        <v>5.8455605729410443E-2</v>
      </c>
      <c r="CT19" s="25">
        <v>6.002006551035801E-2</v>
      </c>
      <c r="CU19" s="25">
        <v>7.4742036492548028E-2</v>
      </c>
      <c r="CV19" s="25">
        <v>8.5304134479404436E-2</v>
      </c>
      <c r="CW19" s="25">
        <v>8.7415030912635541E-2</v>
      </c>
      <c r="CX19" s="25">
        <v>8.7209460212190212E-2</v>
      </c>
      <c r="CY19" s="25">
        <v>7.9510235812082081E-2</v>
      </c>
      <c r="CZ19" s="25">
        <v>8.1749372401563908E-2</v>
      </c>
      <c r="DA19" s="25">
        <v>9.676863553658116E-2</v>
      </c>
      <c r="DB19" s="25">
        <v>0.10254085611737979</v>
      </c>
      <c r="DC19" s="25">
        <v>0.10455160454956353</v>
      </c>
      <c r="DD19" s="25">
        <v>9.544203262229102E-2</v>
      </c>
      <c r="DE19" s="25">
        <v>8.1967367272349656E-2</v>
      </c>
      <c r="DF19" s="25">
        <v>7.1737323926197027E-2</v>
      </c>
      <c r="DG19" s="25">
        <v>6.7543174357152028E-2</v>
      </c>
      <c r="DH19" s="25">
        <v>7.153999531239974E-2</v>
      </c>
      <c r="DI19" s="25">
        <v>6.159430039030217E-2</v>
      </c>
      <c r="DJ19" s="25">
        <v>4.9867039374525829E-2</v>
      </c>
      <c r="DK19" s="25">
        <v>5.9622725347604544E-2</v>
      </c>
      <c r="DL19" s="20">
        <v>1.1418168758714442E-4</v>
      </c>
      <c r="DM19" s="19">
        <v>1.0611164388873323E-4</v>
      </c>
      <c r="DN19" s="19">
        <v>1.4129473315825346E-4</v>
      </c>
      <c r="DO19" s="19">
        <v>1.4277461372658962E-4</v>
      </c>
      <c r="DP19" s="19">
        <v>1.8432457175068036E-4</v>
      </c>
      <c r="DQ19" s="19">
        <v>1.886670355009326E-4</v>
      </c>
      <c r="DR19" s="19">
        <v>1.5887027563308567E-4</v>
      </c>
      <c r="DS19" s="19">
        <v>1.5422021094251822E-4</v>
      </c>
      <c r="DT19" s="19">
        <v>1.2099877740911494E-4</v>
      </c>
      <c r="DU19" s="19">
        <v>1.2111051099584569E-4</v>
      </c>
      <c r="DV19" s="19">
        <v>1.248984091512598E-4</v>
      </c>
      <c r="DW19" s="19">
        <v>1.3026801324434039E-4</v>
      </c>
      <c r="DX19" s="19">
        <v>1.354720665461632E-4</v>
      </c>
      <c r="DY19" s="19">
        <v>1.283166648574059E-4</v>
      </c>
      <c r="DZ19" s="19">
        <v>1.422438989017338E-4</v>
      </c>
      <c r="EA19" s="19">
        <v>1.6772161001728564E-4</v>
      </c>
      <c r="EB19" s="19">
        <v>1.5385748805760776E-4</v>
      </c>
      <c r="EC19" s="19">
        <v>1.6176048193191982E-4</v>
      </c>
      <c r="ED19" s="19">
        <v>1.7254562047695979E-4</v>
      </c>
      <c r="EE19" s="19">
        <v>1.6242649144782527E-4</v>
      </c>
      <c r="EF19" s="19">
        <v>1.7107973547675034E-4</v>
      </c>
      <c r="EG19" s="19">
        <v>1.5531150562884705E-4</v>
      </c>
      <c r="EH19" s="19">
        <v>1.6140786404415528E-4</v>
      </c>
      <c r="EI19" s="19">
        <v>1.3394563999488069E-4</v>
      </c>
      <c r="EJ19" s="19">
        <v>1.8341200965217886E-4</v>
      </c>
      <c r="EK19" s="19">
        <v>2.6417792362511881E-4</v>
      </c>
      <c r="EL19" s="19">
        <v>2.5244090352746226E-4</v>
      </c>
      <c r="EM19" s="19">
        <v>2.6096698378160881E-4</v>
      </c>
      <c r="EN19" s="19">
        <v>2.2389330405097821E-4</v>
      </c>
      <c r="EO19" s="19">
        <v>1.6182114442258656E-4</v>
      </c>
      <c r="EP19" s="19">
        <v>2.1451062531419447E-4</v>
      </c>
      <c r="EQ19" s="19">
        <v>2.0492238539405211E-4</v>
      </c>
      <c r="ER19" s="19">
        <v>2.0459476074372458E-4</v>
      </c>
      <c r="ES19" s="19">
        <v>1.824441847415764E-4</v>
      </c>
      <c r="ET19" s="19">
        <v>1.2694042323381933E-4</v>
      </c>
      <c r="EU19" s="19">
        <v>1.4166706853115251E-4</v>
      </c>
      <c r="EV19" s="19">
        <v>1.3688378920838809E-4</v>
      </c>
    </row>
    <row r="20" spans="1:152" x14ac:dyDescent="0.25">
      <c r="A20" s="24" t="s">
        <v>18</v>
      </c>
      <c r="B20" s="24" t="s">
        <v>10</v>
      </c>
      <c r="C20" s="24">
        <v>20</v>
      </c>
      <c r="D20" s="25">
        <v>1.3520015970055403</v>
      </c>
      <c r="E20" s="27">
        <v>0.207676620583124</v>
      </c>
      <c r="F20" s="25">
        <v>0.25118641338914677</v>
      </c>
      <c r="G20" s="25">
        <v>0.24262204163684756</v>
      </c>
      <c r="H20" s="25">
        <v>0.21709265258192764</v>
      </c>
      <c r="I20" s="25">
        <v>0.17225469440536831</v>
      </c>
      <c r="J20" s="25">
        <v>0.20323718613139616</v>
      </c>
      <c r="K20" s="25">
        <v>0.217543958693629</v>
      </c>
      <c r="L20" s="25">
        <v>0.22196250818781454</v>
      </c>
      <c r="M20" s="25">
        <v>0.22990427984327663</v>
      </c>
      <c r="N20" s="25">
        <v>0.16836588594594193</v>
      </c>
      <c r="O20" s="25">
        <v>0.14842071797175449</v>
      </c>
      <c r="P20" s="25">
        <v>0.33766355884411686</v>
      </c>
      <c r="Q20" s="25">
        <v>0.41220683283896298</v>
      </c>
      <c r="R20" s="25">
        <v>0.46059106755868334</v>
      </c>
      <c r="S20" s="25">
        <v>0.49120527711681022</v>
      </c>
      <c r="T20" s="25">
        <v>0.40133304685367222</v>
      </c>
      <c r="U20" s="25">
        <v>0.31021050065090167</v>
      </c>
      <c r="V20" s="25">
        <v>0.23731785595134963</v>
      </c>
      <c r="W20" s="25">
        <v>0.17756716009025647</v>
      </c>
      <c r="X20" s="25">
        <v>0.15893233377501573</v>
      </c>
      <c r="Y20" s="25">
        <v>0.19054261633076283</v>
      </c>
      <c r="Z20" s="25">
        <v>0.22536093148157937</v>
      </c>
      <c r="AA20" s="25">
        <v>0.21648704845026251</v>
      </c>
      <c r="AB20" s="25">
        <v>0.22399527644910289</v>
      </c>
      <c r="AC20" s="25">
        <v>0.20834461518001113</v>
      </c>
      <c r="AD20" s="25">
        <v>0.17660498477487874</v>
      </c>
      <c r="AE20" s="25">
        <v>0.17315972338439745</v>
      </c>
      <c r="AF20" s="25">
        <v>0.14020119228158037</v>
      </c>
      <c r="AG20" s="25">
        <v>0.10894630407905261</v>
      </c>
      <c r="AH20" s="25">
        <v>9.408551202605149E-2</v>
      </c>
      <c r="AI20" s="25">
        <v>9.6959140821233691E-2</v>
      </c>
      <c r="AJ20" s="25">
        <v>0.1224625815405247</v>
      </c>
      <c r="AK20" s="25">
        <v>0.15139543530195226</v>
      </c>
      <c r="AL20" s="25">
        <v>0.15119637218016282</v>
      </c>
      <c r="AM20" s="25">
        <v>0.15295523409350356</v>
      </c>
      <c r="AN20" s="25">
        <v>0.13150619259638127</v>
      </c>
      <c r="AO20" s="25">
        <v>0.11639291071587156</v>
      </c>
      <c r="AP20" s="27">
        <v>13.041683230871396</v>
      </c>
      <c r="AQ20" s="25">
        <v>16.173175504577959</v>
      </c>
      <c r="AR20" s="25">
        <v>13.127778636454357</v>
      </c>
      <c r="AS20" s="25">
        <v>13.003003538222771</v>
      </c>
      <c r="AT20" s="25">
        <v>13.532998566026762</v>
      </c>
      <c r="AU20" s="25">
        <v>10.739164424879133</v>
      </c>
      <c r="AV20" s="25">
        <v>13.675182234873557</v>
      </c>
      <c r="AW20" s="25">
        <v>15.596348716032244</v>
      </c>
      <c r="AX20" s="25">
        <v>16.35828659797307</v>
      </c>
      <c r="AY20" s="25">
        <v>14.923336392188494</v>
      </c>
      <c r="AZ20" s="25">
        <v>14.292696985818329</v>
      </c>
      <c r="BA20" s="25">
        <v>13.411548527225394</v>
      </c>
      <c r="BB20" s="25">
        <v>18.742434427039488</v>
      </c>
      <c r="BC20" s="25">
        <v>19.274469003134012</v>
      </c>
      <c r="BD20" s="25">
        <v>19.146331381392258</v>
      </c>
      <c r="BE20" s="25">
        <v>17.661154632343937</v>
      </c>
      <c r="BF20" s="25">
        <v>14.23832452470046</v>
      </c>
      <c r="BG20" s="25">
        <v>12.017201658781877</v>
      </c>
      <c r="BH20" s="25">
        <v>12.698273880786777</v>
      </c>
      <c r="BI20" s="25">
        <v>12.320814100145503</v>
      </c>
      <c r="BJ20" s="25">
        <v>12.927650092249804</v>
      </c>
      <c r="BK20" s="25">
        <v>16.191305489035386</v>
      </c>
      <c r="BL20" s="25">
        <v>15.623928901662529</v>
      </c>
      <c r="BM20" s="25">
        <v>14.505854269625763</v>
      </c>
      <c r="BN20" s="25">
        <v>14.250397270726118</v>
      </c>
      <c r="BO20" s="25">
        <v>12.946664393940901</v>
      </c>
      <c r="BP20" s="25">
        <v>13.068505313104103</v>
      </c>
      <c r="BQ20" s="25">
        <v>12.142477851563171</v>
      </c>
      <c r="BR20" s="25">
        <v>11.157581812212401</v>
      </c>
      <c r="BS20" s="25">
        <v>10.330766146877918</v>
      </c>
      <c r="BT20" s="25">
        <v>11.240632938474359</v>
      </c>
      <c r="BU20" s="25">
        <v>11.038666331097405</v>
      </c>
      <c r="BV20" s="25">
        <v>12.938659193918117</v>
      </c>
      <c r="BW20" s="25">
        <v>13.211578101177665</v>
      </c>
      <c r="BX20" s="25">
        <v>13.051815283819455</v>
      </c>
      <c r="BY20" s="25">
        <v>13.008303102458143</v>
      </c>
      <c r="BZ20" s="25">
        <v>9.6036240553539436</v>
      </c>
      <c r="CA20" s="27">
        <v>3.3333695426966389E-2</v>
      </c>
      <c r="CB20" s="25">
        <v>4.5496586208834108E-2</v>
      </c>
      <c r="CC20" s="25">
        <v>4.8161295102529769E-2</v>
      </c>
      <c r="CD20" s="25">
        <v>4.5331988964497326E-2</v>
      </c>
      <c r="CE20" s="25">
        <v>3.7715163809269515E-2</v>
      </c>
      <c r="CF20" s="25">
        <v>2.9307875453193036E-2</v>
      </c>
      <c r="CG20" s="25">
        <v>3.1915855420950837E-2</v>
      </c>
      <c r="CH20" s="25">
        <v>3.1636197737692051E-2</v>
      </c>
      <c r="CI20" s="25">
        <v>3.2849518929705779E-2</v>
      </c>
      <c r="CJ20" s="25">
        <v>2.6385139655787464E-2</v>
      </c>
      <c r="CK20" s="25">
        <v>1.8595453894953068E-2</v>
      </c>
      <c r="CL20" s="25">
        <v>3.4100064820343522E-2</v>
      </c>
      <c r="CM20" s="25">
        <v>5.768677149409706E-2</v>
      </c>
      <c r="CN20" s="25">
        <v>6.5114169200250441E-2</v>
      </c>
      <c r="CO20" s="25">
        <v>6.8200119714730903E-2</v>
      </c>
      <c r="CP20" s="25">
        <v>6.3353057429939422E-2</v>
      </c>
      <c r="CQ20" s="25">
        <v>4.6316595861452287E-2</v>
      </c>
      <c r="CR20" s="25">
        <v>3.3894078988291013E-2</v>
      </c>
      <c r="CS20" s="25">
        <v>3.2971303179108666E-2</v>
      </c>
      <c r="CT20" s="25">
        <v>3.3223705786779585E-2</v>
      </c>
      <c r="CU20" s="25">
        <v>3.4323095745960971E-2</v>
      </c>
      <c r="CV20" s="25">
        <v>3.9415078357850956E-2</v>
      </c>
      <c r="CW20" s="25">
        <v>3.7726809343158738E-2</v>
      </c>
      <c r="CX20" s="25">
        <v>3.1746716710526077E-2</v>
      </c>
      <c r="CY20" s="25">
        <v>3.0307774896903956E-2</v>
      </c>
      <c r="CZ20" s="25">
        <v>3.7104146156352824E-2</v>
      </c>
      <c r="DA20" s="25">
        <v>3.7276865402957632E-2</v>
      </c>
      <c r="DB20" s="25">
        <v>3.7323106987740884E-2</v>
      </c>
      <c r="DC20" s="25">
        <v>3.3770710173970354E-2</v>
      </c>
      <c r="DD20" s="25">
        <v>2.0396704281220358E-2</v>
      </c>
      <c r="DE20" s="25">
        <v>1.6192974031692245E-2</v>
      </c>
      <c r="DF20" s="25">
        <v>1.5792711220638002E-2</v>
      </c>
      <c r="DG20" s="25">
        <v>1.5993823526573227E-2</v>
      </c>
      <c r="DH20" s="25">
        <v>1.2426307206701711E-2</v>
      </c>
      <c r="DI20" s="25">
        <v>8.6782642626778064E-3</v>
      </c>
      <c r="DJ20" s="25">
        <v>9.8878589341808432E-3</v>
      </c>
      <c r="DK20" s="25">
        <v>1.1648596905977622E-2</v>
      </c>
      <c r="DL20" s="20">
        <v>6.2610459782864644E-4</v>
      </c>
      <c r="DM20" s="19">
        <v>7.5376246026512619E-4</v>
      </c>
      <c r="DN20" s="19">
        <v>7.2547077826437675E-4</v>
      </c>
      <c r="DO20" s="19">
        <v>6.482054453240475E-4</v>
      </c>
      <c r="DP20" s="19">
        <v>5.1612562597383026E-4</v>
      </c>
      <c r="DQ20" s="19">
        <v>6.1643986988579695E-4</v>
      </c>
      <c r="DR20" s="19">
        <v>6.6455281677056557E-4</v>
      </c>
      <c r="DS20" s="19">
        <v>6.7621039881547826E-4</v>
      </c>
      <c r="DT20" s="19">
        <v>6.9537473492323513E-4</v>
      </c>
      <c r="DU20" s="19">
        <v>5.0598476818769207E-4</v>
      </c>
      <c r="DV20" s="19">
        <v>4.4526192248487681E-4</v>
      </c>
      <c r="DW20" s="19">
        <v>1.0146731254958206E-3</v>
      </c>
      <c r="DX20" s="19">
        <v>1.2328514392025748E-3</v>
      </c>
      <c r="DY20" s="19">
        <v>1.3780605092758498E-3</v>
      </c>
      <c r="DZ20" s="19">
        <v>1.4662004083973372E-3</v>
      </c>
      <c r="EA20" s="19">
        <v>1.1972182516639873E-3</v>
      </c>
      <c r="EB20" s="19">
        <v>9.3283670998315217E-4</v>
      </c>
      <c r="EC20" s="19">
        <v>7.1261742846742302E-4</v>
      </c>
      <c r="ED20" s="19">
        <v>5.3363297136600925E-4</v>
      </c>
      <c r="EE20" s="19">
        <v>4.8071037087593426E-4</v>
      </c>
      <c r="EF20" s="19">
        <v>5.7850532282817011E-4</v>
      </c>
      <c r="EG20" s="19">
        <v>6.8159951706210555E-4</v>
      </c>
      <c r="EH20" s="19">
        <v>6.515827476007536E-4</v>
      </c>
      <c r="EI20" s="19">
        <v>6.7168383626117062E-4</v>
      </c>
      <c r="EJ20" s="19">
        <v>6.2319387713962685E-4</v>
      </c>
      <c r="EK20" s="19">
        <v>5.3060891684160612E-4</v>
      </c>
      <c r="EL20" s="19">
        <v>5.2226881688298161E-4</v>
      </c>
      <c r="EM20" s="19">
        <v>4.2202611614551946E-4</v>
      </c>
      <c r="EN20" s="19">
        <v>3.2669289026072051E-4</v>
      </c>
      <c r="EO20" s="19">
        <v>2.8066180510957387E-4</v>
      </c>
      <c r="EP20" s="19">
        <v>2.883169280010117E-4</v>
      </c>
      <c r="EQ20" s="19">
        <v>3.6381115172643254E-4</v>
      </c>
      <c r="ER20" s="19">
        <v>4.4920826342704942E-4</v>
      </c>
      <c r="ES20" s="19">
        <v>4.4975213917270611E-4</v>
      </c>
      <c r="ET20" s="19">
        <v>4.5618682927923678E-4</v>
      </c>
      <c r="EU20" s="19">
        <v>3.9285501221724258E-4</v>
      </c>
      <c r="EV20" s="19">
        <v>3.4917152810269212E-4</v>
      </c>
    </row>
    <row r="21" spans="1:152" x14ac:dyDescent="0.25">
      <c r="A21" s="24" t="s">
        <v>19</v>
      </c>
      <c r="B21" s="24" t="s">
        <v>10</v>
      </c>
      <c r="C21" s="24">
        <v>5</v>
      </c>
      <c r="D21" s="25">
        <v>1.9079113769716178</v>
      </c>
      <c r="E21" s="27">
        <v>0.50866826708083857</v>
      </c>
      <c r="F21" s="25">
        <v>0.63820015857632539</v>
      </c>
      <c r="G21" s="25">
        <v>0.68642045144927843</v>
      </c>
      <c r="H21" s="25">
        <v>0.81716542059142061</v>
      </c>
      <c r="I21" s="25">
        <v>0.81305495079294832</v>
      </c>
      <c r="J21" s="25">
        <v>0.70408372350575654</v>
      </c>
      <c r="K21" s="25">
        <v>0.69834524384920149</v>
      </c>
      <c r="L21" s="25">
        <v>0.5807746151237656</v>
      </c>
      <c r="M21" s="25">
        <v>0.55014371081119373</v>
      </c>
      <c r="N21" s="25">
        <v>0.53062737373287705</v>
      </c>
      <c r="O21" s="25">
        <v>0.51654774425067806</v>
      </c>
      <c r="P21" s="25">
        <v>0.60448887745319813</v>
      </c>
      <c r="Q21" s="25">
        <v>0.82366024342442934</v>
      </c>
      <c r="R21" s="25">
        <v>0.97525776646994977</v>
      </c>
      <c r="S21" s="25">
        <v>1.0573408594659226</v>
      </c>
      <c r="T21" s="25">
        <v>0.98606102390254502</v>
      </c>
      <c r="U21" s="25">
        <v>0.83779355192264282</v>
      </c>
      <c r="V21" s="25">
        <v>0.65707588356999058</v>
      </c>
      <c r="W21" s="25">
        <v>0.50295973328356591</v>
      </c>
      <c r="X21" s="25">
        <v>0.51895362193676386</v>
      </c>
      <c r="Y21" s="25">
        <v>0.4934673967972788</v>
      </c>
      <c r="Z21" s="25">
        <v>0.53638298703304998</v>
      </c>
      <c r="AA21" s="25">
        <v>0.60863570000114597</v>
      </c>
      <c r="AB21" s="25">
        <v>0.5867492555493119</v>
      </c>
      <c r="AC21" s="25">
        <v>0.56119261495795381</v>
      </c>
      <c r="AD21" s="25">
        <v>0.56665435003833675</v>
      </c>
      <c r="AE21" s="25">
        <v>0.5137453606160205</v>
      </c>
      <c r="AF21" s="25">
        <v>0.44173854649191491</v>
      </c>
      <c r="AG21" s="25">
        <v>0.46674447986956064</v>
      </c>
      <c r="AH21" s="25">
        <v>0.4300468009556242</v>
      </c>
      <c r="AI21" s="25">
        <v>0.37769092156877321</v>
      </c>
      <c r="AJ21" s="25">
        <v>0.40429441993877585</v>
      </c>
      <c r="AK21" s="25">
        <v>0.34770992951631735</v>
      </c>
      <c r="AL21" s="25">
        <v>0.29914106877157703</v>
      </c>
      <c r="AM21" s="25">
        <v>0.27547882020736331</v>
      </c>
      <c r="AN21" s="25">
        <v>0.35630395962657313</v>
      </c>
      <c r="AO21" s="25">
        <v>0.38064918137842269</v>
      </c>
      <c r="AP21" s="27">
        <v>17.994660738881493</v>
      </c>
      <c r="AQ21" s="25">
        <v>18.770519548114414</v>
      </c>
      <c r="AR21" s="25">
        <v>18.265486641050302</v>
      </c>
      <c r="AS21" s="25">
        <v>16.366856583990845</v>
      </c>
      <c r="AT21" s="25">
        <v>17.425694562463338</v>
      </c>
      <c r="AU21" s="25">
        <v>16.859418881809827</v>
      </c>
      <c r="AV21" s="25">
        <v>16.278625132796222</v>
      </c>
      <c r="AW21" s="25">
        <v>14.540518195963227</v>
      </c>
      <c r="AX21" s="25">
        <v>12.796923180741109</v>
      </c>
      <c r="AY21" s="25">
        <v>12.956539554665769</v>
      </c>
      <c r="AZ21" s="25">
        <v>13.961049529832223</v>
      </c>
      <c r="BA21" s="25">
        <v>14.440575667433016</v>
      </c>
      <c r="BB21" s="25">
        <v>14.55806935232204</v>
      </c>
      <c r="BC21" s="25">
        <v>16.347246223950695</v>
      </c>
      <c r="BD21" s="25">
        <v>17.153039868473186</v>
      </c>
      <c r="BE21" s="25">
        <v>17.37370778278596</v>
      </c>
      <c r="BF21" s="25">
        <v>14.735101915573072</v>
      </c>
      <c r="BG21" s="25">
        <v>12.647577206017159</v>
      </c>
      <c r="BH21" s="25">
        <v>12.302879466748136</v>
      </c>
      <c r="BI21" s="25">
        <v>14.166726742815241</v>
      </c>
      <c r="BJ21" s="25">
        <v>14.486256946698067</v>
      </c>
      <c r="BK21" s="25">
        <v>14.969309366748334</v>
      </c>
      <c r="BL21" s="25">
        <v>14.107191114070663</v>
      </c>
      <c r="BM21" s="25">
        <v>13.101316871946629</v>
      </c>
      <c r="BN21" s="25">
        <v>13.796925679908483</v>
      </c>
      <c r="BO21" s="25">
        <v>12.748005041581822</v>
      </c>
      <c r="BP21" s="25">
        <v>13.012225776402852</v>
      </c>
      <c r="BQ21" s="25">
        <v>12.81440695290838</v>
      </c>
      <c r="BR21" s="25">
        <v>12.500493626605421</v>
      </c>
      <c r="BS21" s="25">
        <v>12.721686499500393</v>
      </c>
      <c r="BT21" s="25">
        <v>14.240641530508173</v>
      </c>
      <c r="BU21" s="25">
        <v>15.4859464881752</v>
      </c>
      <c r="BV21" s="25">
        <v>16.146426553036171</v>
      </c>
      <c r="BW21" s="25">
        <v>13.320599954978434</v>
      </c>
      <c r="BX21" s="25">
        <v>12.42901892596525</v>
      </c>
      <c r="BY21" s="25">
        <v>15.31980869580828</v>
      </c>
      <c r="BZ21" s="25">
        <v>15.193457491949502</v>
      </c>
      <c r="CA21" s="27">
        <v>4.8658551922882515E-2</v>
      </c>
      <c r="CB21" s="25">
        <v>3.501981303534471E-2</v>
      </c>
      <c r="CC21" s="25">
        <v>3.4988102603306724E-2</v>
      </c>
      <c r="CD21" s="25">
        <v>3.7974446417394447E-2</v>
      </c>
      <c r="CE21" s="25">
        <v>3.5736503303886148E-2</v>
      </c>
      <c r="CF21" s="25">
        <v>3.8010948141522845E-2</v>
      </c>
      <c r="CG21" s="25">
        <v>3.9317594235342479E-2</v>
      </c>
      <c r="CH21" s="25">
        <v>3.6545727253586083E-2</v>
      </c>
      <c r="CI21" s="25">
        <v>3.636593853697969E-2</v>
      </c>
      <c r="CJ21" s="25">
        <v>3.9613928650110562E-2</v>
      </c>
      <c r="CK21" s="25">
        <v>4.2213012918428217E-2</v>
      </c>
      <c r="CL21" s="25">
        <v>4.2902378463975682E-2</v>
      </c>
      <c r="CM21" s="25">
        <v>4.9490469316493479E-2</v>
      </c>
      <c r="CN21" s="25">
        <v>5.0137408217362359E-2</v>
      </c>
      <c r="CO21" s="25">
        <v>4.5708395227316422E-2</v>
      </c>
      <c r="CP21" s="25">
        <v>4.3458121605472862E-2</v>
      </c>
      <c r="CQ21" s="25">
        <v>3.2156662504514495E-2</v>
      </c>
      <c r="CR21" s="25">
        <v>2.9065710358619143E-2</v>
      </c>
      <c r="CS21" s="25">
        <v>3.8986519008544739E-2</v>
      </c>
      <c r="CT21" s="25">
        <v>4.3651142503055185E-2</v>
      </c>
      <c r="CU21" s="25">
        <v>4.1708581683132732E-2</v>
      </c>
      <c r="CV21" s="25">
        <v>3.8103232117465774E-2</v>
      </c>
      <c r="CW21" s="25">
        <v>3.3980595064515048E-2</v>
      </c>
      <c r="CX21" s="25">
        <v>3.3350720763812625E-2</v>
      </c>
      <c r="CY21" s="25">
        <v>3.4747524439288982E-2</v>
      </c>
      <c r="CZ21" s="25">
        <v>3.9034726020748395E-2</v>
      </c>
      <c r="DA21" s="25">
        <v>4.325553569732505E-2</v>
      </c>
      <c r="DB21" s="25">
        <v>4.0229342695882839E-2</v>
      </c>
      <c r="DC21" s="25">
        <v>3.9129297005795483E-2</v>
      </c>
      <c r="DD21" s="25">
        <v>4.1724211603475614E-2</v>
      </c>
      <c r="DE21" s="25">
        <v>3.5004735497157234E-2</v>
      </c>
      <c r="DF21" s="25">
        <v>3.0800851983780738E-2</v>
      </c>
      <c r="DG21" s="25">
        <v>3.0969178209091675E-2</v>
      </c>
      <c r="DH21" s="25">
        <v>2.5902200009509546E-2</v>
      </c>
      <c r="DI21" s="25">
        <v>2.6082542535158178E-2</v>
      </c>
      <c r="DJ21" s="25">
        <v>3.3526628827352897E-2</v>
      </c>
      <c r="DK21" s="25">
        <v>3.2475405959707146E-2</v>
      </c>
      <c r="DL21" s="20">
        <v>5.0492934142600909E-4</v>
      </c>
      <c r="DM21" s="19">
        <v>6.3255548763496683E-4</v>
      </c>
      <c r="DN21" s="19">
        <v>6.7819651435131018E-4</v>
      </c>
      <c r="DO21" s="19">
        <v>8.104146197877673E-4</v>
      </c>
      <c r="DP21" s="19">
        <v>8.0957702367490906E-4</v>
      </c>
      <c r="DQ21" s="19">
        <v>7.0701307684809943E-4</v>
      </c>
      <c r="DR21" s="19">
        <v>7.0391128136066392E-4</v>
      </c>
      <c r="DS21" s="19">
        <v>5.7694505284843281E-4</v>
      </c>
      <c r="DT21" s="19">
        <v>5.425009687521176E-4</v>
      </c>
      <c r="DU21" s="19">
        <v>5.1985939761894158E-4</v>
      </c>
      <c r="DV21" s="19">
        <v>5.0551675964103098E-4</v>
      </c>
      <c r="DW21" s="19">
        <v>5.9475822112856785E-4</v>
      </c>
      <c r="DX21" s="19">
        <v>8.1456930817381341E-4</v>
      </c>
      <c r="DY21" s="19">
        <v>9.639640716803434E-4</v>
      </c>
      <c r="DZ21" s="19">
        <v>1.0456427142108873E-3</v>
      </c>
      <c r="EA21" s="19">
        <v>9.8295311023899757E-4</v>
      </c>
      <c r="EB21" s="19">
        <v>8.3655183291336148E-4</v>
      </c>
      <c r="EC21" s="19">
        <v>6.5249691475381048E-4</v>
      </c>
      <c r="ED21" s="19">
        <v>4.9408291902958027E-4</v>
      </c>
      <c r="EE21" s="19">
        <v>5.0535100270842986E-4</v>
      </c>
      <c r="EF21" s="19">
        <v>4.7815742707195045E-4</v>
      </c>
      <c r="EG21" s="19">
        <v>5.2350312995503971E-4</v>
      </c>
      <c r="EH21" s="19">
        <v>5.9952671298258721E-4</v>
      </c>
      <c r="EI21" s="19">
        <v>5.8182838466925581E-4</v>
      </c>
      <c r="EJ21" s="19">
        <v>5.5937735290330045E-4</v>
      </c>
      <c r="EK21" s="19">
        <v>5.613809798517748E-4</v>
      </c>
      <c r="EL21" s="19">
        <v>5.0776937441131536E-4</v>
      </c>
      <c r="EM21" s="19">
        <v>4.361910286554651E-4</v>
      </c>
      <c r="EN21" s="19">
        <v>4.6214176635266937E-4</v>
      </c>
      <c r="EO21" s="19">
        <v>4.2831365011830635E-4</v>
      </c>
      <c r="EP21" s="19">
        <v>3.7693221009808033E-4</v>
      </c>
      <c r="EQ21" s="19">
        <v>4.0397655263607336E-4</v>
      </c>
      <c r="ER21" s="19">
        <v>3.4692338749566659E-4</v>
      </c>
      <c r="ES21" s="19">
        <v>2.9957834889701566E-4</v>
      </c>
      <c r="ET21" s="19">
        <v>2.7682845225043308E-4</v>
      </c>
      <c r="EU21" s="19">
        <v>3.5897364437470757E-4</v>
      </c>
      <c r="EV21" s="19">
        <v>3.8111786397180159E-4</v>
      </c>
    </row>
    <row r="22" spans="1:152" x14ac:dyDescent="0.25">
      <c r="A22" s="24" t="s">
        <v>19</v>
      </c>
      <c r="B22" s="24" t="s">
        <v>10</v>
      </c>
      <c r="C22" s="24">
        <v>20</v>
      </c>
      <c r="D22" s="25">
        <v>1.1444732291060304</v>
      </c>
      <c r="E22" s="27">
        <v>0.22188833116503859</v>
      </c>
      <c r="F22" s="25">
        <v>0.21697689490154096</v>
      </c>
      <c r="G22" s="25">
        <v>0.15575711268250339</v>
      </c>
      <c r="H22" s="25">
        <v>0.11197795735618686</v>
      </c>
      <c r="I22" s="25">
        <v>8.2019730184428999E-2</v>
      </c>
      <c r="J22" s="25">
        <v>0.14490530346950067</v>
      </c>
      <c r="K22" s="25">
        <v>0.16188563489748584</v>
      </c>
      <c r="L22" s="25">
        <v>0.16730135141377739</v>
      </c>
      <c r="M22" s="25">
        <v>0.20284828673273778</v>
      </c>
      <c r="N22" s="25">
        <v>0.16611611328969411</v>
      </c>
      <c r="O22" s="25">
        <v>0.15010002730815825</v>
      </c>
      <c r="P22" s="25">
        <v>0.14027864192131065</v>
      </c>
      <c r="Q22" s="25">
        <v>7.4992922915686488E-2</v>
      </c>
      <c r="R22" s="25">
        <v>0.11361962299312565</v>
      </c>
      <c r="S22" s="25">
        <v>0.17132956404798108</v>
      </c>
      <c r="T22" s="25">
        <v>0.18841341579461254</v>
      </c>
      <c r="U22" s="25">
        <v>0.19705655070743547</v>
      </c>
      <c r="V22" s="25">
        <v>0.17276728176367842</v>
      </c>
      <c r="W22" s="25">
        <v>0.10989028810256117</v>
      </c>
      <c r="X22" s="25">
        <v>0.12005967621615102</v>
      </c>
      <c r="Y22" s="25">
        <v>0.11228223894415623</v>
      </c>
      <c r="Z22" s="25">
        <v>0.12335927850835876</v>
      </c>
      <c r="AA22" s="25">
        <v>0.14021130440797194</v>
      </c>
      <c r="AB22" s="25">
        <v>0.13675534316026278</v>
      </c>
      <c r="AC22" s="25">
        <v>0.14203937851017248</v>
      </c>
      <c r="AD22" s="25">
        <v>0.22355508751437503</v>
      </c>
      <c r="AE22" s="25">
        <v>0.25839816838705731</v>
      </c>
      <c r="AF22" s="25">
        <v>0.2610810704468185</v>
      </c>
      <c r="AG22" s="25">
        <v>0.27919337847918774</v>
      </c>
      <c r="AH22" s="25">
        <v>0.3057757553606214</v>
      </c>
      <c r="AI22" s="25">
        <v>0.27619496003574917</v>
      </c>
      <c r="AJ22" s="25">
        <v>0.26081217437795312</v>
      </c>
      <c r="AK22" s="25">
        <v>0.24474223855296812</v>
      </c>
      <c r="AL22" s="25">
        <v>0.16454980607740569</v>
      </c>
      <c r="AM22" s="25">
        <v>0.17465675140496686</v>
      </c>
      <c r="AN22" s="25">
        <v>0.18183251028292097</v>
      </c>
      <c r="AO22" s="25">
        <v>0.16725581444718304</v>
      </c>
      <c r="AP22" s="27">
        <v>16.117335765538165</v>
      </c>
      <c r="AQ22" s="25">
        <v>15.372543380046217</v>
      </c>
      <c r="AR22" s="25">
        <v>15.860886169843585</v>
      </c>
      <c r="AS22" s="25">
        <v>15.454833290294202</v>
      </c>
      <c r="AT22" s="25">
        <v>14.775109365542395</v>
      </c>
      <c r="AU22" s="25">
        <v>13.246697403949822</v>
      </c>
      <c r="AV22" s="25">
        <v>14.59124818323882</v>
      </c>
      <c r="AW22" s="25">
        <v>13.953453689620641</v>
      </c>
      <c r="AX22" s="25">
        <v>14.788602990486302</v>
      </c>
      <c r="AY22" s="25">
        <v>13.751265728050099</v>
      </c>
      <c r="AZ22" s="25">
        <v>13.155399460388393</v>
      </c>
      <c r="BA22" s="25">
        <v>13.429189256708758</v>
      </c>
      <c r="BB22" s="25">
        <v>14.150597211899935</v>
      </c>
      <c r="BC22" s="25">
        <v>13.464045547840541</v>
      </c>
      <c r="BD22" s="25">
        <v>13.068847807148199</v>
      </c>
      <c r="BE22" s="25">
        <v>13.415177064183109</v>
      </c>
      <c r="BF22" s="25">
        <v>13.560700551871243</v>
      </c>
      <c r="BG22" s="25">
        <v>13.315604197928362</v>
      </c>
      <c r="BH22" s="25">
        <v>13.720986293243699</v>
      </c>
      <c r="BI22" s="25">
        <v>12.509817375178883</v>
      </c>
      <c r="BJ22" s="25">
        <v>13.005103816238591</v>
      </c>
      <c r="BK22" s="25">
        <v>14.081795498091621</v>
      </c>
      <c r="BL22" s="25">
        <v>16.785532281473969</v>
      </c>
      <c r="BM22" s="25">
        <v>17.483591574074897</v>
      </c>
      <c r="BN22" s="25">
        <v>20.699053270401429</v>
      </c>
      <c r="BO22" s="25">
        <v>16.558598854317978</v>
      </c>
      <c r="BP22" s="25">
        <v>16.976374225594416</v>
      </c>
      <c r="BQ22" s="25">
        <v>17.390116418586196</v>
      </c>
      <c r="BR22" s="25">
        <v>15.810886238775177</v>
      </c>
      <c r="BS22" s="25">
        <v>16.403142018495313</v>
      </c>
      <c r="BT22" s="25">
        <v>18.317937681770413</v>
      </c>
      <c r="BU22" s="25">
        <v>18.210607955271659</v>
      </c>
      <c r="BV22" s="25">
        <v>18.498943312974585</v>
      </c>
      <c r="BW22" s="25">
        <v>15.302392990646238</v>
      </c>
      <c r="BX22" s="25">
        <v>20.222013290186684</v>
      </c>
      <c r="BY22" s="25">
        <v>19.86018296154085</v>
      </c>
      <c r="BZ22" s="25">
        <v>19.806048640051699</v>
      </c>
      <c r="CA22" s="27">
        <v>4.770583867282821E-2</v>
      </c>
      <c r="CB22" s="25">
        <v>5.256088454382743E-2</v>
      </c>
      <c r="CC22" s="25">
        <v>5.0194999530673919E-2</v>
      </c>
      <c r="CD22" s="25">
        <v>4.3519445851466637E-2</v>
      </c>
      <c r="CE22" s="25">
        <v>3.3350636499091119E-2</v>
      </c>
      <c r="CF22" s="25">
        <v>4.8775481214983096E-2</v>
      </c>
      <c r="CG22" s="25">
        <v>6.0041162932994205E-2</v>
      </c>
      <c r="CH22" s="25">
        <v>5.8763865465196706E-2</v>
      </c>
      <c r="CI22" s="25">
        <v>6.0655739529357725E-2</v>
      </c>
      <c r="CJ22" s="25">
        <v>4.7116891198437386E-2</v>
      </c>
      <c r="CK22" s="25">
        <v>2.9366624280044176E-2</v>
      </c>
      <c r="CL22" s="25">
        <v>2.9803757312154559E-2</v>
      </c>
      <c r="CM22" s="25">
        <v>2.2907970700267344E-2</v>
      </c>
      <c r="CN22" s="25">
        <v>1.7564579250181796E-2</v>
      </c>
      <c r="CO22" s="25">
        <v>3.1118681202154514E-2</v>
      </c>
      <c r="CP22" s="25">
        <v>3.9325067241114682E-2</v>
      </c>
      <c r="CQ22" s="25">
        <v>4.0061293751561304E-2</v>
      </c>
      <c r="CR22" s="25">
        <v>3.842155664663182E-2</v>
      </c>
      <c r="CS22" s="25">
        <v>2.7138261078246087E-2</v>
      </c>
      <c r="CT22" s="25">
        <v>1.9955566345479313E-2</v>
      </c>
      <c r="CU22" s="25">
        <v>3.8381662364818027E-2</v>
      </c>
      <c r="CV22" s="25">
        <v>4.9582358856911646E-2</v>
      </c>
      <c r="CW22" s="25">
        <v>5.4481164380898804E-2</v>
      </c>
      <c r="CX22" s="25">
        <v>5.3965373203409293E-2</v>
      </c>
      <c r="CY22" s="25">
        <v>4.6055955140474093E-2</v>
      </c>
      <c r="CZ22" s="25">
        <v>4.7718537997764078E-2</v>
      </c>
      <c r="DA22" s="25">
        <v>6.060712998782717E-2</v>
      </c>
      <c r="DB22" s="25">
        <v>6.5383365370355856E-2</v>
      </c>
      <c r="DC22" s="25">
        <v>7.1059143915250103E-2</v>
      </c>
      <c r="DD22" s="25">
        <v>7.7876848199835813E-2</v>
      </c>
      <c r="DE22" s="25">
        <v>7.4582722832162079E-2</v>
      </c>
      <c r="DF22" s="25">
        <v>6.8891390760727769E-2</v>
      </c>
      <c r="DG22" s="25">
        <v>6.200521649241944E-2</v>
      </c>
      <c r="DH22" s="25">
        <v>4.9829160214729704E-2</v>
      </c>
      <c r="DI22" s="25">
        <v>4.6796235562138369E-2</v>
      </c>
      <c r="DJ22" s="25">
        <v>4.7838595973312803E-2</v>
      </c>
      <c r="DK22" s="25">
        <v>4.5771212203723169E-2</v>
      </c>
      <c r="DL22" s="20">
        <v>8.5334684562919563E-4</v>
      </c>
      <c r="DM22" s="19">
        <v>8.3665925595229464E-4</v>
      </c>
      <c r="DN22" s="19">
        <v>6.0223578935462041E-4</v>
      </c>
      <c r="DO22" s="19">
        <v>4.3454492049544547E-4</v>
      </c>
      <c r="DP22" s="19">
        <v>3.1844530209910896E-4</v>
      </c>
      <c r="DQ22" s="19">
        <v>5.6116300113277567E-4</v>
      </c>
      <c r="DR22" s="19">
        <v>6.2505441995271886E-4</v>
      </c>
      <c r="DS22" s="19">
        <v>6.4397202790892098E-4</v>
      </c>
      <c r="DT22" s="19">
        <v>7.7942123141169642E-4</v>
      </c>
      <c r="DU22" s="19">
        <v>6.4162517228216265E-4</v>
      </c>
      <c r="DV22" s="19">
        <v>5.8354285043982939E-4</v>
      </c>
      <c r="DW22" s="19">
        <v>5.4770350617974208E-4</v>
      </c>
      <c r="DX22" s="19">
        <v>2.932584055885543E-4</v>
      </c>
      <c r="DY22" s="19">
        <v>4.433144267402061E-4</v>
      </c>
      <c r="DZ22" s="19">
        <v>6.662140249683369E-4</v>
      </c>
      <c r="EA22" s="19">
        <v>7.2956056762926605E-4</v>
      </c>
      <c r="EB22" s="19">
        <v>7.6150498668503108E-4</v>
      </c>
      <c r="EC22" s="19">
        <v>6.6752403238860413E-4</v>
      </c>
      <c r="ED22" s="19">
        <v>4.2533142831076737E-4</v>
      </c>
      <c r="EE22" s="19">
        <v>4.6626017934963705E-4</v>
      </c>
      <c r="EF22" s="19">
        <v>4.36199987970342E-4</v>
      </c>
      <c r="EG22" s="19">
        <v>4.7733837054237055E-4</v>
      </c>
      <c r="EH22" s="19">
        <v>5.3789853500597396E-4</v>
      </c>
      <c r="EI22" s="19">
        <v>5.2218818874307405E-4</v>
      </c>
      <c r="EJ22" s="19">
        <v>5.4318631766283774E-4</v>
      </c>
      <c r="EK22" s="19">
        <v>8.5879317304105745E-4</v>
      </c>
      <c r="EL22" s="19">
        <v>1.0024361159060148E-3</v>
      </c>
      <c r="EM22" s="19">
        <v>1.020578261292909E-3</v>
      </c>
      <c r="EN22" s="19">
        <v>1.0949932528138693E-3</v>
      </c>
      <c r="EO22" s="19">
        <v>1.1974699400751935E-3</v>
      </c>
      <c r="EP22" s="19">
        <v>1.0793016582105184E-3</v>
      </c>
      <c r="EQ22" s="19">
        <v>1.0210939749036886E-3</v>
      </c>
      <c r="ER22" s="19">
        <v>9.5817824100961619E-4</v>
      </c>
      <c r="ES22" s="19">
        <v>6.4456363751742374E-4</v>
      </c>
      <c r="ET22" s="19">
        <v>6.8309882937524766E-4</v>
      </c>
      <c r="EU22" s="19">
        <v>7.0464024292272043E-4</v>
      </c>
      <c r="EV22" s="19">
        <v>6.4564243266173509E-4</v>
      </c>
    </row>
    <row r="23" spans="1:152" x14ac:dyDescent="0.25">
      <c r="A23" s="24" t="s">
        <v>20</v>
      </c>
      <c r="B23" s="24" t="s">
        <v>10</v>
      </c>
      <c r="C23" s="24">
        <v>5</v>
      </c>
      <c r="D23" s="25">
        <v>1.9134506877371522</v>
      </c>
      <c r="E23" s="27">
        <v>0.40097501272208375</v>
      </c>
      <c r="F23" s="25">
        <v>0.30168488636005586</v>
      </c>
      <c r="G23" s="25">
        <v>0.35899907158591809</v>
      </c>
      <c r="H23" s="25">
        <v>0.36684223803630095</v>
      </c>
      <c r="I23" s="25">
        <v>0.3896324134404377</v>
      </c>
      <c r="J23" s="25">
        <v>0.38610439217360554</v>
      </c>
      <c r="K23" s="25">
        <v>0.30715593296445237</v>
      </c>
      <c r="L23" s="25">
        <v>0.30270051392308189</v>
      </c>
      <c r="M23" s="25">
        <v>0.22622055282328235</v>
      </c>
      <c r="N23" s="25">
        <v>0.22877004979371043</v>
      </c>
      <c r="O23" s="25">
        <v>0.23033858936001833</v>
      </c>
      <c r="P23" s="25">
        <v>0.23126747463510369</v>
      </c>
      <c r="Q23" s="25">
        <v>0.22798729433821333</v>
      </c>
      <c r="R23" s="25">
        <v>0.20359136863746735</v>
      </c>
      <c r="S23" s="25">
        <v>0.17526054382372677</v>
      </c>
      <c r="T23" s="25">
        <v>0.13345494906981498</v>
      </c>
      <c r="U23" s="25">
        <v>0.14527635541240491</v>
      </c>
      <c r="V23" s="25">
        <v>0.15528220625980946</v>
      </c>
      <c r="W23" s="25">
        <v>0.18521815695848659</v>
      </c>
      <c r="X23" s="25">
        <v>0.26498339059797754</v>
      </c>
      <c r="Y23" s="25">
        <v>0.27499221934140017</v>
      </c>
      <c r="Z23" s="25">
        <v>0.27325225887864502</v>
      </c>
      <c r="AA23" s="25">
        <v>0.25997091728373317</v>
      </c>
      <c r="AB23" s="25">
        <v>0.19843685492342769</v>
      </c>
      <c r="AC23" s="25">
        <v>0.17141553196933762</v>
      </c>
      <c r="AD23" s="25">
        <v>0.15845854324803815</v>
      </c>
      <c r="AE23" s="25">
        <v>0.14773296841905628</v>
      </c>
      <c r="AF23" s="25">
        <v>0.14792246147428972</v>
      </c>
      <c r="AG23" s="25">
        <v>0.16822747794835516</v>
      </c>
      <c r="AH23" s="25">
        <v>0.1950188394425553</v>
      </c>
      <c r="AI23" s="25">
        <v>0.18371558664747129</v>
      </c>
      <c r="AJ23" s="25">
        <v>0.18267384670970829</v>
      </c>
      <c r="AK23" s="25">
        <v>0.18376388818643474</v>
      </c>
      <c r="AL23" s="25">
        <v>0.16048172534774008</v>
      </c>
      <c r="AM23" s="25">
        <v>0.16435006277060496</v>
      </c>
      <c r="AN23" s="25">
        <v>0.15104228408834772</v>
      </c>
      <c r="AO23" s="25">
        <v>9.8958120939261582E-2</v>
      </c>
      <c r="AP23" s="27">
        <v>10.252134181034908</v>
      </c>
      <c r="AQ23" s="25">
        <v>10.511174901949953</v>
      </c>
      <c r="AR23" s="25">
        <v>10.28300066639134</v>
      </c>
      <c r="AS23" s="25">
        <v>12.855468667648386</v>
      </c>
      <c r="AT23" s="25">
        <v>11.762479714148665</v>
      </c>
      <c r="AU23" s="25">
        <v>12.414310487555507</v>
      </c>
      <c r="AV23" s="25">
        <v>11.539768668110005</v>
      </c>
      <c r="AW23" s="25">
        <v>9.7933071302958918</v>
      </c>
      <c r="AX23" s="25">
        <v>10.911660703945877</v>
      </c>
      <c r="AY23" s="25">
        <v>11.734047218590614</v>
      </c>
      <c r="AZ23" s="25">
        <v>10.963258086084055</v>
      </c>
      <c r="BA23" s="25">
        <v>10.240490812089339</v>
      </c>
      <c r="BB23" s="25">
        <v>11.275081863687834</v>
      </c>
      <c r="BC23" s="25">
        <v>10.363548445591201</v>
      </c>
      <c r="BD23" s="25">
        <v>10.99915478745406</v>
      </c>
      <c r="BE23" s="25">
        <v>8.1865332291246133</v>
      </c>
      <c r="BF23" s="25">
        <v>7.3324338242271914</v>
      </c>
      <c r="BG23" s="25">
        <v>8.9009260578707945</v>
      </c>
      <c r="BH23" s="25">
        <v>10.235472961666371</v>
      </c>
      <c r="BI23" s="25">
        <v>11.681093818337709</v>
      </c>
      <c r="BJ23" s="25">
        <v>13.05928305288046</v>
      </c>
      <c r="BK23" s="25">
        <v>10.726461301509397</v>
      </c>
      <c r="BL23" s="25">
        <v>10.311502887515488</v>
      </c>
      <c r="BM23" s="25">
        <v>9.8714037288967447</v>
      </c>
      <c r="BN23" s="25">
        <v>10.234798544006662</v>
      </c>
      <c r="BO23" s="25">
        <v>10.375853238486815</v>
      </c>
      <c r="BP23" s="25">
        <v>10.034337812380793</v>
      </c>
      <c r="BQ23" s="25">
        <v>8.2276113422364467</v>
      </c>
      <c r="BR23" s="25">
        <v>7.9994934394192567</v>
      </c>
      <c r="BS23" s="25">
        <v>7.8008009921004264</v>
      </c>
      <c r="BT23" s="25">
        <v>9.2096512632599978</v>
      </c>
      <c r="BU23" s="25">
        <v>11.196174064054039</v>
      </c>
      <c r="BV23" s="25">
        <v>10.772852707885606</v>
      </c>
      <c r="BW23" s="25">
        <v>10.39037732840174</v>
      </c>
      <c r="BX23" s="25">
        <v>10.181845926515635</v>
      </c>
      <c r="BY23" s="25">
        <v>10.913094830994973</v>
      </c>
      <c r="BZ23" s="25">
        <v>10.250635848254204</v>
      </c>
      <c r="CA23" s="27">
        <v>2.8084325694083746E-2</v>
      </c>
      <c r="CB23" s="25">
        <v>2.66271907950009E-2</v>
      </c>
      <c r="CC23" s="25">
        <v>3.1146584940915698E-2</v>
      </c>
      <c r="CD23" s="25">
        <v>3.5406633473568795E-2</v>
      </c>
      <c r="CE23" s="25">
        <v>3.6847081089715315E-2</v>
      </c>
      <c r="CF23" s="25">
        <v>3.7666743239376362E-2</v>
      </c>
      <c r="CG23" s="25">
        <v>2.7366339772894765E-2</v>
      </c>
      <c r="CH23" s="25">
        <v>2.3907557456389596E-2</v>
      </c>
      <c r="CI23" s="25">
        <v>2.1187081282276723E-2</v>
      </c>
      <c r="CJ23" s="25">
        <v>1.9029212001556051E-2</v>
      </c>
      <c r="CK23" s="25">
        <v>2.100056579270106E-2</v>
      </c>
      <c r="CL23" s="25">
        <v>2.1820662330827214E-2</v>
      </c>
      <c r="CM23" s="25">
        <v>2.3855037425486149E-2</v>
      </c>
      <c r="CN23" s="25">
        <v>2.0508419488138165E-2</v>
      </c>
      <c r="CO23" s="25">
        <v>1.7491803760734014E-2</v>
      </c>
      <c r="CP23" s="25">
        <v>1.2305795517565797E-2</v>
      </c>
      <c r="CQ23" s="25">
        <v>1.1093680194479467E-2</v>
      </c>
      <c r="CR23" s="25">
        <v>2.3946617842256393E-2</v>
      </c>
      <c r="CS23" s="25">
        <v>3.3570944723411524E-2</v>
      </c>
      <c r="CT23" s="25">
        <v>4.3449741932859429E-2</v>
      </c>
      <c r="CU23" s="25">
        <v>4.6735439883046924E-2</v>
      </c>
      <c r="CV23" s="25">
        <v>4.2975502518721141E-2</v>
      </c>
      <c r="CW23" s="25">
        <v>3.7411700246795132E-2</v>
      </c>
      <c r="CX23" s="25">
        <v>3.0320580755786881E-2</v>
      </c>
      <c r="CY23" s="25">
        <v>2.4124783296024584E-2</v>
      </c>
      <c r="CZ23" s="25">
        <v>2.3217468555934668E-2</v>
      </c>
      <c r="DA23" s="25">
        <v>2.3211717038721824E-2</v>
      </c>
      <c r="DB23" s="25">
        <v>1.5221535884576913E-2</v>
      </c>
      <c r="DC23" s="25">
        <v>1.7933984031688124E-2</v>
      </c>
      <c r="DD23" s="25">
        <v>3.0272697095280843E-2</v>
      </c>
      <c r="DE23" s="25">
        <v>3.4177067616119584E-2</v>
      </c>
      <c r="DF23" s="25">
        <v>3.5412887236658676E-2</v>
      </c>
      <c r="DG23" s="25">
        <v>3.2929505091976501E-2</v>
      </c>
      <c r="DH23" s="25">
        <v>2.1446864548432705E-2</v>
      </c>
      <c r="DI23" s="25">
        <v>1.7297835488937888E-2</v>
      </c>
      <c r="DJ23" s="25">
        <v>1.9449636460626526E-2</v>
      </c>
      <c r="DK23" s="25">
        <v>2.3781417040211517E-2</v>
      </c>
      <c r="DL23" s="20">
        <v>2.1716141870764538E-4</v>
      </c>
      <c r="DM23" s="19">
        <v>1.6396316568661633E-4</v>
      </c>
      <c r="DN23" s="19">
        <v>1.928697910318774E-4</v>
      </c>
      <c r="DO23" s="19">
        <v>1.9279629493360774E-4</v>
      </c>
      <c r="DP23" s="19">
        <v>2.0109930581186844E-4</v>
      </c>
      <c r="DQ23" s="19">
        <v>1.96538346928421E-4</v>
      </c>
      <c r="DR23" s="19">
        <v>1.5683412229101817E-4</v>
      </c>
      <c r="DS23" s="19">
        <v>1.5624235428723376E-4</v>
      </c>
      <c r="DT23" s="19">
        <v>1.1741669225877567E-4</v>
      </c>
      <c r="DU23" s="19">
        <v>1.1881777609742885E-4</v>
      </c>
      <c r="DV23" s="19">
        <v>1.1947163207905593E-4</v>
      </c>
      <c r="DW23" s="19">
        <v>1.2048566414743847E-4</v>
      </c>
      <c r="DX23" s="19">
        <v>1.1956602171968031E-4</v>
      </c>
      <c r="DY23" s="19">
        <v>1.0780402262282095E-4</v>
      </c>
      <c r="DZ23" s="19">
        <v>9.3321857148777177E-5</v>
      </c>
      <c r="EA23" s="19">
        <v>7.0962840142310582E-5</v>
      </c>
      <c r="EB23" s="19">
        <v>7.6891894244712601E-5</v>
      </c>
      <c r="EC23" s="19">
        <v>8.1592160682973763E-5</v>
      </c>
      <c r="ED23" s="19">
        <v>9.6791810137249849E-5</v>
      </c>
      <c r="EE23" s="19">
        <v>1.3816775273525132E-4</v>
      </c>
      <c r="EF23" s="19">
        <v>1.4303539391101122E-4</v>
      </c>
      <c r="EG23" s="19">
        <v>1.4261777877020543E-4</v>
      </c>
      <c r="EH23" s="19">
        <v>1.3621573446645374E-4</v>
      </c>
      <c r="EI23" s="19">
        <v>1.0423563892870996E-4</v>
      </c>
      <c r="EJ23" s="19">
        <v>9.0293660080491172E-5</v>
      </c>
      <c r="EK23" s="19">
        <v>8.3520382060721141E-5</v>
      </c>
      <c r="EL23" s="19">
        <v>7.8042934332740906E-5</v>
      </c>
      <c r="EM23" s="19">
        <v>7.8085752050855573E-5</v>
      </c>
      <c r="EN23" s="19">
        <v>8.8663086386706194E-5</v>
      </c>
      <c r="EO23" s="19">
        <v>1.0198980304056977E-4</v>
      </c>
      <c r="EP23" s="19">
        <v>9.5216358871022896E-5</v>
      </c>
      <c r="EQ23" s="19">
        <v>9.4604896000720874E-5</v>
      </c>
      <c r="ER23" s="19">
        <v>9.5512131888951139E-5</v>
      </c>
      <c r="ES23" s="19">
        <v>8.4260588980006351E-5</v>
      </c>
      <c r="ET23" s="19">
        <v>8.6985351373879911E-5</v>
      </c>
      <c r="EU23" s="19">
        <v>7.9863984805197329E-5</v>
      </c>
      <c r="EV23" s="19">
        <v>5.2178214236652135E-5</v>
      </c>
    </row>
    <row r="24" spans="1:152" x14ac:dyDescent="0.25">
      <c r="A24" s="24" t="s">
        <v>20</v>
      </c>
      <c r="B24" s="24" t="s">
        <v>10</v>
      </c>
      <c r="C24" s="24">
        <v>20</v>
      </c>
      <c r="D24" s="25">
        <v>1.3873707554823906</v>
      </c>
      <c r="E24" s="27">
        <v>0.26987469925054985</v>
      </c>
      <c r="F24" s="25">
        <v>0.23508563163497403</v>
      </c>
      <c r="G24" s="25">
        <v>0.21409832368786832</v>
      </c>
      <c r="H24" s="25">
        <v>0.18801720313430045</v>
      </c>
      <c r="I24" s="25">
        <v>0.14930592286663025</v>
      </c>
      <c r="J24" s="25">
        <v>0.15777370289275935</v>
      </c>
      <c r="K24" s="25">
        <v>0.15156975674934156</v>
      </c>
      <c r="L24" s="25">
        <v>0.14255835993295873</v>
      </c>
      <c r="M24" s="25">
        <v>0.15798823409842153</v>
      </c>
      <c r="N24" s="25">
        <v>0.15534281733195357</v>
      </c>
      <c r="O24" s="25">
        <v>0.16126072585652346</v>
      </c>
      <c r="P24" s="25">
        <v>0.17094842908410768</v>
      </c>
      <c r="Q24" s="25">
        <v>0.19461994007316225</v>
      </c>
      <c r="R24" s="25">
        <v>0.19694062631046819</v>
      </c>
      <c r="S24" s="25">
        <v>0.23691706244274605</v>
      </c>
      <c r="T24" s="25">
        <v>0.23639770161184412</v>
      </c>
      <c r="U24" s="25">
        <v>0.26146189949324572</v>
      </c>
      <c r="V24" s="25">
        <v>0.29330360625276641</v>
      </c>
      <c r="W24" s="25">
        <v>0.25086315011756405</v>
      </c>
      <c r="X24" s="25">
        <v>0.24039949477509245</v>
      </c>
      <c r="Y24" s="25">
        <v>0.16774676618221337</v>
      </c>
      <c r="Z24" s="25">
        <v>0.13213554923497009</v>
      </c>
      <c r="AA24" s="25">
        <v>0.11840582501510377</v>
      </c>
      <c r="AB24" s="25">
        <v>0.13256378893097159</v>
      </c>
      <c r="AC24" s="25">
        <v>0.15326095334117523</v>
      </c>
      <c r="AD24" s="25">
        <v>0.1568954551468294</v>
      </c>
      <c r="AE24" s="25">
        <v>0.19923241295159189</v>
      </c>
      <c r="AF24" s="25">
        <v>0.19531864974932076</v>
      </c>
      <c r="AG24" s="25">
        <v>0.18964756893773896</v>
      </c>
      <c r="AH24" s="25">
        <v>0.18863334944397875</v>
      </c>
      <c r="AI24" s="25">
        <v>0.16123579463201609</v>
      </c>
      <c r="AJ24" s="25">
        <v>0.18233341669149586</v>
      </c>
      <c r="AK24" s="25">
        <v>0.17210336028522569</v>
      </c>
      <c r="AL24" s="25">
        <v>0.16674503492000142</v>
      </c>
      <c r="AM24" s="25">
        <v>0.15670479291221096</v>
      </c>
      <c r="AN24" s="25">
        <v>0.13653072536615649</v>
      </c>
      <c r="AO24" s="25">
        <v>0.13777962204186073</v>
      </c>
      <c r="AP24" s="27">
        <v>8.7695544296961288</v>
      </c>
      <c r="AQ24" s="25">
        <v>8.6886290662006065</v>
      </c>
      <c r="AR24" s="25">
        <v>8.0506509181416828</v>
      </c>
      <c r="AS24" s="25">
        <v>8.3233322854432785</v>
      </c>
      <c r="AT24" s="25">
        <v>8.4545323267633261</v>
      </c>
      <c r="AU24" s="25">
        <v>8.877591347705879</v>
      </c>
      <c r="AV24" s="25">
        <v>8.8861355201668761</v>
      </c>
      <c r="AW24" s="25">
        <v>8.3263362623566852</v>
      </c>
      <c r="AX24" s="25">
        <v>8.2445785644926168</v>
      </c>
      <c r="AY24" s="25">
        <v>8.5870755126172575</v>
      </c>
      <c r="AZ24" s="25">
        <v>9.5833723817451997</v>
      </c>
      <c r="BA24" s="25">
        <v>8.9970368124022304</v>
      </c>
      <c r="BB24" s="25">
        <v>8.7992238692940745</v>
      </c>
      <c r="BC24" s="25">
        <v>10.286809404365457</v>
      </c>
      <c r="BD24" s="25">
        <v>9.8627054411228485</v>
      </c>
      <c r="BE24" s="25">
        <v>11.732586991968878</v>
      </c>
      <c r="BF24" s="25">
        <v>11.155086644219473</v>
      </c>
      <c r="BG24" s="25">
        <v>10.755487408928063</v>
      </c>
      <c r="BH24" s="25">
        <v>11.217607417729406</v>
      </c>
      <c r="BI24" s="25">
        <v>11.81459675956822</v>
      </c>
      <c r="BJ24" s="25">
        <v>11.872751695998922</v>
      </c>
      <c r="BK24" s="25">
        <v>12.079658826131823</v>
      </c>
      <c r="BL24" s="25">
        <v>8.9020560491492784</v>
      </c>
      <c r="BM24" s="25">
        <v>11.28109850853099</v>
      </c>
      <c r="BN24" s="25">
        <v>12.071018349632965</v>
      </c>
      <c r="BO24" s="25">
        <v>11.578424046298821</v>
      </c>
      <c r="BP24" s="25">
        <v>11.956384435371337</v>
      </c>
      <c r="BQ24" s="25">
        <v>11.067072639787666</v>
      </c>
      <c r="BR24" s="25">
        <v>10.213097816811844</v>
      </c>
      <c r="BS24" s="25">
        <v>9.9398213264644184</v>
      </c>
      <c r="BT24" s="25">
        <v>8.9202202621776756</v>
      </c>
      <c r="BU24" s="25">
        <v>8.5344509549055676</v>
      </c>
      <c r="BV24" s="25">
        <v>9.3504433829813536</v>
      </c>
      <c r="BW24" s="25">
        <v>8.4304017310430357</v>
      </c>
      <c r="BX24" s="25">
        <v>8.6346784671941315</v>
      </c>
      <c r="BY24" s="25">
        <v>8.8327714799843235</v>
      </c>
      <c r="BZ24" s="25">
        <v>9.7351265293268021</v>
      </c>
      <c r="CA24" s="27">
        <v>4.3305880692401905E-2</v>
      </c>
      <c r="CB24" s="25">
        <v>3.9875979030847698E-2</v>
      </c>
      <c r="CC24" s="25">
        <v>3.2469601716281923E-2</v>
      </c>
      <c r="CD24" s="25">
        <v>3.0945792533607446E-2</v>
      </c>
      <c r="CE24" s="25">
        <v>2.1831694712244741E-2</v>
      </c>
      <c r="CF24" s="25">
        <v>1.7241148973700653E-2</v>
      </c>
      <c r="CG24" s="25">
        <v>2.2279968725073984E-2</v>
      </c>
      <c r="CH24" s="25">
        <v>2.3451193903918081E-2</v>
      </c>
      <c r="CI24" s="25">
        <v>2.5528383301932737E-2</v>
      </c>
      <c r="CJ24" s="25">
        <v>2.8322730776925587E-2</v>
      </c>
      <c r="CK24" s="25">
        <v>2.4717151982958058E-2</v>
      </c>
      <c r="CL24" s="25">
        <v>2.2200260021914598E-2</v>
      </c>
      <c r="CM24" s="25">
        <v>2.0060767565890925E-2</v>
      </c>
      <c r="CN24" s="25">
        <v>1.477482737779358E-2</v>
      </c>
      <c r="CO24" s="25">
        <v>1.4719655551289531E-2</v>
      </c>
      <c r="CP24" s="25">
        <v>2.3766503984075454E-2</v>
      </c>
      <c r="CQ24" s="25">
        <v>2.5854407888767233E-2</v>
      </c>
      <c r="CR24" s="25">
        <v>2.9075884916829189E-2</v>
      </c>
      <c r="CS24" s="25">
        <v>2.9681397757068691E-2</v>
      </c>
      <c r="CT24" s="25">
        <v>2.269000678292863E-2</v>
      </c>
      <c r="CU24" s="25">
        <v>1.8741099727266002E-2</v>
      </c>
      <c r="CV24" s="25">
        <v>1.1901711158424871E-2</v>
      </c>
      <c r="CW24" s="25">
        <v>1.0755547006384515E-2</v>
      </c>
      <c r="CX24" s="25">
        <v>9.713810552345931E-3</v>
      </c>
      <c r="CY24" s="25">
        <v>1.0415978525009086E-2</v>
      </c>
      <c r="CZ24" s="25">
        <v>1.4305075712784261E-2</v>
      </c>
      <c r="DA24" s="25">
        <v>1.5474370477101328E-2</v>
      </c>
      <c r="DB24" s="25">
        <v>1.8733033933993823E-2</v>
      </c>
      <c r="DC24" s="25">
        <v>1.8930147041406886E-2</v>
      </c>
      <c r="DD24" s="25">
        <v>1.7722460319514931E-2</v>
      </c>
      <c r="DE24" s="25">
        <v>1.7857892343503001E-2</v>
      </c>
      <c r="DF24" s="25">
        <v>2.1059998362044908E-2</v>
      </c>
      <c r="DG24" s="25">
        <v>2.2089286188068054E-2</v>
      </c>
      <c r="DH24" s="25">
        <v>2.2219443937721513E-2</v>
      </c>
      <c r="DI24" s="25">
        <v>2.3494737184308768E-2</v>
      </c>
      <c r="DJ24" s="25">
        <v>1.9190129714269175E-2</v>
      </c>
      <c r="DK24" s="25">
        <v>1.9904224440829392E-2</v>
      </c>
      <c r="DL24" s="20">
        <v>5.581385347962842E-4</v>
      </c>
      <c r="DM24" s="19">
        <v>4.8292040434522041E-4</v>
      </c>
      <c r="DN24" s="19">
        <v>4.391874108906833E-4</v>
      </c>
      <c r="DO24" s="19">
        <v>3.8823212337153187E-4</v>
      </c>
      <c r="DP24" s="19">
        <v>3.0889111645112424E-4</v>
      </c>
      <c r="DQ24" s="19">
        <v>3.2782017068310918E-4</v>
      </c>
      <c r="DR24" s="19">
        <v>3.164700558708654E-4</v>
      </c>
      <c r="DS24" s="19">
        <v>2.9835812650475072E-4</v>
      </c>
      <c r="DT24" s="19">
        <v>3.3297105832268928E-4</v>
      </c>
      <c r="DU24" s="19">
        <v>3.2868754720432442E-4</v>
      </c>
      <c r="DV24" s="19">
        <v>3.3963858860101522E-4</v>
      </c>
      <c r="DW24" s="19">
        <v>3.5556416885540823E-4</v>
      </c>
      <c r="DX24" s="19">
        <v>4.0044337546958793E-4</v>
      </c>
      <c r="DY24" s="19">
        <v>4.0358035521890248E-4</v>
      </c>
      <c r="DZ24" s="19">
        <v>4.8442214523104223E-4</v>
      </c>
      <c r="EA24" s="19">
        <v>4.8431702496593015E-4</v>
      </c>
      <c r="EB24" s="19">
        <v>5.3778176132000506E-4</v>
      </c>
      <c r="EC24" s="19">
        <v>6.0324233324979574E-4</v>
      </c>
      <c r="ED24" s="19">
        <v>5.1788783861064108E-4</v>
      </c>
      <c r="EE24" s="19">
        <v>4.9803802081081262E-4</v>
      </c>
      <c r="EF24" s="19">
        <v>3.4754533890089329E-4</v>
      </c>
      <c r="EG24" s="19">
        <v>2.7511689000949969E-4</v>
      </c>
      <c r="EH24" s="19">
        <v>2.4716060235810677E-4</v>
      </c>
      <c r="EI24" s="19">
        <v>2.769623408329078E-4</v>
      </c>
      <c r="EJ24" s="19">
        <v>3.2070804379088087E-4</v>
      </c>
      <c r="EK24" s="19">
        <v>3.2783595981519451E-4</v>
      </c>
      <c r="EL24" s="19">
        <v>4.1592924102980407E-4</v>
      </c>
      <c r="EM24" s="19">
        <v>4.0809887824554706E-4</v>
      </c>
      <c r="EN24" s="19">
        <v>3.9447458975887733E-4</v>
      </c>
      <c r="EO24" s="19">
        <v>3.9109227602780955E-4</v>
      </c>
      <c r="EP24" s="19">
        <v>3.340934537131385E-4</v>
      </c>
      <c r="EQ24" s="19">
        <v>3.7829730482859443E-4</v>
      </c>
      <c r="ER24" s="19">
        <v>3.5776148060157005E-4</v>
      </c>
      <c r="ES24" s="19">
        <v>3.459910871680894E-4</v>
      </c>
      <c r="ET24" s="19">
        <v>3.2543650470496144E-4</v>
      </c>
      <c r="EU24" s="19">
        <v>2.845349182396638E-4</v>
      </c>
      <c r="EV24" s="19">
        <v>2.8921198275282166E-4</v>
      </c>
    </row>
    <row r="25" spans="1:152" x14ac:dyDescent="0.25">
      <c r="A25" s="24" t="s">
        <v>21</v>
      </c>
      <c r="B25" s="24" t="s">
        <v>10</v>
      </c>
      <c r="C25" s="24">
        <v>5</v>
      </c>
      <c r="D25" s="25">
        <v>2.4704688756214961</v>
      </c>
      <c r="E25" s="27">
        <v>0.43275566587138675</v>
      </c>
      <c r="F25" s="25">
        <v>0.42769460747567195</v>
      </c>
      <c r="G25" s="25">
        <v>0.4145052347190688</v>
      </c>
      <c r="H25" s="25">
        <v>0.28947109983714142</v>
      </c>
      <c r="I25" s="25">
        <v>0.27448553913569573</v>
      </c>
      <c r="J25" s="25">
        <v>0.29096201696259311</v>
      </c>
      <c r="K25" s="25">
        <v>0.23001440237577683</v>
      </c>
      <c r="L25" s="25">
        <v>0.25563470163884489</v>
      </c>
      <c r="M25" s="25">
        <v>0.24209474863765451</v>
      </c>
      <c r="N25" s="25">
        <v>0.25804321607309111</v>
      </c>
      <c r="O25" s="25">
        <v>0.31660152542587605</v>
      </c>
      <c r="P25" s="25">
        <v>0.31660757418685542</v>
      </c>
      <c r="Q25" s="25">
        <v>0.42947201290095893</v>
      </c>
      <c r="R25" s="25">
        <v>0.66370449886105143</v>
      </c>
      <c r="S25" s="25">
        <v>0.66303613757776991</v>
      </c>
      <c r="T25" s="25">
        <v>0.66744814162918675</v>
      </c>
      <c r="U25" s="25">
        <v>0.61436384513748299</v>
      </c>
      <c r="V25" s="25">
        <v>0.34288321213424466</v>
      </c>
      <c r="W25" s="25">
        <v>0.33559574005584974</v>
      </c>
      <c r="X25" s="25">
        <v>0.40482725752760423</v>
      </c>
      <c r="Y25" s="25">
        <v>0.39359224421879252</v>
      </c>
      <c r="Z25" s="25">
        <v>0.40080770766085888</v>
      </c>
      <c r="AA25" s="25">
        <v>0.43080321946939643</v>
      </c>
      <c r="AB25" s="25">
        <v>0.45081277506120532</v>
      </c>
      <c r="AC25" s="25">
        <v>0.46523798710168751</v>
      </c>
      <c r="AD25" s="25">
        <v>0.47627479976115289</v>
      </c>
      <c r="AE25" s="25">
        <v>0.43727822777026376</v>
      </c>
      <c r="AF25" s="25">
        <v>0.34040957291162133</v>
      </c>
      <c r="AG25" s="25">
        <v>0.28188398982887192</v>
      </c>
      <c r="AH25" s="25">
        <v>0.22670957064723612</v>
      </c>
      <c r="AI25" s="25">
        <v>0.20104005381003001</v>
      </c>
      <c r="AJ25" s="25">
        <v>0.26105161459400267</v>
      </c>
      <c r="AK25" s="25">
        <v>0.3790571906281972</v>
      </c>
      <c r="AL25" s="25">
        <v>0.36347050860464841</v>
      </c>
      <c r="AM25" s="25">
        <v>0.38061741000366539</v>
      </c>
      <c r="AN25" s="25">
        <v>0.44479238760546824</v>
      </c>
      <c r="AO25" s="25">
        <v>0.39143430704941579</v>
      </c>
      <c r="AP25" s="27">
        <v>15.530915366471016</v>
      </c>
      <c r="AQ25" s="25">
        <v>13.462036908564903</v>
      </c>
      <c r="AR25" s="25">
        <v>12.777178943056821</v>
      </c>
      <c r="AS25" s="25">
        <v>10.659770274316843</v>
      </c>
      <c r="AT25" s="25">
        <v>10.769387122991288</v>
      </c>
      <c r="AU25" s="25">
        <v>9.4077450517697017</v>
      </c>
      <c r="AV25" s="25">
        <v>10.147137390636933</v>
      </c>
      <c r="AW25" s="25">
        <v>10.784933573937852</v>
      </c>
      <c r="AX25" s="25">
        <v>11.525450878732396</v>
      </c>
      <c r="AY25" s="25">
        <v>11.530617259194795</v>
      </c>
      <c r="AZ25" s="25">
        <v>10.462029881433516</v>
      </c>
      <c r="BA25" s="25">
        <v>11.172117134255158</v>
      </c>
      <c r="BB25" s="25">
        <v>11.454519569169317</v>
      </c>
      <c r="BC25" s="25">
        <v>11.805680307288359</v>
      </c>
      <c r="BD25" s="25">
        <v>17.238097433372022</v>
      </c>
      <c r="BE25" s="25">
        <v>17.221604844255907</v>
      </c>
      <c r="BF25" s="25">
        <v>19.545491991285875</v>
      </c>
      <c r="BG25" s="25">
        <v>15.997970140496131</v>
      </c>
      <c r="BH25" s="25">
        <v>14.51719695444682</v>
      </c>
      <c r="BI25" s="25">
        <v>15.00333794148936</v>
      </c>
      <c r="BJ25" s="25">
        <v>12.894203821566393</v>
      </c>
      <c r="BK25" s="25">
        <v>13.192870355626516</v>
      </c>
      <c r="BL25" s="25">
        <v>12.893110040566896</v>
      </c>
      <c r="BM25" s="25">
        <v>13.428099719039533</v>
      </c>
      <c r="BN25" s="25">
        <v>13.984820686937876</v>
      </c>
      <c r="BO25" s="25">
        <v>13.756000092054027</v>
      </c>
      <c r="BP25" s="25">
        <v>14.117244389267302</v>
      </c>
      <c r="BQ25" s="25">
        <v>15.207957889050524</v>
      </c>
      <c r="BR25" s="25">
        <v>15.931773701555676</v>
      </c>
      <c r="BS25" s="25">
        <v>16.187614587696615</v>
      </c>
      <c r="BT25" s="25">
        <v>12.207746057782298</v>
      </c>
      <c r="BU25" s="25">
        <v>10.621837719099666</v>
      </c>
      <c r="BV25" s="25">
        <v>12.687865814518291</v>
      </c>
      <c r="BW25" s="25">
        <v>12.742830904200696</v>
      </c>
      <c r="BX25" s="25">
        <v>14.260782491614037</v>
      </c>
      <c r="BY25" s="25">
        <v>14.419120672088013</v>
      </c>
      <c r="BZ25" s="25">
        <v>14.769565861135959</v>
      </c>
      <c r="CA25" s="27">
        <v>4.5409369226261535E-2</v>
      </c>
      <c r="CB25" s="25">
        <v>4.0898530385928951E-2</v>
      </c>
      <c r="CC25" s="25">
        <v>3.7895271846208875E-2</v>
      </c>
      <c r="CD25" s="25">
        <v>2.868389150814623E-2</v>
      </c>
      <c r="CE25" s="25">
        <v>2.6680860118919656E-2</v>
      </c>
      <c r="CF25" s="25">
        <v>2.6492676064464284E-2</v>
      </c>
      <c r="CG25" s="25">
        <v>2.6895860468623297E-2</v>
      </c>
      <c r="CH25" s="25">
        <v>1.9741853958791109E-2</v>
      </c>
      <c r="CI25" s="25">
        <v>2.2678869011759761E-2</v>
      </c>
      <c r="CJ25" s="25">
        <v>2.3156420905172549E-2</v>
      </c>
      <c r="CK25" s="25">
        <v>2.1524313034250443E-2</v>
      </c>
      <c r="CL25" s="25">
        <v>2.2105251877889587E-2</v>
      </c>
      <c r="CM25" s="25">
        <v>2.6534151903030496E-2</v>
      </c>
      <c r="CN25" s="25">
        <v>5.8297072661952359E-2</v>
      </c>
      <c r="CO25" s="25">
        <v>6.6620261400598083E-2</v>
      </c>
      <c r="CP25" s="25">
        <v>6.6392687390538274E-2</v>
      </c>
      <c r="CQ25" s="25">
        <v>6.3967356038596032E-2</v>
      </c>
      <c r="CR25" s="25">
        <v>3.8538250306193761E-2</v>
      </c>
      <c r="CS25" s="25">
        <v>3.1811551002762631E-2</v>
      </c>
      <c r="CT25" s="25">
        <v>4.0271241777799623E-2</v>
      </c>
      <c r="CU25" s="25">
        <v>4.4545830539806111E-2</v>
      </c>
      <c r="CV25" s="25">
        <v>4.456870673427997E-2</v>
      </c>
      <c r="CW25" s="25">
        <v>3.9878678651316654E-2</v>
      </c>
      <c r="CX25" s="25">
        <v>3.4666713836430919E-2</v>
      </c>
      <c r="CY25" s="25">
        <v>3.2490712687345921E-2</v>
      </c>
      <c r="CZ25" s="25">
        <v>3.0615281571682345E-2</v>
      </c>
      <c r="DA25" s="25">
        <v>2.939898759142924E-2</v>
      </c>
      <c r="DB25" s="25">
        <v>2.6531710842980914E-2</v>
      </c>
      <c r="DC25" s="25">
        <v>2.3621952096757864E-2</v>
      </c>
      <c r="DD25" s="25">
        <v>2.5368961187396732E-2</v>
      </c>
      <c r="DE25" s="25">
        <v>3.0549094405625719E-2</v>
      </c>
      <c r="DF25" s="25">
        <v>3.1353205726268762E-2</v>
      </c>
      <c r="DG25" s="25">
        <v>4.5912690097774669E-2</v>
      </c>
      <c r="DH25" s="25">
        <v>4.8883009931453017E-2</v>
      </c>
      <c r="DI25" s="25">
        <v>4.5335001086326307E-2</v>
      </c>
      <c r="DJ25" s="25">
        <v>4.7657586944804008E-2</v>
      </c>
      <c r="DK25" s="25">
        <v>4.5447479105313771E-2</v>
      </c>
      <c r="DL25" s="20">
        <v>2.9119323342537628E-4</v>
      </c>
      <c r="DM25" s="19">
        <v>2.8195118099351153E-4</v>
      </c>
      <c r="DN25" s="19">
        <v>2.7029756285926713E-4</v>
      </c>
      <c r="DO25" s="19">
        <v>1.8804693531656029E-4</v>
      </c>
      <c r="DP25" s="19">
        <v>1.7771194371023769E-4</v>
      </c>
      <c r="DQ25" s="19">
        <v>1.8741199478708125E-4</v>
      </c>
      <c r="DR25" s="19">
        <v>1.473029357697941E-4</v>
      </c>
      <c r="DS25" s="19">
        <v>1.6344743537371239E-4</v>
      </c>
      <c r="DT25" s="19">
        <v>1.5520812226917728E-4</v>
      </c>
      <c r="DU25" s="19">
        <v>1.6616808442622682E-4</v>
      </c>
      <c r="DV25" s="19">
        <v>2.0536559585228756E-4</v>
      </c>
      <c r="DW25" s="19">
        <v>2.0593741987663192E-4</v>
      </c>
      <c r="DX25" s="19">
        <v>2.792378313368256E-4</v>
      </c>
      <c r="DY25" s="19">
        <v>4.2950973021562973E-4</v>
      </c>
      <c r="DZ25" s="19">
        <v>4.2644376232578424E-4</v>
      </c>
      <c r="EA25" s="19">
        <v>4.2788426640693044E-4</v>
      </c>
      <c r="EB25" s="19">
        <v>3.9332626301385093E-4</v>
      </c>
      <c r="EC25" s="19">
        <v>2.1992603037542194E-4</v>
      </c>
      <c r="ED25" s="19">
        <v>2.1531720123795761E-4</v>
      </c>
      <c r="EE25" s="19">
        <v>2.5994883365572168E-4</v>
      </c>
      <c r="EF25" s="19">
        <v>2.5294167530407261E-4</v>
      </c>
      <c r="EG25" s="19">
        <v>2.5750336880240156E-4</v>
      </c>
      <c r="EH25" s="19">
        <v>2.7765884336514499E-4</v>
      </c>
      <c r="EI25" s="19">
        <v>2.9265125264630286E-4</v>
      </c>
      <c r="EJ25" s="19">
        <v>3.0270455639856789E-4</v>
      </c>
      <c r="EK25" s="19">
        <v>3.0816986933208788E-4</v>
      </c>
      <c r="EL25" s="19">
        <v>2.8012972915050929E-4</v>
      </c>
      <c r="EM25" s="19">
        <v>2.1648432766499276E-4</v>
      </c>
      <c r="EN25" s="19">
        <v>1.790578370432185E-4</v>
      </c>
      <c r="EO25" s="19">
        <v>1.4527939624896409E-4</v>
      </c>
      <c r="EP25" s="19">
        <v>1.3061780698550181E-4</v>
      </c>
      <c r="EQ25" s="19">
        <v>1.7117783848468346E-4</v>
      </c>
      <c r="ER25" s="19">
        <v>2.4900121410993768E-4</v>
      </c>
      <c r="ES25" s="19">
        <v>2.3905046624214814E-4</v>
      </c>
      <c r="ET25" s="19">
        <v>2.5002322975414143E-4</v>
      </c>
      <c r="EU25" s="19">
        <v>2.8874253419959047E-4</v>
      </c>
      <c r="EV25" s="19">
        <v>2.5227853246074188E-4</v>
      </c>
    </row>
    <row r="26" spans="1:152" x14ac:dyDescent="0.25">
      <c r="A26" s="24" t="s">
        <v>21</v>
      </c>
      <c r="B26" s="24" t="s">
        <v>10</v>
      </c>
      <c r="C26" s="24">
        <v>20</v>
      </c>
      <c r="D26" s="25">
        <v>0.71492124111623956</v>
      </c>
      <c r="E26" s="27">
        <v>0.142979429190428</v>
      </c>
      <c r="F26" s="25">
        <v>0.13954670023342086</v>
      </c>
      <c r="G26" s="25">
        <v>0.14847991127468654</v>
      </c>
      <c r="H26" s="25">
        <v>0.15428027733820099</v>
      </c>
      <c r="I26" s="25">
        <v>0.14394287582964754</v>
      </c>
      <c r="J26" s="25">
        <v>0.12504607880138238</v>
      </c>
      <c r="K26" s="25">
        <v>0.12587725529367047</v>
      </c>
      <c r="L26" s="25">
        <v>0.11254133680023992</v>
      </c>
      <c r="M26" s="25">
        <v>0.11042062391507232</v>
      </c>
      <c r="N26" s="25">
        <v>0.11491758503551608</v>
      </c>
      <c r="O26" s="25">
        <v>9.2529505747152144E-2</v>
      </c>
      <c r="P26" s="25">
        <v>8.2694191470138109E-2</v>
      </c>
      <c r="Q26" s="25">
        <v>0.10270171304128267</v>
      </c>
      <c r="R26" s="25">
        <v>0.10551953011386131</v>
      </c>
      <c r="S26" s="25">
        <v>0.1282911716475128</v>
      </c>
      <c r="T26" s="25">
        <v>0.16850431707566554</v>
      </c>
      <c r="U26" s="25">
        <v>0.17297335409940223</v>
      </c>
      <c r="V26" s="25">
        <v>0.17567093273770396</v>
      </c>
      <c r="W26" s="25">
        <v>0.17258808059511069</v>
      </c>
      <c r="X26" s="25">
        <v>0.15957472521118626</v>
      </c>
      <c r="Y26" s="25">
        <v>0.18650130052607924</v>
      </c>
      <c r="Z26" s="25">
        <v>0.1794569796581062</v>
      </c>
      <c r="AA26" s="25">
        <v>0.1729582080563733</v>
      </c>
      <c r="AB26" s="25">
        <v>0.18824299445248008</v>
      </c>
      <c r="AC26" s="25">
        <v>0.14389484212553094</v>
      </c>
      <c r="AD26" s="25">
        <v>0.16314732197789431</v>
      </c>
      <c r="AE26" s="25">
        <v>0.1720153430793418</v>
      </c>
      <c r="AF26" s="25">
        <v>0.13449695024679217</v>
      </c>
      <c r="AG26" s="25">
        <v>0.1336197674389703</v>
      </c>
      <c r="AH26" s="25">
        <v>0.11410778469806236</v>
      </c>
      <c r="AI26" s="25">
        <v>0.10765485822896938</v>
      </c>
      <c r="AJ26" s="25">
        <v>0.13073299444414482</v>
      </c>
      <c r="AK26" s="25">
        <v>0.14000176969626713</v>
      </c>
      <c r="AL26" s="25">
        <v>0.14965030448787003</v>
      </c>
      <c r="AM26" s="25">
        <v>0.15457865396071305</v>
      </c>
      <c r="AN26" s="25">
        <v>0.15723121489448499</v>
      </c>
      <c r="AO26" s="25">
        <v>0.15565359430854636</v>
      </c>
      <c r="AP26" s="27">
        <v>15.384387824331144</v>
      </c>
      <c r="AQ26" s="25">
        <v>15.867816491726753</v>
      </c>
      <c r="AR26" s="25">
        <v>17.375845831462279</v>
      </c>
      <c r="AS26" s="25">
        <v>18.536931983892917</v>
      </c>
      <c r="AT26" s="25">
        <v>16.186341467164254</v>
      </c>
      <c r="AU26" s="25">
        <v>15.444402173937714</v>
      </c>
      <c r="AV26" s="25">
        <v>14.401097721224087</v>
      </c>
      <c r="AW26" s="25">
        <v>12.796332367605714</v>
      </c>
      <c r="AX26" s="25">
        <v>13.171775821051453</v>
      </c>
      <c r="AY26" s="25">
        <v>13.756991423184544</v>
      </c>
      <c r="AZ26" s="25">
        <v>15.459931907665512</v>
      </c>
      <c r="BA26" s="25">
        <v>16.283845393104549</v>
      </c>
      <c r="BB26" s="25">
        <v>15.879246547317635</v>
      </c>
      <c r="BC26" s="25">
        <v>14.657390242567212</v>
      </c>
      <c r="BD26" s="25">
        <v>13.603829014328468</v>
      </c>
      <c r="BE26" s="25">
        <v>13.627858727846158</v>
      </c>
      <c r="BF26" s="25">
        <v>15.035901340102001</v>
      </c>
      <c r="BG26" s="25">
        <v>13.166649292696134</v>
      </c>
      <c r="BH26" s="25">
        <v>14.07618408603224</v>
      </c>
      <c r="BI26" s="25">
        <v>14.085890608078179</v>
      </c>
      <c r="BJ26" s="25">
        <v>12.781368988045624</v>
      </c>
      <c r="BK26" s="25">
        <v>13.048014213414726</v>
      </c>
      <c r="BL26" s="25">
        <v>12.720650627229409</v>
      </c>
      <c r="BM26" s="25">
        <v>15.415312989135717</v>
      </c>
      <c r="BN26" s="25">
        <v>15.777755227438151</v>
      </c>
      <c r="BO26" s="25">
        <v>16.203215783562339</v>
      </c>
      <c r="BP26" s="25">
        <v>16.451746697962314</v>
      </c>
      <c r="BQ26" s="25">
        <v>13.845757674996577</v>
      </c>
      <c r="BR26" s="25">
        <v>13.536707426379994</v>
      </c>
      <c r="BS26" s="25">
        <v>14.644537520465347</v>
      </c>
      <c r="BT26" s="25">
        <v>15.612619398888484</v>
      </c>
      <c r="BU26" s="25">
        <v>18.098800631103988</v>
      </c>
      <c r="BV26" s="25">
        <v>17.365094919718711</v>
      </c>
      <c r="BW26" s="25">
        <v>17.191384918603369</v>
      </c>
      <c r="BX26" s="25">
        <v>16.776750597942616</v>
      </c>
      <c r="BY26" s="25">
        <v>14.963373375667265</v>
      </c>
      <c r="BZ26" s="25">
        <v>16.663639443930798</v>
      </c>
      <c r="CA26" s="27">
        <v>4.3437306396073946E-2</v>
      </c>
      <c r="CB26" s="25">
        <v>3.5021679867731394E-2</v>
      </c>
      <c r="CC26" s="25">
        <v>4.0102333745956689E-2</v>
      </c>
      <c r="CD26" s="25">
        <v>4.6664000618487446E-2</v>
      </c>
      <c r="CE26" s="25">
        <v>4.4347581091831928E-2</v>
      </c>
      <c r="CF26" s="25">
        <v>4.2756324290819811E-2</v>
      </c>
      <c r="CG26" s="25">
        <v>3.8535607487220701E-2</v>
      </c>
      <c r="CH26" s="25">
        <v>2.8531995909961357E-2</v>
      </c>
      <c r="CI26" s="25">
        <v>2.1538729012643636E-2</v>
      </c>
      <c r="CJ26" s="25">
        <v>2.2078713733786309E-2</v>
      </c>
      <c r="CK26" s="25">
        <v>2.0962172723983537E-2</v>
      </c>
      <c r="CL26" s="25">
        <v>1.8720997795116039E-2</v>
      </c>
      <c r="CM26" s="25">
        <v>2.929883227187053E-2</v>
      </c>
      <c r="CN26" s="25">
        <v>4.4761473055045985E-2</v>
      </c>
      <c r="CO26" s="25">
        <v>5.181104141986817E-2</v>
      </c>
      <c r="CP26" s="25">
        <v>5.6838524199678789E-2</v>
      </c>
      <c r="CQ26" s="25">
        <v>5.7819178294082854E-2</v>
      </c>
      <c r="CR26" s="25">
        <v>4.7575417745690851E-2</v>
      </c>
      <c r="CS26" s="25">
        <v>4.5421708609147016E-2</v>
      </c>
      <c r="CT26" s="25">
        <v>4.1554689231789316E-2</v>
      </c>
      <c r="CU26" s="25">
        <v>4.1911181166680876E-2</v>
      </c>
      <c r="CV26" s="25">
        <v>4.3654626773107712E-2</v>
      </c>
      <c r="CW26" s="25">
        <v>4.1981176210179529E-2</v>
      </c>
      <c r="CX26" s="25">
        <v>4.8941352710105683E-2</v>
      </c>
      <c r="CY26" s="25">
        <v>4.4314764946744988E-2</v>
      </c>
      <c r="CZ26" s="25">
        <v>4.4564079491748336E-2</v>
      </c>
      <c r="DA26" s="25">
        <v>4.4048576785588406E-2</v>
      </c>
      <c r="DB26" s="25">
        <v>3.5502705234847227E-2</v>
      </c>
      <c r="DC26" s="25">
        <v>3.3230277455844774E-2</v>
      </c>
      <c r="DD26" s="25">
        <v>3.1861632583874124E-2</v>
      </c>
      <c r="DE26" s="25">
        <v>3.8164921931830513E-2</v>
      </c>
      <c r="DF26" s="25">
        <v>4.4832193488952406E-2</v>
      </c>
      <c r="DG26" s="25">
        <v>4.7870893114032066E-2</v>
      </c>
      <c r="DH26" s="25">
        <v>4.6824094081821387E-2</v>
      </c>
      <c r="DI26" s="25">
        <v>3.8527900130412789E-2</v>
      </c>
      <c r="DJ26" s="25">
        <v>3.146820784354111E-2</v>
      </c>
      <c r="DK26" s="25">
        <v>3.2688372422076915E-2</v>
      </c>
      <c r="DL26" s="20">
        <v>3.615944131373637E-4</v>
      </c>
      <c r="DM26" s="19">
        <v>3.5388555959057615E-4</v>
      </c>
      <c r="DN26" s="19">
        <v>3.7700435467082072E-4</v>
      </c>
      <c r="DO26" s="19">
        <v>3.9202255857476794E-4</v>
      </c>
      <c r="DP26" s="19">
        <v>3.6614870114757111E-4</v>
      </c>
      <c r="DQ26" s="19">
        <v>3.1699026609123332E-4</v>
      </c>
      <c r="DR26" s="19">
        <v>3.1787953043965658E-4</v>
      </c>
      <c r="DS26" s="19">
        <v>2.8356513210522558E-4</v>
      </c>
      <c r="DT26" s="19">
        <v>2.7813759619735681E-4</v>
      </c>
      <c r="DU26" s="19">
        <v>2.9050443921228289E-4</v>
      </c>
      <c r="DV26" s="19">
        <v>2.3460303488551942E-4</v>
      </c>
      <c r="DW26" s="19">
        <v>2.1007705050212741E-4</v>
      </c>
      <c r="DX26" s="19">
        <v>2.6122448265721916E-4</v>
      </c>
      <c r="DY26" s="19">
        <v>2.6888384730143917E-4</v>
      </c>
      <c r="DZ26" s="19">
        <v>3.2739310178867351E-4</v>
      </c>
      <c r="EA26" s="19">
        <v>4.3106540621827235E-4</v>
      </c>
      <c r="EB26" s="19">
        <v>4.4202918384884341E-4</v>
      </c>
      <c r="EC26" s="19">
        <v>4.4767718653955383E-4</v>
      </c>
      <c r="ED26" s="19">
        <v>4.3940648276483585E-4</v>
      </c>
      <c r="EE26" s="19">
        <v>4.0503068920599194E-4</v>
      </c>
      <c r="EF26" s="19">
        <v>4.7181527569656285E-4</v>
      </c>
      <c r="EG26" s="19">
        <v>4.5207289265721716E-4</v>
      </c>
      <c r="EH26" s="19">
        <v>4.3408031967045877E-4</v>
      </c>
      <c r="EI26" s="19">
        <v>4.7222101846701399E-4</v>
      </c>
      <c r="EJ26" s="19">
        <v>3.6170048302700133E-4</v>
      </c>
      <c r="EK26" s="19">
        <v>4.1141168876889308E-4</v>
      </c>
      <c r="EL26" s="19">
        <v>4.3664334099881839E-4</v>
      </c>
      <c r="EM26" s="19">
        <v>3.428008773936633E-4</v>
      </c>
      <c r="EN26" s="19">
        <v>3.4133120455190314E-4</v>
      </c>
      <c r="EO26" s="19">
        <v>2.9160636470504852E-4</v>
      </c>
      <c r="EP26" s="19">
        <v>2.7437858244567977E-4</v>
      </c>
      <c r="EQ26" s="19">
        <v>3.319891324715225E-4</v>
      </c>
      <c r="ER26" s="19">
        <v>3.5522917145479029E-4</v>
      </c>
      <c r="ES26" s="19">
        <v>3.7912643863110049E-4</v>
      </c>
      <c r="ET26" s="19">
        <v>3.9113966916865585E-4</v>
      </c>
      <c r="EU26" s="19">
        <v>3.9859785629181143E-4</v>
      </c>
      <c r="EV26" s="19">
        <v>3.9514265366461117E-4</v>
      </c>
    </row>
    <row r="27" spans="1:152" x14ac:dyDescent="0.25">
      <c r="A27" s="24" t="s">
        <v>22</v>
      </c>
      <c r="B27" s="24" t="s">
        <v>10</v>
      </c>
      <c r="C27" s="24">
        <v>5</v>
      </c>
      <c r="D27" s="25">
        <v>1.9702454947476178</v>
      </c>
      <c r="E27" s="27">
        <v>0.35998577024378903</v>
      </c>
      <c r="F27" s="25">
        <v>0.25998693538921014</v>
      </c>
      <c r="G27" s="25">
        <v>0.30984164706030654</v>
      </c>
      <c r="H27" s="25">
        <v>0.33413846336890229</v>
      </c>
      <c r="I27" s="25">
        <v>0.2993923594810593</v>
      </c>
      <c r="J27" s="25">
        <v>0.31630906550782645</v>
      </c>
      <c r="K27" s="25">
        <v>0.26270084672692429</v>
      </c>
      <c r="L27" s="25">
        <v>0.3977591206902622</v>
      </c>
      <c r="M27" s="25">
        <v>0.43303006839011637</v>
      </c>
      <c r="N27" s="25">
        <v>0.44566464140630208</v>
      </c>
      <c r="O27" s="25">
        <v>0.47857951659104747</v>
      </c>
      <c r="P27" s="25">
        <v>0.34429287082895227</v>
      </c>
      <c r="Q27" s="25">
        <v>0.32349751682611155</v>
      </c>
      <c r="R27" s="25">
        <v>0.31297604624343545</v>
      </c>
      <c r="S27" s="25">
        <v>0.27100644471269542</v>
      </c>
      <c r="T27" s="25">
        <v>0.35776375651901438</v>
      </c>
      <c r="U27" s="25">
        <v>0.43244611698205521</v>
      </c>
      <c r="V27" s="25">
        <v>0.42280068152815758</v>
      </c>
      <c r="W27" s="25">
        <v>0.42410870197601119</v>
      </c>
      <c r="X27" s="25">
        <v>0.32024645280865405</v>
      </c>
      <c r="Y27" s="25">
        <v>0.20746989858723464</v>
      </c>
      <c r="Z27" s="25">
        <v>0.22998068489133611</v>
      </c>
      <c r="AA27" s="25">
        <v>0.25195191186720212</v>
      </c>
      <c r="AB27" s="25">
        <v>0.26838257882953376</v>
      </c>
      <c r="AC27" s="25">
        <v>0.24809777885342535</v>
      </c>
      <c r="AD27" s="25">
        <v>0.1959871733753463</v>
      </c>
      <c r="AE27" s="25">
        <v>0.23476859713522966</v>
      </c>
      <c r="AF27" s="25">
        <v>0.26341320315417655</v>
      </c>
      <c r="AG27" s="25">
        <v>0.28213469846767469</v>
      </c>
      <c r="AH27" s="25">
        <v>0.28503824121776339</v>
      </c>
      <c r="AI27" s="25">
        <v>0.23239847582809561</v>
      </c>
      <c r="AJ27" s="25">
        <v>0.31791424112419575</v>
      </c>
      <c r="AK27" s="25">
        <v>0.3474909829971442</v>
      </c>
      <c r="AL27" s="25">
        <v>0.35243906958028143</v>
      </c>
      <c r="AM27" s="25">
        <v>0.35881796827955331</v>
      </c>
      <c r="AN27" s="25">
        <v>0.32728633984798217</v>
      </c>
      <c r="AO27" s="25">
        <v>0.37843258635032984</v>
      </c>
      <c r="AP27" s="27">
        <v>8.4642162214570646</v>
      </c>
      <c r="AQ27" s="25">
        <v>8.2277093442056142</v>
      </c>
      <c r="AR27" s="25">
        <v>10.299162243281792</v>
      </c>
      <c r="AS27" s="25">
        <v>12.068221702161209</v>
      </c>
      <c r="AT27" s="25">
        <v>14.246103116535124</v>
      </c>
      <c r="AU27" s="25">
        <v>14.459430841002817</v>
      </c>
      <c r="AV27" s="25">
        <v>13.605442236600014</v>
      </c>
      <c r="AW27" s="25">
        <v>9.8552418591395661</v>
      </c>
      <c r="AX27" s="25">
        <v>11.772454065003865</v>
      </c>
      <c r="AY27" s="25">
        <v>11.29547007721988</v>
      </c>
      <c r="AZ27" s="25">
        <v>11.668708699910251</v>
      </c>
      <c r="BA27" s="25">
        <v>11.228492065901312</v>
      </c>
      <c r="BB27" s="25">
        <v>11.48592507427867</v>
      </c>
      <c r="BC27" s="25">
        <v>10.538899052656751</v>
      </c>
      <c r="BD27" s="25">
        <v>9.4795452817930475</v>
      </c>
      <c r="BE27" s="25">
        <v>10.088970846039306</v>
      </c>
      <c r="BF27" s="25">
        <v>14.573039123329551</v>
      </c>
      <c r="BG27" s="25">
        <v>15.174732311300646</v>
      </c>
      <c r="BH27" s="25">
        <v>15.576106787742885</v>
      </c>
      <c r="BI27" s="25">
        <v>13.345388061472761</v>
      </c>
      <c r="BJ27" s="25">
        <v>10.950731949046999</v>
      </c>
      <c r="BK27" s="25">
        <v>8.3314793125989723</v>
      </c>
      <c r="BL27" s="25">
        <v>12.551513207968668</v>
      </c>
      <c r="BM27" s="25">
        <v>12.989872520547584</v>
      </c>
      <c r="BN27" s="25">
        <v>14.380780743376091</v>
      </c>
      <c r="BO27" s="25">
        <v>8.7129280173810297</v>
      </c>
      <c r="BP27" s="25">
        <v>7.0220185690805268</v>
      </c>
      <c r="BQ27" s="25">
        <v>8.7497616412522188</v>
      </c>
      <c r="BR27" s="25">
        <v>10.985927518412538</v>
      </c>
      <c r="BS27" s="25">
        <v>11.205110456420199</v>
      </c>
      <c r="BT27" s="25">
        <v>10.841966873731741</v>
      </c>
      <c r="BU27" s="25">
        <v>8.4956991425333985</v>
      </c>
      <c r="BV27" s="25">
        <v>10.754998633525018</v>
      </c>
      <c r="BW27" s="25">
        <v>10.531974642065185</v>
      </c>
      <c r="BX27" s="25">
        <v>11.024507582093522</v>
      </c>
      <c r="BY27" s="25">
        <v>13.188788800959772</v>
      </c>
      <c r="BZ27" s="25">
        <v>11.140181857221229</v>
      </c>
      <c r="CA27" s="27">
        <v>1.5074009942362177E-2</v>
      </c>
      <c r="CB27" s="25">
        <v>1.3498332610636146E-2</v>
      </c>
      <c r="CC27" s="25">
        <v>2.4961998005719958E-2</v>
      </c>
      <c r="CD27" s="25">
        <v>3.4198730384270931E-2</v>
      </c>
      <c r="CE27" s="25">
        <v>3.3548990359323155E-2</v>
      </c>
      <c r="CF27" s="25">
        <v>3.3771506011644935E-2</v>
      </c>
      <c r="CG27" s="25">
        <v>3.1623366998635383E-2</v>
      </c>
      <c r="CH27" s="25">
        <v>3.9370821637296625E-2</v>
      </c>
      <c r="CI27" s="25">
        <v>4.3744121838124442E-2</v>
      </c>
      <c r="CJ27" s="25">
        <v>4.4884413181075417E-2</v>
      </c>
      <c r="CK27" s="25">
        <v>4.4440216036836178E-2</v>
      </c>
      <c r="CL27" s="25">
        <v>3.0003883750077117E-2</v>
      </c>
      <c r="CM27" s="25">
        <v>2.6692061843576313E-2</v>
      </c>
      <c r="CN27" s="25">
        <v>2.5097176632850795E-2</v>
      </c>
      <c r="CO27" s="25">
        <v>2.5219846366231011E-2</v>
      </c>
      <c r="CP27" s="25">
        <v>4.3200210048427189E-2</v>
      </c>
      <c r="CQ27" s="25">
        <v>6.0538446203021311E-2</v>
      </c>
      <c r="CR27" s="25">
        <v>6.4855768744753933E-2</v>
      </c>
      <c r="CS27" s="25">
        <v>6.5148938528882983E-2</v>
      </c>
      <c r="CT27" s="25">
        <v>5.3605077291283575E-2</v>
      </c>
      <c r="CU27" s="25">
        <v>3.2085792946505244E-2</v>
      </c>
      <c r="CV27" s="25">
        <v>2.8973845854911157E-2</v>
      </c>
      <c r="CW27" s="25">
        <v>4.1276397395947663E-2</v>
      </c>
      <c r="CX27" s="25">
        <v>4.2462691006716666E-2</v>
      </c>
      <c r="CY27" s="25">
        <v>4.2605163059988627E-2</v>
      </c>
      <c r="CZ27" s="25">
        <v>3.7819407506997554E-2</v>
      </c>
      <c r="DA27" s="25">
        <v>2.3398995634884956E-2</v>
      </c>
      <c r="DB27" s="25">
        <v>2.4700535266440341E-2</v>
      </c>
      <c r="DC27" s="25">
        <v>3.0341757988347869E-2</v>
      </c>
      <c r="DD27" s="25">
        <v>3.0766344513094856E-2</v>
      </c>
      <c r="DE27" s="25">
        <v>2.5961838416837281E-2</v>
      </c>
      <c r="DF27" s="25">
        <v>2.0875066100730085E-2</v>
      </c>
      <c r="DG27" s="25">
        <v>1.1673375992706268E-2</v>
      </c>
      <c r="DH27" s="25">
        <v>1.8452266033228637E-2</v>
      </c>
      <c r="DI27" s="25">
        <v>2.2372149426488543E-2</v>
      </c>
      <c r="DJ27" s="25">
        <v>2.9655100223411765E-2</v>
      </c>
      <c r="DK27" s="25">
        <v>3.1580303905526179E-2</v>
      </c>
      <c r="DL27" s="20">
        <v>2.2692910858525172E-4</v>
      </c>
      <c r="DM27" s="19">
        <v>1.6633244921532959E-4</v>
      </c>
      <c r="DN27" s="19">
        <v>1.9947361098264897E-4</v>
      </c>
      <c r="DO27" s="19">
        <v>2.1594035490032906E-4</v>
      </c>
      <c r="DP27" s="19">
        <v>1.9163047374391609E-4</v>
      </c>
      <c r="DQ27" s="19">
        <v>2.0139605492250519E-4</v>
      </c>
      <c r="DR27" s="19">
        <v>1.6790474559403331E-4</v>
      </c>
      <c r="DS27" s="19">
        <v>2.5618376259315599E-4</v>
      </c>
      <c r="DT27" s="19">
        <v>2.8218690305014342E-4</v>
      </c>
      <c r="DU27" s="19">
        <v>2.9277831325414717E-4</v>
      </c>
      <c r="DV27" s="19">
        <v>3.1394416970163184E-4</v>
      </c>
      <c r="DW27" s="19">
        <v>2.2558159264555742E-4</v>
      </c>
      <c r="DX27" s="19">
        <v>2.1004477855416336E-4</v>
      </c>
      <c r="DY27" s="19">
        <v>1.9985499558439879E-4</v>
      </c>
      <c r="DZ27" s="19">
        <v>1.7195988630713588E-4</v>
      </c>
      <c r="EA27" s="19">
        <v>2.264278051896081E-4</v>
      </c>
      <c r="EB27" s="19">
        <v>2.7319503765914723E-4</v>
      </c>
      <c r="EC27" s="19">
        <v>2.6862745801395929E-4</v>
      </c>
      <c r="ED27" s="19">
        <v>2.7052728834576389E-4</v>
      </c>
      <c r="EE27" s="19">
        <v>2.0473689448180678E-4</v>
      </c>
      <c r="EF27" s="19">
        <v>1.3365893510795755E-4</v>
      </c>
      <c r="EG27" s="19">
        <v>1.4854289798321149E-4</v>
      </c>
      <c r="EH27" s="19">
        <v>1.6345751754206489E-4</v>
      </c>
      <c r="EI27" s="19">
        <v>1.7345437497183234E-4</v>
      </c>
      <c r="EJ27" s="19">
        <v>1.5838723037472197E-4</v>
      </c>
      <c r="EK27" s="19">
        <v>1.2404781042813398E-4</v>
      </c>
      <c r="EL27" s="19">
        <v>1.4691536280063479E-4</v>
      </c>
      <c r="EM27" s="19">
        <v>1.6370928691901069E-4</v>
      </c>
      <c r="EN27" s="19">
        <v>1.7585209193776518E-4</v>
      </c>
      <c r="EO27" s="19">
        <v>1.7894803227959077E-4</v>
      </c>
      <c r="EP27" s="19">
        <v>1.4668838895181579E-4</v>
      </c>
      <c r="EQ27" s="19">
        <v>2.0140013033810038E-4</v>
      </c>
      <c r="ER27" s="19">
        <v>2.1900779273894216E-4</v>
      </c>
      <c r="ES27" s="19">
        <v>2.212983252273974E-4</v>
      </c>
      <c r="ET27" s="19">
        <v>2.254304583449383E-4</v>
      </c>
      <c r="EU27" s="19">
        <v>2.0657547664369085E-4</v>
      </c>
      <c r="EV27" s="19">
        <v>2.4097888760709051E-4</v>
      </c>
    </row>
    <row r="28" spans="1:152" x14ac:dyDescent="0.25">
      <c r="A28" s="24" t="s">
        <v>22</v>
      </c>
      <c r="B28" s="24" t="s">
        <v>10</v>
      </c>
      <c r="C28" s="24">
        <v>20</v>
      </c>
      <c r="D28" s="25">
        <v>1.3857001245478027</v>
      </c>
      <c r="E28" s="27">
        <v>0.14201186241017888</v>
      </c>
      <c r="F28" s="25">
        <v>0.1415302515859708</v>
      </c>
      <c r="G28" s="25">
        <v>0.12708306935508429</v>
      </c>
      <c r="H28" s="25">
        <v>0.14865417763814373</v>
      </c>
      <c r="I28" s="25">
        <v>0.24605573954368962</v>
      </c>
      <c r="J28" s="25">
        <v>0.2397038312634088</v>
      </c>
      <c r="K28" s="25">
        <v>0.25196279887056761</v>
      </c>
      <c r="L28" s="25">
        <v>0.24919326390751087</v>
      </c>
      <c r="M28" s="25">
        <v>0.16539335145849737</v>
      </c>
      <c r="N28" s="25">
        <v>0.20906025183406857</v>
      </c>
      <c r="O28" s="25">
        <v>0.21750399548698168</v>
      </c>
      <c r="P28" s="25">
        <v>0.19365447136257583</v>
      </c>
      <c r="Q28" s="25">
        <v>0.18888985661154117</v>
      </c>
      <c r="R28" s="25">
        <v>0.11847618202895827</v>
      </c>
      <c r="S28" s="25">
        <v>8.1876184857367668E-2</v>
      </c>
      <c r="T28" s="25">
        <v>0.12762213583201185</v>
      </c>
      <c r="U28" s="25">
        <v>0.15928955828967453</v>
      </c>
      <c r="V28" s="25">
        <v>0.19509394459108104</v>
      </c>
      <c r="W28" s="25">
        <v>0.21880174516589695</v>
      </c>
      <c r="X28" s="25">
        <v>0.19301330660806207</v>
      </c>
      <c r="Y28" s="25">
        <v>0.1796331748435879</v>
      </c>
      <c r="Z28" s="25">
        <v>0.20028401436217358</v>
      </c>
      <c r="AA28" s="25">
        <v>0.20617329040116036</v>
      </c>
      <c r="AB28" s="25">
        <v>0.21486551886075184</v>
      </c>
      <c r="AC28" s="25">
        <v>0.26447980498574714</v>
      </c>
      <c r="AD28" s="25">
        <v>0.2609758773809574</v>
      </c>
      <c r="AE28" s="25">
        <v>0.25110504068313233</v>
      </c>
      <c r="AF28" s="25">
        <v>0.25051236239130559</v>
      </c>
      <c r="AG28" s="25">
        <v>0.19825952665601621</v>
      </c>
      <c r="AH28" s="25">
        <v>0.18135350712440945</v>
      </c>
      <c r="AI28" s="25">
        <v>0.18617184464212858</v>
      </c>
      <c r="AJ28" s="25">
        <v>0.19759296293691014</v>
      </c>
      <c r="AK28" s="25">
        <v>0.19816941169398503</v>
      </c>
      <c r="AL28" s="25">
        <v>0.18189460933063509</v>
      </c>
      <c r="AM28" s="25">
        <v>0.15488893910681392</v>
      </c>
      <c r="AN28" s="25">
        <v>0.13098134369425662</v>
      </c>
      <c r="AO28" s="25">
        <v>0.10720728806221647</v>
      </c>
      <c r="AP28" s="27">
        <v>12.410568070954479</v>
      </c>
      <c r="AQ28" s="25">
        <v>11.625256579276805</v>
      </c>
      <c r="AR28" s="25">
        <v>10.957070058008208</v>
      </c>
      <c r="AS28" s="25">
        <v>10.367364116383545</v>
      </c>
      <c r="AT28" s="25">
        <v>12.15776208234456</v>
      </c>
      <c r="AU28" s="25">
        <v>10.534583173077795</v>
      </c>
      <c r="AV28" s="25">
        <v>15.996526159451104</v>
      </c>
      <c r="AW28" s="25">
        <v>14.966965078361243</v>
      </c>
      <c r="AX28" s="25">
        <v>15.001412420910244</v>
      </c>
      <c r="AY28" s="25">
        <v>14.362163510613275</v>
      </c>
      <c r="AZ28" s="25">
        <v>12.534311883016303</v>
      </c>
      <c r="BA28" s="25">
        <v>10.037740342574383</v>
      </c>
      <c r="BB28" s="25">
        <v>11.297968829424871</v>
      </c>
      <c r="BC28" s="25">
        <v>13.731005572658983</v>
      </c>
      <c r="BD28" s="25">
        <v>11.260271000801525</v>
      </c>
      <c r="BE28" s="25">
        <v>10.824771847912363</v>
      </c>
      <c r="BF28" s="25">
        <v>11.971981355538343</v>
      </c>
      <c r="BG28" s="25">
        <v>11.411384942782661</v>
      </c>
      <c r="BH28" s="25">
        <v>10.260328461269214</v>
      </c>
      <c r="BI28" s="25">
        <v>10.1754810921194</v>
      </c>
      <c r="BJ28" s="25">
        <v>9.2468451791913377</v>
      </c>
      <c r="BK28" s="25">
        <v>9.3265315795058665</v>
      </c>
      <c r="BL28" s="25">
        <v>8.2965506007122212</v>
      </c>
      <c r="BM28" s="25">
        <v>10.242718377671041</v>
      </c>
      <c r="BN28" s="25">
        <v>11.585463018615895</v>
      </c>
      <c r="BO28" s="25">
        <v>12.196797534003553</v>
      </c>
      <c r="BP28" s="25">
        <v>11.982026832373043</v>
      </c>
      <c r="BQ28" s="25">
        <v>12.197086332539401</v>
      </c>
      <c r="BR28" s="25">
        <v>10.898850844234932</v>
      </c>
      <c r="BS28" s="25">
        <v>10.36436698823581</v>
      </c>
      <c r="BT28" s="25">
        <v>10.863987335222784</v>
      </c>
      <c r="BU28" s="25">
        <v>12.449485013113064</v>
      </c>
      <c r="BV28" s="25">
        <v>12.593936058240969</v>
      </c>
      <c r="BW28" s="25">
        <v>11.860100378477622</v>
      </c>
      <c r="BX28" s="25">
        <v>11.657454056985577</v>
      </c>
      <c r="BY28" s="25">
        <v>12.184307297414803</v>
      </c>
      <c r="BZ28" s="25">
        <v>11.7454097864064</v>
      </c>
      <c r="CA28" s="27">
        <v>2.2227532284930945E-2</v>
      </c>
      <c r="CB28" s="25">
        <v>2.5545406771198195E-2</v>
      </c>
      <c r="CC28" s="25">
        <v>2.7250209996067455E-2</v>
      </c>
      <c r="CD28" s="25">
        <v>2.9778413875680032E-2</v>
      </c>
      <c r="CE28" s="25">
        <v>2.8813399556350906E-2</v>
      </c>
      <c r="CF28" s="25">
        <v>2.1900156175640822E-2</v>
      </c>
      <c r="CG28" s="25">
        <v>2.8313722383803329E-2</v>
      </c>
      <c r="CH28" s="25">
        <v>3.1747505205659728E-2</v>
      </c>
      <c r="CI28" s="25">
        <v>3.5161577520474802E-2</v>
      </c>
      <c r="CJ28" s="25">
        <v>3.4800392575333489E-2</v>
      </c>
      <c r="CK28" s="25">
        <v>3.0246845842450201E-2</v>
      </c>
      <c r="CL28" s="25">
        <v>2.6081467404031798E-2</v>
      </c>
      <c r="CM28" s="25">
        <v>2.0373632935688734E-2</v>
      </c>
      <c r="CN28" s="25">
        <v>2.1430138490758636E-2</v>
      </c>
      <c r="CO28" s="25">
        <v>2.0833798484674339E-2</v>
      </c>
      <c r="CP28" s="25">
        <v>2.028811166170965E-2</v>
      </c>
      <c r="CQ28" s="25">
        <v>2.1337993204000216E-2</v>
      </c>
      <c r="CR28" s="25">
        <v>2.1445539956418576E-2</v>
      </c>
      <c r="CS28" s="25">
        <v>2.4006991775547104E-2</v>
      </c>
      <c r="CT28" s="25">
        <v>3.2342503511139944E-2</v>
      </c>
      <c r="CU28" s="25">
        <v>3.1594566476608167E-2</v>
      </c>
      <c r="CV28" s="25">
        <v>3.0225928475592755E-2</v>
      </c>
      <c r="CW28" s="25">
        <v>3.1372090045340847E-2</v>
      </c>
      <c r="CX28" s="25">
        <v>2.6015447529801616E-2</v>
      </c>
      <c r="CY28" s="25">
        <v>3.3919126984228921E-2</v>
      </c>
      <c r="CZ28" s="25">
        <v>4.4204341718803969E-2</v>
      </c>
      <c r="DA28" s="25">
        <v>4.6686568440783512E-2</v>
      </c>
      <c r="DB28" s="25">
        <v>4.78266017951475E-2</v>
      </c>
      <c r="DC28" s="25">
        <v>4.3134912357933042E-2</v>
      </c>
      <c r="DD28" s="25">
        <v>3.6219670978886023E-2</v>
      </c>
      <c r="DE28" s="25">
        <v>3.219846984919085E-2</v>
      </c>
      <c r="DF28" s="25">
        <v>3.9499883775620623E-2</v>
      </c>
      <c r="DG28" s="25">
        <v>3.8152586150857232E-2</v>
      </c>
      <c r="DH28" s="25">
        <v>3.679353929438893E-2</v>
      </c>
      <c r="DI28" s="25">
        <v>3.4280484854925387E-2</v>
      </c>
      <c r="DJ28" s="25">
        <v>2.1053227621569776E-2</v>
      </c>
      <c r="DK28" s="25">
        <v>2.265537386662005E-2</v>
      </c>
      <c r="DL28" s="20">
        <v>3.5449593267359089E-4</v>
      </c>
      <c r="DM28" s="19">
        <v>3.5442110986707328E-4</v>
      </c>
      <c r="DN28" s="19">
        <v>3.1955174862616074E-4</v>
      </c>
      <c r="DO28" s="19">
        <v>3.7543565022867643E-4</v>
      </c>
      <c r="DP28" s="19">
        <v>6.1700919730242696E-4</v>
      </c>
      <c r="DQ28" s="19">
        <v>5.9669540474870065E-4</v>
      </c>
      <c r="DR28" s="19">
        <v>6.2734015114795352E-4</v>
      </c>
      <c r="DS28" s="19">
        <v>6.1997496989022632E-4</v>
      </c>
      <c r="DT28" s="19">
        <v>4.1421184493598169E-4</v>
      </c>
      <c r="DU28" s="19">
        <v>5.2615253818432165E-4</v>
      </c>
      <c r="DV28" s="19">
        <v>5.4398360596663131E-4</v>
      </c>
      <c r="DW28" s="19">
        <v>4.8327736326880377E-4</v>
      </c>
      <c r="DX28" s="19">
        <v>4.7362907097851461E-4</v>
      </c>
      <c r="DY28" s="19">
        <v>2.9903632331708998E-4</v>
      </c>
      <c r="DZ28" s="19">
        <v>2.0900407851019709E-4</v>
      </c>
      <c r="EA28" s="19">
        <v>3.2870526395624108E-4</v>
      </c>
      <c r="EB28" s="19">
        <v>4.0822366478340187E-4</v>
      </c>
      <c r="EC28" s="19">
        <v>4.958627207729703E-4</v>
      </c>
      <c r="ED28" s="19">
        <v>5.5232377723931562E-4</v>
      </c>
      <c r="EE28" s="19">
        <v>4.8508915957023096E-4</v>
      </c>
      <c r="EF28" s="19">
        <v>4.5366138507428545E-4</v>
      </c>
      <c r="EG28" s="19">
        <v>5.0794895323936942E-4</v>
      </c>
      <c r="EH28" s="19">
        <v>5.2386695470672817E-4</v>
      </c>
      <c r="EI28" s="19">
        <v>5.446923627738247E-4</v>
      </c>
      <c r="EJ28" s="19">
        <v>6.6743005478609916E-4</v>
      </c>
      <c r="EK28" s="19">
        <v>6.5618706187848652E-4</v>
      </c>
      <c r="EL28" s="19">
        <v>6.3060041249586899E-4</v>
      </c>
      <c r="EM28" s="19">
        <v>6.2765419580693334E-4</v>
      </c>
      <c r="EN28" s="19">
        <v>4.9559769328512274E-4</v>
      </c>
      <c r="EO28" s="19">
        <v>4.5227959146216547E-4</v>
      </c>
      <c r="EP28" s="19">
        <v>4.6473866803073177E-4</v>
      </c>
      <c r="EQ28" s="19">
        <v>4.9531533589300359E-4</v>
      </c>
      <c r="ER28" s="19">
        <v>4.9969656410465328E-4</v>
      </c>
      <c r="ES28" s="19">
        <v>4.6215298908949104E-4</v>
      </c>
      <c r="ET28" s="19">
        <v>3.9416395882972992E-4</v>
      </c>
      <c r="EU28" s="19">
        <v>3.3358732178873313E-4</v>
      </c>
      <c r="EV28" s="19">
        <v>2.7307344089436901E-4</v>
      </c>
    </row>
    <row r="29" spans="1:152" x14ac:dyDescent="0.25">
      <c r="A29" s="24" t="s">
        <v>23</v>
      </c>
      <c r="B29" s="24" t="s">
        <v>10</v>
      </c>
      <c r="C29" s="24">
        <v>5</v>
      </c>
      <c r="D29" s="25">
        <v>1.2696938427678128</v>
      </c>
      <c r="E29" s="27">
        <v>0.23746459110968263</v>
      </c>
      <c r="F29" s="25">
        <v>0.22971824356329218</v>
      </c>
      <c r="G29" s="25">
        <v>0.2389743225043611</v>
      </c>
      <c r="H29" s="25">
        <v>0.24737918670795336</v>
      </c>
      <c r="I29" s="25">
        <v>0.17759991490419227</v>
      </c>
      <c r="J29" s="25">
        <v>0.1538183749034544</v>
      </c>
      <c r="K29" s="25">
        <v>0.15325007232272517</v>
      </c>
      <c r="L29" s="25">
        <v>0.15841160805111781</v>
      </c>
      <c r="M29" s="25">
        <v>0.19247147313234519</v>
      </c>
      <c r="N29" s="25">
        <v>0.23605336357486245</v>
      </c>
      <c r="O29" s="25">
        <v>0.23837626091559053</v>
      </c>
      <c r="P29" s="25">
        <v>0.23508973837184113</v>
      </c>
      <c r="Q29" s="25">
        <v>0.1889847003057166</v>
      </c>
      <c r="R29" s="25">
        <v>0.13676759971436125</v>
      </c>
      <c r="S29" s="25">
        <v>0.14249681246957013</v>
      </c>
      <c r="T29" s="25">
        <v>0.13968035827990247</v>
      </c>
      <c r="U29" s="25">
        <v>0.14609116131437694</v>
      </c>
      <c r="V29" s="25">
        <v>0.14960876065470427</v>
      </c>
      <c r="W29" s="25">
        <v>0.12922835582512862</v>
      </c>
      <c r="X29" s="25">
        <v>0.15364437286257138</v>
      </c>
      <c r="Y29" s="25">
        <v>0.2009132122054097</v>
      </c>
      <c r="Z29" s="25">
        <v>0.20377443125390918</v>
      </c>
      <c r="AA29" s="25">
        <v>0.20737923227841759</v>
      </c>
      <c r="AB29" s="25">
        <v>0.23220616982551978</v>
      </c>
      <c r="AC29" s="25">
        <v>0.21044071727202895</v>
      </c>
      <c r="AD29" s="25">
        <v>0.20425198202536021</v>
      </c>
      <c r="AE29" s="25">
        <v>0.20279893717429121</v>
      </c>
      <c r="AF29" s="25">
        <v>0.13746753198366635</v>
      </c>
      <c r="AG29" s="25">
        <v>9.9992005184815075E-2</v>
      </c>
      <c r="AH29" s="25">
        <v>0.11037008067631573</v>
      </c>
      <c r="AI29" s="25">
        <v>0.15550961089822321</v>
      </c>
      <c r="AJ29" s="25">
        <v>0.19511334652420712</v>
      </c>
      <c r="AK29" s="25">
        <v>0.20580490217801004</v>
      </c>
      <c r="AL29" s="25">
        <v>0.19372983977037453</v>
      </c>
      <c r="AM29" s="25">
        <v>0.16873528137914839</v>
      </c>
      <c r="AN29" s="25">
        <v>0.12934639753546356</v>
      </c>
      <c r="AO29" s="25">
        <v>0.10970563104060624</v>
      </c>
      <c r="AP29" s="27">
        <v>11.056464967041396</v>
      </c>
      <c r="AQ29" s="25">
        <v>14.620491102991116</v>
      </c>
      <c r="AR29" s="25">
        <v>14.82696060814105</v>
      </c>
      <c r="AS29" s="25">
        <v>14.630320830305426</v>
      </c>
      <c r="AT29" s="25">
        <v>14.856428272118629</v>
      </c>
      <c r="AU29" s="25">
        <v>13.443110695309658</v>
      </c>
      <c r="AV29" s="25">
        <v>11.210417504058309</v>
      </c>
      <c r="AW29" s="25">
        <v>11.001700948151305</v>
      </c>
      <c r="AX29" s="25">
        <v>8.6313762345317251</v>
      </c>
      <c r="AY29" s="25">
        <v>11.096377000809348</v>
      </c>
      <c r="AZ29" s="25">
        <v>13.009643582856702</v>
      </c>
      <c r="BA29" s="25">
        <v>12.658424173197696</v>
      </c>
      <c r="BB29" s="25">
        <v>13.574460852518518</v>
      </c>
      <c r="BC29" s="25">
        <v>12.93327479666352</v>
      </c>
      <c r="BD29" s="25">
        <v>11.652068373932293</v>
      </c>
      <c r="BE29" s="25">
        <v>12.554950233056767</v>
      </c>
      <c r="BF29" s="25">
        <v>15.283039779340228</v>
      </c>
      <c r="BG29" s="25">
        <v>14.859554840542236</v>
      </c>
      <c r="BH29" s="25">
        <v>11.755360120835908</v>
      </c>
      <c r="BI29" s="25">
        <v>12.756667585467774</v>
      </c>
      <c r="BJ29" s="25">
        <v>12.9388257665012</v>
      </c>
      <c r="BK29" s="25">
        <v>12.860687526892063</v>
      </c>
      <c r="BL29" s="25">
        <v>13.759848948086498</v>
      </c>
      <c r="BM29" s="25">
        <v>14.027403709253219</v>
      </c>
      <c r="BN29" s="25">
        <v>12.879209089396959</v>
      </c>
      <c r="BO29" s="25">
        <v>13.539723732469138</v>
      </c>
      <c r="BP29" s="25">
        <v>11.762188785602756</v>
      </c>
      <c r="BQ29" s="25">
        <v>11.026209829154972</v>
      </c>
      <c r="BR29" s="25">
        <v>10.359297528836597</v>
      </c>
      <c r="BS29" s="25">
        <v>11.272132113727652</v>
      </c>
      <c r="BT29" s="25">
        <v>13.588449231960951</v>
      </c>
      <c r="BU29" s="25">
        <v>12.818606079058897</v>
      </c>
      <c r="BV29" s="25">
        <v>18.693709958069572</v>
      </c>
      <c r="BW29" s="25">
        <v>20.953285445213858</v>
      </c>
      <c r="BX29" s="25">
        <v>17.999687826772547</v>
      </c>
      <c r="BY29" s="25">
        <v>16.841954824352463</v>
      </c>
      <c r="BZ29" s="25">
        <v>13.701524174880166</v>
      </c>
      <c r="CA29" s="27">
        <v>2.0185594296740317E-2</v>
      </c>
      <c r="CB29" s="25">
        <v>3.2467620822027921E-2</v>
      </c>
      <c r="CC29" s="25">
        <v>3.3034495728794785E-2</v>
      </c>
      <c r="CD29" s="25">
        <v>3.4680315097142478E-2</v>
      </c>
      <c r="CE29" s="25">
        <v>3.7023844295456736E-2</v>
      </c>
      <c r="CF29" s="25">
        <v>3.2104018654695296E-2</v>
      </c>
      <c r="CG29" s="25">
        <v>3.1121796805664681E-2</v>
      </c>
      <c r="CH29" s="25">
        <v>3.0667112217665611E-2</v>
      </c>
      <c r="CI29" s="25">
        <v>2.4880335647910756E-2</v>
      </c>
      <c r="CJ29" s="25">
        <v>2.9427409238377198E-2</v>
      </c>
      <c r="CK29" s="25">
        <v>3.2946689322070774E-2</v>
      </c>
      <c r="CL29" s="25">
        <v>3.2165120600014974E-2</v>
      </c>
      <c r="CM29" s="25">
        <v>2.9979409692857329E-2</v>
      </c>
      <c r="CN29" s="25">
        <v>2.183349478000824E-2</v>
      </c>
      <c r="CO29" s="25">
        <v>1.9520310610150089E-2</v>
      </c>
      <c r="CP29" s="25">
        <v>2.3433826654164824E-2</v>
      </c>
      <c r="CQ29" s="25">
        <v>2.3482854201703859E-2</v>
      </c>
      <c r="CR29" s="25">
        <v>2.3781587314076494E-2</v>
      </c>
      <c r="CS29" s="25">
        <v>2.2020709177542168E-2</v>
      </c>
      <c r="CT29" s="25">
        <v>1.9535284636857587E-2</v>
      </c>
      <c r="CU29" s="25">
        <v>3.5509458383173272E-2</v>
      </c>
      <c r="CV29" s="25">
        <v>4.1050842903249118E-2</v>
      </c>
      <c r="CW29" s="25">
        <v>4.1395372373048703E-2</v>
      </c>
      <c r="CX29" s="25">
        <v>4.5604330232573376E-2</v>
      </c>
      <c r="CY29" s="25">
        <v>4.4958028764403829E-2</v>
      </c>
      <c r="CZ29" s="25">
        <v>4.2028541829363393E-2</v>
      </c>
      <c r="DA29" s="25">
        <v>4.1102838564016746E-2</v>
      </c>
      <c r="DB29" s="25">
        <v>3.5359598890985902E-2</v>
      </c>
      <c r="DC29" s="25">
        <v>1.9459915694711821E-2</v>
      </c>
      <c r="DD29" s="25">
        <v>2.1904597921679321E-2</v>
      </c>
      <c r="DE29" s="25">
        <v>2.8940501353171201E-2</v>
      </c>
      <c r="DF29" s="25">
        <v>4.1242372401214075E-2</v>
      </c>
      <c r="DG29" s="25">
        <v>4.7421571532715756E-2</v>
      </c>
      <c r="DH29" s="25">
        <v>4.829876710674022E-2</v>
      </c>
      <c r="DI29" s="25">
        <v>4.5268202290741286E-2</v>
      </c>
      <c r="DJ29" s="25">
        <v>4.0473419697519233E-2</v>
      </c>
      <c r="DK29" s="25">
        <v>3.3203377906947031E-2</v>
      </c>
      <c r="DL29" s="20">
        <v>1.916642963510354E-4</v>
      </c>
      <c r="DM29" s="19">
        <v>1.8516387736314398E-4</v>
      </c>
      <c r="DN29" s="19">
        <v>1.9287722135619459E-4</v>
      </c>
      <c r="DO29" s="19">
        <v>1.9968751445783204E-4</v>
      </c>
      <c r="DP29" s="19">
        <v>1.4294615250116482E-4</v>
      </c>
      <c r="DQ29" s="19">
        <v>1.2355269292701278E-4</v>
      </c>
      <c r="DR29" s="19">
        <v>1.2265001377321523E-4</v>
      </c>
      <c r="DS29" s="19">
        <v>1.2683082864944496E-4</v>
      </c>
      <c r="DT29" s="19">
        <v>1.5459727274617953E-4</v>
      </c>
      <c r="DU29" s="19">
        <v>1.8923684446760935E-4</v>
      </c>
      <c r="DV29" s="19">
        <v>1.9040262635616086E-4</v>
      </c>
      <c r="DW29" s="19">
        <v>1.8768847976046368E-4</v>
      </c>
      <c r="DX29" s="19">
        <v>1.513036950600616E-4</v>
      </c>
      <c r="DY29" s="19">
        <v>1.0972718326092046E-4</v>
      </c>
      <c r="DZ29" s="19">
        <v>1.1412912639230129E-4</v>
      </c>
      <c r="EA29" s="19">
        <v>1.1180731101660975E-4</v>
      </c>
      <c r="EB29" s="19">
        <v>1.1734262189069515E-4</v>
      </c>
      <c r="EC29" s="19">
        <v>1.2107718291936193E-4</v>
      </c>
      <c r="ED29" s="19">
        <v>1.0579491608525028E-4</v>
      </c>
      <c r="EE29" s="19">
        <v>1.2655893618576829E-4</v>
      </c>
      <c r="EF29" s="19">
        <v>1.6508480158272424E-4</v>
      </c>
      <c r="EG29" s="19">
        <v>1.6687214273193528E-4</v>
      </c>
      <c r="EH29" s="19">
        <v>1.6875816491483857E-4</v>
      </c>
      <c r="EI29" s="19">
        <v>1.8769173292817163E-4</v>
      </c>
      <c r="EJ29" s="19">
        <v>1.6935156647296463E-4</v>
      </c>
      <c r="EK29" s="19">
        <v>1.6369940945482002E-4</v>
      </c>
      <c r="EL29" s="19">
        <v>1.6253929357650933E-4</v>
      </c>
      <c r="EM29" s="19">
        <v>1.1054148356135641E-4</v>
      </c>
      <c r="EN29" s="19">
        <v>8.0849664616672689E-5</v>
      </c>
      <c r="EO29" s="19">
        <v>8.9634081898905019E-5</v>
      </c>
      <c r="EP29" s="19">
        <v>1.264718415034316E-4</v>
      </c>
      <c r="EQ29" s="19">
        <v>1.5838944055134857E-4</v>
      </c>
      <c r="ER29" s="19">
        <v>1.6728093857211015E-4</v>
      </c>
      <c r="ES29" s="19">
        <v>1.5842788067689726E-4</v>
      </c>
      <c r="ET29" s="19">
        <v>1.3873299247773116E-4</v>
      </c>
      <c r="EU29" s="19">
        <v>1.0654679724465656E-4</v>
      </c>
      <c r="EV29" s="19">
        <v>9.017368424168552E-5</v>
      </c>
    </row>
    <row r="30" spans="1:152" x14ac:dyDescent="0.25">
      <c r="A30" s="24" t="s">
        <v>23</v>
      </c>
      <c r="B30" s="24" t="s">
        <v>10</v>
      </c>
      <c r="C30" s="24">
        <v>20</v>
      </c>
      <c r="D30" s="25">
        <v>0.75881072442677433</v>
      </c>
      <c r="E30" s="27">
        <v>0.16191260830917664</v>
      </c>
      <c r="F30" s="25">
        <v>0.17821982481801482</v>
      </c>
      <c r="G30" s="25">
        <v>0.16397135500506807</v>
      </c>
      <c r="H30" s="25">
        <v>0.15778889360601789</v>
      </c>
      <c r="I30" s="25">
        <v>0.14008214150029091</v>
      </c>
      <c r="J30" s="25">
        <v>0.11074953392543123</v>
      </c>
      <c r="K30" s="25">
        <v>0.13855650602655153</v>
      </c>
      <c r="L30" s="25">
        <v>0.12885995531947336</v>
      </c>
      <c r="M30" s="25">
        <v>0.1334136851275525</v>
      </c>
      <c r="N30" s="25">
        <v>0.15125126759913385</v>
      </c>
      <c r="O30" s="25">
        <v>0.20819912259093437</v>
      </c>
      <c r="P30" s="25">
        <v>0.22794980526306877</v>
      </c>
      <c r="Q30" s="25">
        <v>0.232715725424296</v>
      </c>
      <c r="R30" s="25">
        <v>0.22520026865878839</v>
      </c>
      <c r="S30" s="25">
        <v>0.15011814538725732</v>
      </c>
      <c r="T30" s="25">
        <v>0.11605000250732293</v>
      </c>
      <c r="U30" s="25">
        <v>0.14532774820464509</v>
      </c>
      <c r="V30" s="25">
        <v>0.20060397277922695</v>
      </c>
      <c r="W30" s="25">
        <v>0.20914563604138348</v>
      </c>
      <c r="X30" s="25">
        <v>0.23466281035161995</v>
      </c>
      <c r="Y30" s="25">
        <v>0.21659167657898135</v>
      </c>
      <c r="Z30" s="25">
        <v>0.15532364316310135</v>
      </c>
      <c r="AA30" s="25">
        <v>0.14211064322002362</v>
      </c>
      <c r="AB30" s="25">
        <v>9.1944513529735178E-2</v>
      </c>
      <c r="AC30" s="25">
        <v>8.3025685538491587E-2</v>
      </c>
      <c r="AD30" s="25">
        <v>0.11105626136957171</v>
      </c>
      <c r="AE30" s="25">
        <v>0.10865479511317062</v>
      </c>
      <c r="AF30" s="25">
        <v>9.9569930047991514E-2</v>
      </c>
      <c r="AG30" s="25">
        <v>9.943659864214674E-2</v>
      </c>
      <c r="AH30" s="25">
        <v>7.7535243679276181E-2</v>
      </c>
      <c r="AI30" s="25">
        <v>7.2931972964868932E-2</v>
      </c>
      <c r="AJ30" s="25">
        <v>7.3573691272556432E-2</v>
      </c>
      <c r="AK30" s="25">
        <v>6.2806120745700911E-2</v>
      </c>
      <c r="AL30" s="25">
        <v>7.4999008490283861E-2</v>
      </c>
      <c r="AM30" s="25">
        <v>9.563000116251269E-2</v>
      </c>
      <c r="AN30" s="25">
        <v>0.10727410940503244</v>
      </c>
      <c r="AO30" s="25">
        <v>0.11967290801751077</v>
      </c>
      <c r="AP30" s="27">
        <v>16.911274397832599</v>
      </c>
      <c r="AQ30" s="25">
        <v>19.642438701854068</v>
      </c>
      <c r="AR30" s="25">
        <v>18.209479541881102</v>
      </c>
      <c r="AS30" s="25">
        <v>19.332294579338654</v>
      </c>
      <c r="AT30" s="25">
        <v>16.883678956510252</v>
      </c>
      <c r="AU30" s="25">
        <v>13.116747760738198</v>
      </c>
      <c r="AV30" s="25">
        <v>13.808734292070858</v>
      </c>
      <c r="AW30" s="25">
        <v>13.789733180564197</v>
      </c>
      <c r="AX30" s="25">
        <v>13.575221481157394</v>
      </c>
      <c r="AY30" s="25">
        <v>14.034617214248234</v>
      </c>
      <c r="AZ30" s="25">
        <v>15.261103185851789</v>
      </c>
      <c r="BA30" s="25">
        <v>13.908522522246392</v>
      </c>
      <c r="BB30" s="25">
        <v>15.722817067765551</v>
      </c>
      <c r="BC30" s="25">
        <v>15.654215512759732</v>
      </c>
      <c r="BD30" s="25">
        <v>14.2464657357514</v>
      </c>
      <c r="BE30" s="25">
        <v>15.271998174726141</v>
      </c>
      <c r="BF30" s="25">
        <v>15.639129798401648</v>
      </c>
      <c r="BG30" s="25">
        <v>21.122214126898651</v>
      </c>
      <c r="BH30" s="25">
        <v>21.271099260670997</v>
      </c>
      <c r="BI30" s="25">
        <v>22.550571693214252</v>
      </c>
      <c r="BJ30" s="25">
        <v>21.025156175152429</v>
      </c>
      <c r="BK30" s="25">
        <v>19.030343158633862</v>
      </c>
      <c r="BL30" s="25">
        <v>18.615222053956114</v>
      </c>
      <c r="BM30" s="25">
        <v>12.728465965711781</v>
      </c>
      <c r="BN30" s="25">
        <v>12.596693774867662</v>
      </c>
      <c r="BO30" s="25">
        <v>14.152093492263086</v>
      </c>
      <c r="BP30" s="25">
        <v>14.511994014136912</v>
      </c>
      <c r="BQ30" s="25">
        <v>14.59746855945653</v>
      </c>
      <c r="BR30" s="25">
        <v>16.134668050630221</v>
      </c>
      <c r="BS30" s="25">
        <v>15.342358466847079</v>
      </c>
      <c r="BT30" s="25">
        <v>15.264217961136534</v>
      </c>
      <c r="BU30" s="25">
        <v>15.142070762916472</v>
      </c>
      <c r="BV30" s="25">
        <v>14.878880615234532</v>
      </c>
      <c r="BW30" s="25">
        <v>14.97322906474807</v>
      </c>
      <c r="BX30" s="25">
        <v>15.378777776657691</v>
      </c>
      <c r="BY30" s="25">
        <v>14.70200302319153</v>
      </c>
      <c r="BZ30" s="25">
        <v>14.027548701265546</v>
      </c>
      <c r="CA30" s="27">
        <v>4.5925678366355756E-2</v>
      </c>
      <c r="CB30" s="25">
        <v>4.7128455985948316E-2</v>
      </c>
      <c r="CC30" s="25">
        <v>4.2175609030394731E-2</v>
      </c>
      <c r="CD30" s="25">
        <v>3.4725110286123441E-2</v>
      </c>
      <c r="CE30" s="25">
        <v>3.2130055883025227E-2</v>
      </c>
      <c r="CF30" s="25">
        <v>2.7254133532803131E-2</v>
      </c>
      <c r="CG30" s="25">
        <v>2.9437277717987979E-2</v>
      </c>
      <c r="CH30" s="25">
        <v>2.6772471433081084E-2</v>
      </c>
      <c r="CI30" s="25">
        <v>2.6724104044885767E-2</v>
      </c>
      <c r="CJ30" s="25">
        <v>2.9765625068668703E-2</v>
      </c>
      <c r="CK30" s="25">
        <v>4.3772009640950453E-2</v>
      </c>
      <c r="CL30" s="25">
        <v>5.0854492623647315E-2</v>
      </c>
      <c r="CM30" s="25">
        <v>5.2206022755555206E-2</v>
      </c>
      <c r="CN30" s="25">
        <v>5.0447934804856001E-2</v>
      </c>
      <c r="CO30" s="25">
        <v>3.9620722170850345E-2</v>
      </c>
      <c r="CP30" s="25">
        <v>3.3278177283174143E-2</v>
      </c>
      <c r="CQ30" s="25">
        <v>3.4953905993480465E-2</v>
      </c>
      <c r="CR30" s="25">
        <v>4.4820607755048619E-2</v>
      </c>
      <c r="CS30" s="25">
        <v>4.333652626316721E-2</v>
      </c>
      <c r="CT30" s="25">
        <v>4.8663734414752781E-2</v>
      </c>
      <c r="CU30" s="25">
        <v>4.85753880844743E-2</v>
      </c>
      <c r="CV30" s="25">
        <v>3.9485908386003132E-2</v>
      </c>
      <c r="CW30" s="25">
        <v>3.5004432841941178E-2</v>
      </c>
      <c r="CX30" s="25">
        <v>2.350985159840191E-2</v>
      </c>
      <c r="CY30" s="25">
        <v>2.3427918986069649E-2</v>
      </c>
      <c r="CZ30" s="25">
        <v>2.7103101592554277E-2</v>
      </c>
      <c r="DA30" s="25">
        <v>2.9290498878518926E-2</v>
      </c>
      <c r="DB30" s="25">
        <v>2.6266834159451035E-2</v>
      </c>
      <c r="DC30" s="25">
        <v>2.4549886455619157E-2</v>
      </c>
      <c r="DD30" s="25">
        <v>2.5480316776075016E-2</v>
      </c>
      <c r="DE30" s="25">
        <v>2.4003465019745669E-2</v>
      </c>
      <c r="DF30" s="25">
        <v>2.4852088116362171E-2</v>
      </c>
      <c r="DG30" s="25">
        <v>2.3246289654474301E-2</v>
      </c>
      <c r="DH30" s="25">
        <v>1.5411612319589563E-2</v>
      </c>
      <c r="DI30" s="25">
        <v>1.9541926418880775E-2</v>
      </c>
      <c r="DJ30" s="25">
        <v>2.0488578500146203E-2</v>
      </c>
      <c r="DK30" s="25">
        <v>2.0645033168112881E-2</v>
      </c>
      <c r="DL30" s="20">
        <v>5.2264682590953053E-4</v>
      </c>
      <c r="DM30" s="19">
        <v>5.7613455175006421E-4</v>
      </c>
      <c r="DN30" s="19">
        <v>5.2922514449634081E-4</v>
      </c>
      <c r="DO30" s="19">
        <v>5.0648932744295214E-4</v>
      </c>
      <c r="DP30" s="19">
        <v>4.4702719085642443E-4</v>
      </c>
      <c r="DQ30" s="19">
        <v>3.5140380408892839E-4</v>
      </c>
      <c r="DR30" s="19">
        <v>4.3897504464600242E-4</v>
      </c>
      <c r="DS30" s="19">
        <v>4.0794876159655827E-4</v>
      </c>
      <c r="DT30" s="19">
        <v>4.2254088219635883E-4</v>
      </c>
      <c r="DU30" s="19">
        <v>4.7963246557364373E-4</v>
      </c>
      <c r="DV30" s="19">
        <v>6.6192443092561132E-4</v>
      </c>
      <c r="DW30" s="19">
        <v>7.2701380025044695E-4</v>
      </c>
      <c r="DX30" s="19">
        <v>7.4205303755305128E-4</v>
      </c>
      <c r="DY30" s="19">
        <v>7.1738805442300008E-4</v>
      </c>
      <c r="DZ30" s="19">
        <v>4.7734427409026794E-4</v>
      </c>
      <c r="EA30" s="19">
        <v>3.6887972643812132E-4</v>
      </c>
      <c r="EB30" s="19">
        <v>4.633114228080775E-4</v>
      </c>
      <c r="EC30" s="19">
        <v>6.4162661007192393E-4</v>
      </c>
      <c r="ED30" s="19">
        <v>6.6944260689361784E-4</v>
      </c>
      <c r="EE30" s="19">
        <v>7.5162244784203252E-4</v>
      </c>
      <c r="EF30" s="19">
        <v>6.9336556905581282E-4</v>
      </c>
      <c r="EG30" s="19">
        <v>4.9649986825033433E-4</v>
      </c>
      <c r="EH30" s="19">
        <v>4.5473839647967152E-4</v>
      </c>
      <c r="EI30" s="19">
        <v>2.9464559704193727E-4</v>
      </c>
      <c r="EJ30" s="19">
        <v>2.6652770846380148E-4</v>
      </c>
      <c r="EK30" s="19">
        <v>3.554884150310668E-4</v>
      </c>
      <c r="EL30" s="19">
        <v>3.4652892050666501E-4</v>
      </c>
      <c r="EM30" s="19">
        <v>3.1659203069974297E-4</v>
      </c>
      <c r="EN30" s="19">
        <v>3.1583871269960482E-4</v>
      </c>
      <c r="EO30" s="19">
        <v>2.4706378691180872E-4</v>
      </c>
      <c r="EP30" s="19">
        <v>2.3349563826387238E-4</v>
      </c>
      <c r="EQ30" s="19">
        <v>2.3636503760519808E-4</v>
      </c>
      <c r="ER30" s="19">
        <v>2.0162388838597934E-4</v>
      </c>
      <c r="ES30" s="19">
        <v>2.4034032931065971E-4</v>
      </c>
      <c r="ET30" s="19">
        <v>3.0594269139147062E-4</v>
      </c>
      <c r="EU30" s="19">
        <v>3.4220793137252367E-4</v>
      </c>
      <c r="EV30" s="19">
        <v>3.8194978964129883E-4</v>
      </c>
    </row>
    <row r="31" spans="1:152" x14ac:dyDescent="0.25">
      <c r="A31" s="24" t="s">
        <v>24</v>
      </c>
      <c r="B31" s="24" t="s">
        <v>10</v>
      </c>
      <c r="C31" s="24">
        <v>5</v>
      </c>
      <c r="D31" s="25">
        <v>1.3047868169597598</v>
      </c>
      <c r="E31" s="27">
        <v>0.19726354593355475</v>
      </c>
      <c r="F31" s="25">
        <v>0.2016092557292799</v>
      </c>
      <c r="G31" s="25">
        <v>0.16874533981780809</v>
      </c>
      <c r="H31" s="25">
        <v>0.14135479679916249</v>
      </c>
      <c r="I31" s="25">
        <v>0.13019117848148806</v>
      </c>
      <c r="J31" s="25">
        <v>9.1031070790648635E-2</v>
      </c>
      <c r="K31" s="25">
        <v>0.1363956581889095</v>
      </c>
      <c r="L31" s="25">
        <v>0.13894891850541083</v>
      </c>
      <c r="M31" s="25">
        <v>0.14513720103413419</v>
      </c>
      <c r="N31" s="25">
        <v>0.1545514908961742</v>
      </c>
      <c r="O31" s="25">
        <v>0.13342846376015219</v>
      </c>
      <c r="P31" s="25">
        <v>0.17671994661552293</v>
      </c>
      <c r="Q31" s="25">
        <v>0.17966340968089706</v>
      </c>
      <c r="R31" s="25">
        <v>0.19364074160471428</v>
      </c>
      <c r="S31" s="25">
        <v>0.18370829154798324</v>
      </c>
      <c r="T31" s="25">
        <v>0.15027101405797208</v>
      </c>
      <c r="U31" s="25">
        <v>0.18593837850219624</v>
      </c>
      <c r="V31" s="25">
        <v>0.18681002178156955</v>
      </c>
      <c r="W31" s="25">
        <v>0.18826977659566949</v>
      </c>
      <c r="X31" s="25">
        <v>0.19732811512465856</v>
      </c>
      <c r="Y31" s="25">
        <v>0.20373576028797105</v>
      </c>
      <c r="Z31" s="25">
        <v>0.18819663416410343</v>
      </c>
      <c r="AA31" s="25">
        <v>0.17884484628072575</v>
      </c>
      <c r="AB31" s="25">
        <v>0.21664273890477453</v>
      </c>
      <c r="AC31" s="25">
        <v>0.38221425299701267</v>
      </c>
      <c r="AD31" s="25">
        <v>0.42863184097371271</v>
      </c>
      <c r="AE31" s="25">
        <v>0.47596008137300477</v>
      </c>
      <c r="AF31" s="25">
        <v>0.44696128961290948</v>
      </c>
      <c r="AG31" s="25">
        <v>0.30092574852270354</v>
      </c>
      <c r="AH31" s="25">
        <v>0.24446246947754818</v>
      </c>
      <c r="AI31" s="25">
        <v>0.14161563799400503</v>
      </c>
      <c r="AJ31" s="25">
        <v>0.1390754665044924</v>
      </c>
      <c r="AK31" s="25">
        <v>0.13389570033686496</v>
      </c>
      <c r="AL31" s="25">
        <v>0.1169526109464297</v>
      </c>
      <c r="AM31" s="25">
        <v>0.13657531017281649</v>
      </c>
      <c r="AN31" s="25">
        <v>0.14739413204417065</v>
      </c>
      <c r="AO31" s="25">
        <v>0.20365984057401271</v>
      </c>
      <c r="AP31" s="27">
        <v>11.974416185583266</v>
      </c>
      <c r="AQ31" s="25">
        <v>13.996457188794009</v>
      </c>
      <c r="AR31" s="25">
        <v>13.637689269293386</v>
      </c>
      <c r="AS31" s="25">
        <v>12.910374540141261</v>
      </c>
      <c r="AT31" s="25">
        <v>12.668424960537672</v>
      </c>
      <c r="AU31" s="25">
        <v>10.024670112769549</v>
      </c>
      <c r="AV31" s="25">
        <v>9.9446428675515151</v>
      </c>
      <c r="AW31" s="25">
        <v>9.6057282950732823</v>
      </c>
      <c r="AX31" s="25">
        <v>11.701235605894652</v>
      </c>
      <c r="AY31" s="25">
        <v>13.984876455312156</v>
      </c>
      <c r="AZ31" s="25">
        <v>13.094388384633024</v>
      </c>
      <c r="BA31" s="25">
        <v>14.50522010979582</v>
      </c>
      <c r="BB31" s="25">
        <v>10.895771641603812</v>
      </c>
      <c r="BC31" s="25">
        <v>10.282606727744065</v>
      </c>
      <c r="BD31" s="25">
        <v>11.423542605023853</v>
      </c>
      <c r="BE31" s="25">
        <v>10.319143601818652</v>
      </c>
      <c r="BF31" s="25">
        <v>10.681265110460888</v>
      </c>
      <c r="BG31" s="25">
        <v>11.725511963164216</v>
      </c>
      <c r="BH31" s="25">
        <v>11.085466071102836</v>
      </c>
      <c r="BI31" s="25">
        <v>11.098636366618557</v>
      </c>
      <c r="BJ31" s="25">
        <v>11.164789618044129</v>
      </c>
      <c r="BK31" s="25">
        <v>11.507596870230589</v>
      </c>
      <c r="BL31" s="25">
        <v>11.602941217506618</v>
      </c>
      <c r="BM31" s="25">
        <v>10.8694844585185</v>
      </c>
      <c r="BN31" s="25">
        <v>13.533666172089333</v>
      </c>
      <c r="BO31" s="25">
        <v>16.759806892720846</v>
      </c>
      <c r="BP31" s="25">
        <v>16.685677167333761</v>
      </c>
      <c r="BQ31" s="25">
        <v>16.873290815650854</v>
      </c>
      <c r="BR31" s="25">
        <v>13.418249944941397</v>
      </c>
      <c r="BS31" s="25">
        <v>10.394457156182563</v>
      </c>
      <c r="BT31" s="25">
        <v>10.310985926215528</v>
      </c>
      <c r="BU31" s="25">
        <v>10.345885273088337</v>
      </c>
      <c r="BV31" s="25">
        <v>10.03873274724142</v>
      </c>
      <c r="BW31" s="25">
        <v>8.792203165755943</v>
      </c>
      <c r="BX31" s="25">
        <v>9.3711460757570659</v>
      </c>
      <c r="BY31" s="25">
        <v>8.2451139679902354</v>
      </c>
      <c r="BZ31" s="25">
        <v>8.8902583541108697</v>
      </c>
      <c r="CA31" s="27">
        <v>4.1003887264364818E-2</v>
      </c>
      <c r="CB31" s="25">
        <v>3.374902992449149E-2</v>
      </c>
      <c r="CC31" s="25">
        <v>2.6911002528679909E-2</v>
      </c>
      <c r="CD31" s="25">
        <v>2.5695743885823095E-2</v>
      </c>
      <c r="CE31" s="25">
        <v>2.5628981806512872E-2</v>
      </c>
      <c r="CF31" s="25">
        <v>1.8367482106123371E-2</v>
      </c>
      <c r="CG31" s="25">
        <v>2.3309946186573633E-2</v>
      </c>
      <c r="CH31" s="25">
        <v>2.4450350373069613E-2</v>
      </c>
      <c r="CI31" s="25">
        <v>2.3804767865565731E-2</v>
      </c>
      <c r="CJ31" s="25">
        <v>2.5261984037527361E-2</v>
      </c>
      <c r="CK31" s="25">
        <v>2.6261696941138293E-2</v>
      </c>
      <c r="CL31" s="25">
        <v>2.897032492044517E-2</v>
      </c>
      <c r="CM31" s="25">
        <v>2.8272218758158333E-2</v>
      </c>
      <c r="CN31" s="25">
        <v>2.9692767739989613E-2</v>
      </c>
      <c r="CO31" s="25">
        <v>2.5751725667428397E-2</v>
      </c>
      <c r="CP31" s="25">
        <v>1.9944316411760223E-2</v>
      </c>
      <c r="CQ31" s="25">
        <v>2.4654387362402708E-2</v>
      </c>
      <c r="CR31" s="25">
        <v>2.8387558831761275E-2</v>
      </c>
      <c r="CS31" s="25">
        <v>2.8663900977966433E-2</v>
      </c>
      <c r="CT31" s="25">
        <v>3.1277486310870246E-2</v>
      </c>
      <c r="CU31" s="25">
        <v>3.0876976946528932E-2</v>
      </c>
      <c r="CV31" s="25">
        <v>2.4381370906077136E-2</v>
      </c>
      <c r="CW31" s="25">
        <v>2.344713769112906E-2</v>
      </c>
      <c r="CX31" s="25">
        <v>2.5709934619215027E-2</v>
      </c>
      <c r="CY31" s="25">
        <v>5.6476436595743008E-2</v>
      </c>
      <c r="CZ31" s="25">
        <v>6.8254214704427871E-2</v>
      </c>
      <c r="DA31" s="25">
        <v>6.9274583451140057E-2</v>
      </c>
      <c r="DB31" s="25">
        <v>6.713767959841746E-2</v>
      </c>
      <c r="DC31" s="25">
        <v>4.2924542868413858E-2</v>
      </c>
      <c r="DD31" s="25">
        <v>2.0506005053133186E-2</v>
      </c>
      <c r="DE31" s="25">
        <v>1.6807479384766875E-2</v>
      </c>
      <c r="DF31" s="25">
        <v>1.6055521316596988E-2</v>
      </c>
      <c r="DG31" s="25">
        <v>1.621348076509006E-2</v>
      </c>
      <c r="DH31" s="25">
        <v>1.3892885161071525E-2</v>
      </c>
      <c r="DI31" s="25">
        <v>1.417792905329192E-2</v>
      </c>
      <c r="DJ31" s="25">
        <v>1.6494656495112801E-2</v>
      </c>
      <c r="DK31" s="25">
        <v>1.7071154323476688E-2</v>
      </c>
      <c r="DL31" s="20">
        <v>2.3522060982032576E-4</v>
      </c>
      <c r="DM31" s="19">
        <v>2.3963986589972249E-4</v>
      </c>
      <c r="DN31" s="19">
        <v>2.0025892393588413E-4</v>
      </c>
      <c r="DO31" s="19">
        <v>1.6827121182895249E-4</v>
      </c>
      <c r="DP31" s="19">
        <v>1.5554351537974264E-4</v>
      </c>
      <c r="DQ31" s="19">
        <v>1.0919813519973116E-4</v>
      </c>
      <c r="DR31" s="19">
        <v>1.6389993654668605E-4</v>
      </c>
      <c r="DS31" s="19">
        <v>1.667935388259054E-4</v>
      </c>
      <c r="DT31" s="19">
        <v>1.7426917257372358E-4</v>
      </c>
      <c r="DU31" s="19">
        <v>1.8580349632526562E-4</v>
      </c>
      <c r="DV31" s="19">
        <v>1.6073139571630359E-4</v>
      </c>
      <c r="DW31" s="19">
        <v>2.1309096628903585E-4</v>
      </c>
      <c r="DX31" s="19">
        <v>2.1708643503627465E-4</v>
      </c>
      <c r="DY31" s="19">
        <v>2.3352747523731549E-4</v>
      </c>
      <c r="DZ31" s="19">
        <v>2.2055598987584825E-4</v>
      </c>
      <c r="EA31" s="19">
        <v>1.7954240506069143E-4</v>
      </c>
      <c r="EB31" s="19">
        <v>2.2114650772866995E-4</v>
      </c>
      <c r="EC31" s="19">
        <v>2.2180492749127289E-4</v>
      </c>
      <c r="ED31" s="19">
        <v>2.231443563171029E-4</v>
      </c>
      <c r="EE31" s="19">
        <v>2.3429046602738393E-4</v>
      </c>
      <c r="EF31" s="19">
        <v>2.4225821487226039E-4</v>
      </c>
      <c r="EG31" s="19">
        <v>2.2455619932778762E-4</v>
      </c>
      <c r="EH31" s="19">
        <v>2.1464859219435202E-4</v>
      </c>
      <c r="EI31" s="19">
        <v>2.6060658096637324E-4</v>
      </c>
      <c r="EJ31" s="19">
        <v>4.5820794126713918E-4</v>
      </c>
      <c r="EK31" s="19">
        <v>5.1298771999226298E-4</v>
      </c>
      <c r="EL31" s="19">
        <v>5.6943195219882046E-4</v>
      </c>
      <c r="EM31" s="19">
        <v>5.3410837717220356E-4</v>
      </c>
      <c r="EN31" s="19">
        <v>3.6053756363456271E-4</v>
      </c>
      <c r="EO31" s="19">
        <v>2.9301817992103698E-4</v>
      </c>
      <c r="EP31" s="19">
        <v>1.6952740980529822E-4</v>
      </c>
      <c r="EQ31" s="19">
        <v>1.664244972466098E-4</v>
      </c>
      <c r="ER31" s="19">
        <v>1.6042075906174018E-4</v>
      </c>
      <c r="ES31" s="19">
        <v>1.4007903058289184E-4</v>
      </c>
      <c r="ET31" s="19">
        <v>1.6378648735831529E-4</v>
      </c>
      <c r="EU31" s="19">
        <v>1.7714076239460489E-4</v>
      </c>
      <c r="EV31" s="19">
        <v>2.4433768499096642E-4</v>
      </c>
    </row>
    <row r="32" spans="1:152" x14ac:dyDescent="0.25">
      <c r="A32" s="24" t="s">
        <v>24</v>
      </c>
      <c r="B32" s="24" t="s">
        <v>10</v>
      </c>
      <c r="C32" s="24">
        <v>20</v>
      </c>
      <c r="D32" s="25">
        <v>1.2387430021213321</v>
      </c>
      <c r="E32" s="27">
        <v>0.31460595246966666</v>
      </c>
      <c r="F32" s="25">
        <v>0.33131262188714178</v>
      </c>
      <c r="G32" s="25">
        <v>0.34798494061532609</v>
      </c>
      <c r="H32" s="25">
        <v>0.31734501721725761</v>
      </c>
      <c r="I32" s="25">
        <v>0.19616221853746335</v>
      </c>
      <c r="J32" s="25">
        <v>0.1819427185552423</v>
      </c>
      <c r="K32" s="25">
        <v>0.16782139698295437</v>
      </c>
      <c r="L32" s="25">
        <v>0.2008205562238462</v>
      </c>
      <c r="M32" s="25">
        <v>0.31606761550188012</v>
      </c>
      <c r="N32" s="25">
        <v>0.44821018373015342</v>
      </c>
      <c r="O32" s="25">
        <v>0.48218612727446292</v>
      </c>
      <c r="P32" s="25">
        <v>0.48649979985572189</v>
      </c>
      <c r="Q32" s="25">
        <v>0.4275473624050759</v>
      </c>
      <c r="R32" s="25">
        <v>0.28111128101048977</v>
      </c>
      <c r="S32" s="25">
        <v>0.19855979845237134</v>
      </c>
      <c r="T32" s="25">
        <v>0.17380238416823532</v>
      </c>
      <c r="U32" s="25">
        <v>0.18262934215320892</v>
      </c>
      <c r="V32" s="25">
        <v>0.20037332078421971</v>
      </c>
      <c r="W32" s="25">
        <v>0.22732557523779365</v>
      </c>
      <c r="X32" s="25">
        <v>0.26574423799505725</v>
      </c>
      <c r="Y32" s="25">
        <v>0.25517007140332149</v>
      </c>
      <c r="Z32" s="25">
        <v>0.25487383264655272</v>
      </c>
      <c r="AA32" s="25">
        <v>0.25664551778245165</v>
      </c>
      <c r="AB32" s="25">
        <v>0.2579068145505648</v>
      </c>
      <c r="AC32" s="25">
        <v>0.30115093991837105</v>
      </c>
      <c r="AD32" s="25">
        <v>0.30092885852603191</v>
      </c>
      <c r="AE32" s="25">
        <v>0.31037510812506375</v>
      </c>
      <c r="AF32" s="25">
        <v>0.26035155289602113</v>
      </c>
      <c r="AG32" s="25">
        <v>0.19712883176054111</v>
      </c>
      <c r="AH32" s="25">
        <v>0.18000735859185821</v>
      </c>
      <c r="AI32" s="25">
        <v>0.15102160016400848</v>
      </c>
      <c r="AJ32" s="25">
        <v>0.16875364784894387</v>
      </c>
      <c r="AK32" s="25">
        <v>0.21886080411098258</v>
      </c>
      <c r="AL32" s="25">
        <v>0.28338453812763259</v>
      </c>
      <c r="AM32" s="25">
        <v>0.30161983710083651</v>
      </c>
      <c r="AN32" s="25">
        <v>0.33929487411015125</v>
      </c>
      <c r="AO32" s="25">
        <v>0.3088427927518364</v>
      </c>
      <c r="AP32" s="27">
        <v>12.781878128178933</v>
      </c>
      <c r="AQ32" s="25">
        <v>13.089169488570024</v>
      </c>
      <c r="AR32" s="25">
        <v>13.478447421285738</v>
      </c>
      <c r="AS32" s="25">
        <v>13.528491180932994</v>
      </c>
      <c r="AT32" s="25">
        <v>13.367486597817527</v>
      </c>
      <c r="AU32" s="25">
        <v>13.129716006131611</v>
      </c>
      <c r="AV32" s="25">
        <v>14.984587027307457</v>
      </c>
      <c r="AW32" s="25">
        <v>14.363213441102415</v>
      </c>
      <c r="AX32" s="25">
        <v>14.67638866904241</v>
      </c>
      <c r="AY32" s="25">
        <v>15.792669889243028</v>
      </c>
      <c r="AZ32" s="25">
        <v>17.481941293533058</v>
      </c>
      <c r="BA32" s="25">
        <v>19.353504820223439</v>
      </c>
      <c r="BB32" s="25">
        <v>17.81795210706715</v>
      </c>
      <c r="BC32" s="25">
        <v>14.288278866796736</v>
      </c>
      <c r="BD32" s="25">
        <v>13.503702812788816</v>
      </c>
      <c r="BE32" s="25">
        <v>12.32467681277376</v>
      </c>
      <c r="BF32" s="25">
        <v>12.586845281667863</v>
      </c>
      <c r="BG32" s="25">
        <v>12.270647315251303</v>
      </c>
      <c r="BH32" s="25">
        <v>12.408869317604506</v>
      </c>
      <c r="BI32" s="25">
        <v>13.019235682296951</v>
      </c>
      <c r="BJ32" s="25">
        <v>14.09260934323555</v>
      </c>
      <c r="BK32" s="25">
        <v>14.543460272441166</v>
      </c>
      <c r="BL32" s="25">
        <v>14.104928783213509</v>
      </c>
      <c r="BM32" s="25">
        <v>12.915263321986593</v>
      </c>
      <c r="BN32" s="25">
        <v>13.802962916342087</v>
      </c>
      <c r="BO32" s="25">
        <v>13.846903099999048</v>
      </c>
      <c r="BP32" s="25">
        <v>13.843240487063143</v>
      </c>
      <c r="BQ32" s="25">
        <v>14.503094980976208</v>
      </c>
      <c r="BR32" s="25">
        <v>13.164638143594013</v>
      </c>
      <c r="BS32" s="25">
        <v>14.094241719025904</v>
      </c>
      <c r="BT32" s="25">
        <v>13.024845894788966</v>
      </c>
      <c r="BU32" s="25">
        <v>12.662011998876707</v>
      </c>
      <c r="BV32" s="25">
        <v>12.135802852916649</v>
      </c>
      <c r="BW32" s="25">
        <v>13.717069085775369</v>
      </c>
      <c r="BX32" s="25">
        <v>12.747527577434818</v>
      </c>
      <c r="BY32" s="25">
        <v>13.011951615425753</v>
      </c>
      <c r="BZ32" s="25">
        <v>11.714357842135934</v>
      </c>
      <c r="CA32" s="27">
        <v>3.6705170743648388E-2</v>
      </c>
      <c r="CB32" s="25">
        <v>4.0495709121781222E-2</v>
      </c>
      <c r="CC32" s="25">
        <v>4.3236451586170344E-2</v>
      </c>
      <c r="CD32" s="25">
        <v>4.6597091036809382E-2</v>
      </c>
      <c r="CE32" s="25">
        <v>3.5735486729750028E-2</v>
      </c>
      <c r="CF32" s="25">
        <v>3.2215258476500842E-2</v>
      </c>
      <c r="CG32" s="25">
        <v>3.2346336738096164E-2</v>
      </c>
      <c r="CH32" s="25">
        <v>2.802379619222737E-2</v>
      </c>
      <c r="CI32" s="25">
        <v>3.8032247459785423E-2</v>
      </c>
      <c r="CJ32" s="25">
        <v>5.0458194946536736E-2</v>
      </c>
      <c r="CK32" s="25">
        <v>5.0068323275311064E-2</v>
      </c>
      <c r="CL32" s="25">
        <v>4.8348435906940081E-2</v>
      </c>
      <c r="CM32" s="25">
        <v>4.0773046118755374E-2</v>
      </c>
      <c r="CN32" s="25">
        <v>2.3584434054992789E-2</v>
      </c>
      <c r="CO32" s="25">
        <v>2.1629406430034456E-2</v>
      </c>
      <c r="CP32" s="25">
        <v>2.8930513745174212E-2</v>
      </c>
      <c r="CQ32" s="25">
        <v>3.491727607125155E-2</v>
      </c>
      <c r="CR32" s="25">
        <v>3.7281512179324919E-2</v>
      </c>
      <c r="CS32" s="25">
        <v>3.8964215961480753E-2</v>
      </c>
      <c r="CT32" s="25">
        <v>3.8697844924582551E-2</v>
      </c>
      <c r="CU32" s="25">
        <v>3.1299632756342566E-2</v>
      </c>
      <c r="CV32" s="25">
        <v>2.8242300212751613E-2</v>
      </c>
      <c r="CW32" s="25">
        <v>2.5849203862793151E-2</v>
      </c>
      <c r="CX32" s="25">
        <v>3.4865601293658663E-2</v>
      </c>
      <c r="CY32" s="25">
        <v>4.670559060088611E-2</v>
      </c>
      <c r="CZ32" s="25">
        <v>4.9005120117784275E-2</v>
      </c>
      <c r="DA32" s="25">
        <v>5.0078942738894759E-2</v>
      </c>
      <c r="DB32" s="25">
        <v>4.2217701116049014E-2</v>
      </c>
      <c r="DC32" s="25">
        <v>3.2425744064184733E-2</v>
      </c>
      <c r="DD32" s="25">
        <v>2.9908147658764355E-2</v>
      </c>
      <c r="DE32" s="25">
        <v>2.520604794691814E-2</v>
      </c>
      <c r="DF32" s="25">
        <v>1.8333838023188286E-2</v>
      </c>
      <c r="DG32" s="25">
        <v>1.3165636992148934E-2</v>
      </c>
      <c r="DH32" s="25">
        <v>1.3787166421841184E-2</v>
      </c>
      <c r="DI32" s="25">
        <v>1.7461888016199124E-2</v>
      </c>
      <c r="DJ32" s="25">
        <v>1.8026709000731594E-2</v>
      </c>
      <c r="DK32" s="25">
        <v>1.9718754576155774E-2</v>
      </c>
      <c r="DL32" s="20">
        <v>1.5086203937257853E-3</v>
      </c>
      <c r="DM32" s="19">
        <v>1.5836165556498444E-3</v>
      </c>
      <c r="DN32" s="19">
        <v>1.6583828648104933E-3</v>
      </c>
      <c r="DO32" s="19">
        <v>1.5125556769121789E-3</v>
      </c>
      <c r="DP32" s="19">
        <v>9.3265889676880337E-4</v>
      </c>
      <c r="DQ32" s="19">
        <v>8.5996218040653805E-4</v>
      </c>
      <c r="DR32" s="19">
        <v>7.9030024104418946E-4</v>
      </c>
      <c r="DS32" s="19">
        <v>9.4367883433135182E-4</v>
      </c>
      <c r="DT32" s="19">
        <v>1.4836589016778033E-3</v>
      </c>
      <c r="DU32" s="19">
        <v>2.1075912142660917E-3</v>
      </c>
      <c r="DV32" s="19">
        <v>2.259959709339419E-3</v>
      </c>
      <c r="DW32" s="19">
        <v>2.2717731566471487E-3</v>
      </c>
      <c r="DX32" s="19">
        <v>1.9949491238253716E-3</v>
      </c>
      <c r="DY32" s="19">
        <v>1.3087724320411775E-3</v>
      </c>
      <c r="DZ32" s="19">
        <v>9.2405433792069099E-4</v>
      </c>
      <c r="EA32" s="19">
        <v>8.0815118941743541E-4</v>
      </c>
      <c r="EB32" s="19">
        <v>8.4950722872622947E-4</v>
      </c>
      <c r="EC32" s="19">
        <v>9.3207703509910723E-4</v>
      </c>
      <c r="ED32" s="19">
        <v>1.0584391087218828E-3</v>
      </c>
      <c r="EE32" s="19">
        <v>1.2396553409148056E-3</v>
      </c>
      <c r="EF32" s="19">
        <v>1.1913513070238499E-3</v>
      </c>
      <c r="EG32" s="19">
        <v>1.1939664217739804E-3</v>
      </c>
      <c r="EH32" s="19">
        <v>1.2052516675226104E-3</v>
      </c>
      <c r="EI32" s="19">
        <v>1.2100185914267385E-3</v>
      </c>
      <c r="EJ32" s="19">
        <v>1.4147399211930525E-3</v>
      </c>
      <c r="EK32" s="19">
        <v>1.4121258463154907E-3</v>
      </c>
      <c r="EL32" s="19">
        <v>1.4595064312986729E-3</v>
      </c>
      <c r="EM32" s="19">
        <v>1.2291995511919185E-3</v>
      </c>
      <c r="EN32" s="19">
        <v>9.3235253345521783E-4</v>
      </c>
      <c r="EO32" s="19">
        <v>8.5574870662120158E-4</v>
      </c>
      <c r="EP32" s="19">
        <v>7.1949378716978571E-4</v>
      </c>
      <c r="EQ32" s="19">
        <v>8.0239055926575994E-4</v>
      </c>
      <c r="ER32" s="19">
        <v>1.0343255339529615E-3</v>
      </c>
      <c r="ES32" s="19">
        <v>1.334318322493248E-3</v>
      </c>
      <c r="ET32" s="19">
        <v>1.4150644993882226E-3</v>
      </c>
      <c r="EU32" s="19">
        <v>1.5887881697133751E-3</v>
      </c>
      <c r="EV32" s="19">
        <v>1.4485962142962404E-3</v>
      </c>
    </row>
    <row r="33" spans="1:152" x14ac:dyDescent="0.25">
      <c r="A33" s="24" t="s">
        <v>25</v>
      </c>
      <c r="B33" s="24" t="s">
        <v>10</v>
      </c>
      <c r="C33" s="24">
        <v>5</v>
      </c>
      <c r="D33" s="25">
        <v>1.2101497124896412</v>
      </c>
      <c r="E33" s="27">
        <v>0.30579072597427526</v>
      </c>
      <c r="F33" s="25">
        <v>0.24034578353272909</v>
      </c>
      <c r="G33" s="25">
        <v>0.24315961971312605</v>
      </c>
      <c r="H33" s="25">
        <v>0.23871456461498142</v>
      </c>
      <c r="I33" s="25">
        <v>0.24711819084897615</v>
      </c>
      <c r="J33" s="25">
        <v>0.21917466353270088</v>
      </c>
      <c r="K33" s="25">
        <v>0.17765527224500294</v>
      </c>
      <c r="L33" s="25">
        <v>0.19949967870530363</v>
      </c>
      <c r="M33" s="25">
        <v>0.19202792190716378</v>
      </c>
      <c r="N33" s="25">
        <v>0.19316617128766161</v>
      </c>
      <c r="O33" s="25">
        <v>0.36099935529951438</v>
      </c>
      <c r="P33" s="25">
        <v>0.39608969708171499</v>
      </c>
      <c r="Q33" s="25">
        <v>0.39299310536191023</v>
      </c>
      <c r="R33" s="25">
        <v>0.40392080368309413</v>
      </c>
      <c r="S33" s="25">
        <v>0.34106437425118502</v>
      </c>
      <c r="T33" s="25">
        <v>0.2771215604748794</v>
      </c>
      <c r="U33" s="25">
        <v>0.3516577955255234</v>
      </c>
      <c r="V33" s="25">
        <v>0.34638606018902818</v>
      </c>
      <c r="W33" s="25">
        <v>0.31460170818988165</v>
      </c>
      <c r="X33" s="25">
        <v>0.36352814692846691</v>
      </c>
      <c r="Y33" s="25">
        <v>0.3555423320957507</v>
      </c>
      <c r="Z33" s="25">
        <v>0.44654121842986022</v>
      </c>
      <c r="AA33" s="25">
        <v>0.4853918950431948</v>
      </c>
      <c r="AB33" s="25">
        <v>0.49880790891282062</v>
      </c>
      <c r="AC33" s="25">
        <v>0.49433626781448253</v>
      </c>
      <c r="AD33" s="25">
        <v>0.39898122686989645</v>
      </c>
      <c r="AE33" s="25">
        <v>0.32503289476005376</v>
      </c>
      <c r="AF33" s="25">
        <v>0.2309767703972776</v>
      </c>
      <c r="AG33" s="25">
        <v>0.1807148509077055</v>
      </c>
      <c r="AH33" s="25">
        <v>0.23158145588231829</v>
      </c>
      <c r="AI33" s="25">
        <v>0.23427970303526513</v>
      </c>
      <c r="AJ33" s="25">
        <v>0.26557287021421133</v>
      </c>
      <c r="AK33" s="25">
        <v>0.26144719101297276</v>
      </c>
      <c r="AL33" s="25">
        <v>0.28503445758965718</v>
      </c>
      <c r="AM33" s="25">
        <v>0.27318133100041081</v>
      </c>
      <c r="AN33" s="25">
        <v>0.25847067562208137</v>
      </c>
      <c r="AO33" s="25">
        <v>0.27099404508803282</v>
      </c>
      <c r="AP33" s="27">
        <v>12.263635928305876</v>
      </c>
      <c r="AQ33" s="25">
        <v>10.778150043496465</v>
      </c>
      <c r="AR33" s="25">
        <v>10.348134296072208</v>
      </c>
      <c r="AS33" s="25">
        <v>10.521059109847442</v>
      </c>
      <c r="AT33" s="25">
        <v>9.5281896162881381</v>
      </c>
      <c r="AU33" s="25">
        <v>10.077319991328348</v>
      </c>
      <c r="AV33" s="25">
        <v>10.151993079930836</v>
      </c>
      <c r="AW33" s="25">
        <v>10.855642574465897</v>
      </c>
      <c r="AX33" s="25">
        <v>10.876746917258279</v>
      </c>
      <c r="AY33" s="25">
        <v>10.934976252287559</v>
      </c>
      <c r="AZ33" s="25">
        <v>12.056654576110558</v>
      </c>
      <c r="BA33" s="25">
        <v>12.505470467611042</v>
      </c>
      <c r="BB33" s="25">
        <v>13.880578263913099</v>
      </c>
      <c r="BC33" s="25">
        <v>13.454216188116828</v>
      </c>
      <c r="BD33" s="25">
        <v>13.241757769933525</v>
      </c>
      <c r="BE33" s="25">
        <v>12.033661613326581</v>
      </c>
      <c r="BF33" s="25">
        <v>11.625674866526079</v>
      </c>
      <c r="BG33" s="25">
        <v>12.078312671432512</v>
      </c>
      <c r="BH33" s="25">
        <v>11.500158178130929</v>
      </c>
      <c r="BI33" s="25">
        <v>12.970477215397684</v>
      </c>
      <c r="BJ33" s="25">
        <v>12.342278495531929</v>
      </c>
      <c r="BK33" s="25">
        <v>16.455583511796547</v>
      </c>
      <c r="BL33" s="25">
        <v>15.711378855427929</v>
      </c>
      <c r="BM33" s="25">
        <v>15.846510039123666</v>
      </c>
      <c r="BN33" s="25">
        <v>15.586695624181889</v>
      </c>
      <c r="BO33" s="25">
        <v>14.709121780300286</v>
      </c>
      <c r="BP33" s="25">
        <v>15.183089058887832</v>
      </c>
      <c r="BQ33" s="25">
        <v>15.058770834298334</v>
      </c>
      <c r="BR33" s="25">
        <v>13.985726134959734</v>
      </c>
      <c r="BS33" s="25">
        <v>12.696835374803136</v>
      </c>
      <c r="BT33" s="25">
        <v>14.918611317400316</v>
      </c>
      <c r="BU33" s="25">
        <v>14.92625155870758</v>
      </c>
      <c r="BV33" s="25">
        <v>14.604216133443167</v>
      </c>
      <c r="BW33" s="25">
        <v>12.731929602082772</v>
      </c>
      <c r="BX33" s="25">
        <v>13.833435749986778</v>
      </c>
      <c r="BY33" s="25">
        <v>15.193842290675597</v>
      </c>
      <c r="BZ33" s="25">
        <v>14.865932262859266</v>
      </c>
      <c r="CA33" s="27">
        <v>5.8748601918884591E-2</v>
      </c>
      <c r="CB33" s="25">
        <v>3.4738984877001174E-2</v>
      </c>
      <c r="CC33" s="25">
        <v>3.1706797503014084E-2</v>
      </c>
      <c r="CD33" s="25">
        <v>2.7798667979086082E-2</v>
      </c>
      <c r="CE33" s="25">
        <v>3.2522492660533517E-2</v>
      </c>
      <c r="CF33" s="25">
        <v>3.2728721436597358E-2</v>
      </c>
      <c r="CG33" s="25">
        <v>2.9946130145509953E-2</v>
      </c>
      <c r="CH33" s="25">
        <v>2.8454029364001696E-2</v>
      </c>
      <c r="CI33" s="25">
        <v>2.8745073982135275E-2</v>
      </c>
      <c r="CJ33" s="25">
        <v>2.6906889754405135E-2</v>
      </c>
      <c r="CK33" s="25">
        <v>3.8777897566169853E-2</v>
      </c>
      <c r="CL33" s="25">
        <v>4.8392833749594133E-2</v>
      </c>
      <c r="CM33" s="25">
        <v>4.7022317605218487E-2</v>
      </c>
      <c r="CN33" s="25">
        <v>4.6635106111859545E-2</v>
      </c>
      <c r="CO33" s="25">
        <v>4.3642272699912943E-2</v>
      </c>
      <c r="CP33" s="25">
        <v>3.585867358357013E-2</v>
      </c>
      <c r="CQ33" s="25">
        <v>3.2914799890304977E-2</v>
      </c>
      <c r="CR33" s="25">
        <v>3.2611688476568472E-2</v>
      </c>
      <c r="CS33" s="25">
        <v>3.0440071884206922E-2</v>
      </c>
      <c r="CT33" s="25">
        <v>3.2291205427911175E-2</v>
      </c>
      <c r="CU33" s="25">
        <v>3.5846035280095334E-2</v>
      </c>
      <c r="CV33" s="25">
        <v>4.7725345299948679E-2</v>
      </c>
      <c r="CW33" s="25">
        <v>5.5482516996724046E-2</v>
      </c>
      <c r="CX33" s="25">
        <v>5.7606766884423205E-2</v>
      </c>
      <c r="CY33" s="25">
        <v>6.0239298414861968E-2</v>
      </c>
      <c r="CZ33" s="25">
        <v>5.4662035108692358E-2</v>
      </c>
      <c r="DA33" s="25">
        <v>4.0672110017202841E-2</v>
      </c>
      <c r="DB33" s="25">
        <v>3.2680931533625605E-2</v>
      </c>
      <c r="DC33" s="25">
        <v>2.2799677875875366E-2</v>
      </c>
      <c r="DD33" s="25">
        <v>2.0035129215320018E-2</v>
      </c>
      <c r="DE33" s="25">
        <v>2.3352406909559319E-2</v>
      </c>
      <c r="DF33" s="25">
        <v>2.9698152450814051E-2</v>
      </c>
      <c r="DG33" s="25">
        <v>3.5434532803837682E-2</v>
      </c>
      <c r="DH33" s="25">
        <v>3.7169248958349152E-2</v>
      </c>
      <c r="DI33" s="25">
        <v>4.2707998603850536E-2</v>
      </c>
      <c r="DJ33" s="25">
        <v>4.4442909545772583E-2</v>
      </c>
      <c r="DK33" s="25">
        <v>4.3436438335491656E-2</v>
      </c>
      <c r="DL33" s="20">
        <v>3.3930082020204399E-4</v>
      </c>
      <c r="DM33" s="19">
        <v>2.6656412857665654E-4</v>
      </c>
      <c r="DN33" s="19">
        <v>2.6785257763019623E-4</v>
      </c>
      <c r="DO33" s="19">
        <v>2.6242788276856558E-4</v>
      </c>
      <c r="DP33" s="19">
        <v>2.7062549333498352E-4</v>
      </c>
      <c r="DQ33" s="19">
        <v>2.3970310762423235E-4</v>
      </c>
      <c r="DR33" s="19">
        <v>1.9466782063421397E-4</v>
      </c>
      <c r="DS33" s="19">
        <v>2.1823536757576285E-4</v>
      </c>
      <c r="DT33" s="19">
        <v>2.1012230695302401E-4</v>
      </c>
      <c r="DU33" s="19">
        <v>2.1130297399658775E-4</v>
      </c>
      <c r="DV33" s="19">
        <v>3.935349778358022E-4</v>
      </c>
      <c r="DW33" s="19">
        <v>4.3359814961431724E-4</v>
      </c>
      <c r="DX33" s="19">
        <v>4.300707809471796E-4</v>
      </c>
      <c r="DY33" s="19">
        <v>4.4061117133746851E-4</v>
      </c>
      <c r="DZ33" s="19">
        <v>3.7192188903651763E-4</v>
      </c>
      <c r="EA33" s="19">
        <v>3.0189438174534495E-4</v>
      </c>
      <c r="EB33" s="19">
        <v>3.8451782148944702E-4</v>
      </c>
      <c r="EC33" s="19">
        <v>3.79659430937516E-4</v>
      </c>
      <c r="ED33" s="19">
        <v>3.4730520527968296E-4</v>
      </c>
      <c r="EE33" s="19">
        <v>4.0347721020826135E-4</v>
      </c>
      <c r="EF33" s="19">
        <v>3.9460881896773956E-4</v>
      </c>
      <c r="EG33" s="19">
        <v>4.9824336975316796E-4</v>
      </c>
      <c r="EH33" s="19">
        <v>5.4228811335777611E-4</v>
      </c>
      <c r="EI33" s="19">
        <v>5.5541220718395231E-4</v>
      </c>
      <c r="EJ33" s="19">
        <v>5.4899648002802455E-4</v>
      </c>
      <c r="EK33" s="19">
        <v>4.3994892909341484E-4</v>
      </c>
      <c r="EL33" s="19">
        <v>3.5783834462498737E-4</v>
      </c>
      <c r="EM33" s="19">
        <v>2.5508904298525735E-4</v>
      </c>
      <c r="EN33" s="19">
        <v>1.9987177177643127E-4</v>
      </c>
      <c r="EO33" s="19">
        <v>2.5711531181725781E-4</v>
      </c>
      <c r="EP33" s="19">
        <v>2.6142775173977037E-4</v>
      </c>
      <c r="EQ33" s="19">
        <v>2.9561822436058099E-4</v>
      </c>
      <c r="ER33" s="19">
        <v>2.8989974022568553E-4</v>
      </c>
      <c r="ES33" s="19">
        <v>3.1523079601616683E-4</v>
      </c>
      <c r="ET33" s="19">
        <v>2.9960452640247806E-4</v>
      </c>
      <c r="EU33" s="19">
        <v>2.8200700648055305E-4</v>
      </c>
      <c r="EV33" s="19">
        <v>2.9695365443535489E-4</v>
      </c>
    </row>
    <row r="34" spans="1:152" x14ac:dyDescent="0.25">
      <c r="A34" s="24" t="s">
        <v>25</v>
      </c>
      <c r="B34" s="24" t="s">
        <v>10</v>
      </c>
      <c r="C34" s="24">
        <v>20</v>
      </c>
      <c r="D34" s="25">
        <v>1.5012045295555796</v>
      </c>
      <c r="E34" s="27">
        <v>0.418312749362521</v>
      </c>
      <c r="F34" s="25">
        <v>0.41683649413683127</v>
      </c>
      <c r="G34" s="25">
        <v>0.36015040744664428</v>
      </c>
      <c r="H34" s="25">
        <v>0.24743647414987865</v>
      </c>
      <c r="I34" s="25">
        <v>0.14540483283841768</v>
      </c>
      <c r="J34" s="25">
        <v>0.11616667773866561</v>
      </c>
      <c r="K34" s="25">
        <v>0.17604011894565336</v>
      </c>
      <c r="L34" s="25">
        <v>0.22021753920501022</v>
      </c>
      <c r="M34" s="25">
        <v>0.21246275254695826</v>
      </c>
      <c r="N34" s="25">
        <v>0.23874412270987422</v>
      </c>
      <c r="O34" s="25">
        <v>0.21927621383633261</v>
      </c>
      <c r="P34" s="25">
        <v>0.2262050103281513</v>
      </c>
      <c r="Q34" s="25">
        <v>0.27858676386017905</v>
      </c>
      <c r="R34" s="25">
        <v>0.3242702780383574</v>
      </c>
      <c r="S34" s="25">
        <v>0.3162123618255217</v>
      </c>
      <c r="T34" s="25">
        <v>0.32203918868403653</v>
      </c>
      <c r="U34" s="25">
        <v>0.27250015292704555</v>
      </c>
      <c r="V34" s="25">
        <v>0.20836763658240898</v>
      </c>
      <c r="W34" s="25">
        <v>0.20846091487567023</v>
      </c>
      <c r="X34" s="25">
        <v>0.29885801686448038</v>
      </c>
      <c r="Y34" s="25">
        <v>0.31257907420998948</v>
      </c>
      <c r="Z34" s="25">
        <v>0.31471149668871934</v>
      </c>
      <c r="AA34" s="25">
        <v>0.3143815531208371</v>
      </c>
      <c r="AB34" s="25">
        <v>0.20039645714525867</v>
      </c>
      <c r="AC34" s="25">
        <v>0.24370945124573953</v>
      </c>
      <c r="AD34" s="25">
        <v>0.29295460225483266</v>
      </c>
      <c r="AE34" s="25">
        <v>0.35665806954271967</v>
      </c>
      <c r="AF34" s="25">
        <v>0.39662878123137851</v>
      </c>
      <c r="AG34" s="25">
        <v>0.36603956688866529</v>
      </c>
      <c r="AH34" s="25">
        <v>0.34277520300164871</v>
      </c>
      <c r="AI34" s="25">
        <v>0.31063429289793409</v>
      </c>
      <c r="AJ34" s="25">
        <v>0.25413046423408325</v>
      </c>
      <c r="AK34" s="25">
        <v>0.23241076925748999</v>
      </c>
      <c r="AL34" s="25">
        <v>0.19994425217654638</v>
      </c>
      <c r="AM34" s="25">
        <v>0.17611973881270593</v>
      </c>
      <c r="AN34" s="25">
        <v>0.1805586808665203</v>
      </c>
      <c r="AO34" s="25">
        <v>0.20859150920491784</v>
      </c>
      <c r="AP34" s="27">
        <v>13.014747451995049</v>
      </c>
      <c r="AQ34" s="25">
        <v>13.443318073707619</v>
      </c>
      <c r="AR34" s="25">
        <v>12.880083398862139</v>
      </c>
      <c r="AS34" s="25">
        <v>12.47729774287563</v>
      </c>
      <c r="AT34" s="25">
        <v>10.46601758137156</v>
      </c>
      <c r="AU34" s="25">
        <v>11.148137873254541</v>
      </c>
      <c r="AV34" s="25">
        <v>10.591700538772789</v>
      </c>
      <c r="AW34" s="25">
        <v>12.105497913018523</v>
      </c>
      <c r="AX34" s="25">
        <v>12.677553028042823</v>
      </c>
      <c r="AY34" s="25">
        <v>13.165112169300558</v>
      </c>
      <c r="AZ34" s="25">
        <v>13.476805780024433</v>
      </c>
      <c r="BA34" s="25">
        <v>13.162276834873538</v>
      </c>
      <c r="BB34" s="25">
        <v>13.315260451307806</v>
      </c>
      <c r="BC34" s="25">
        <v>11.570102899107599</v>
      </c>
      <c r="BD34" s="25">
        <v>10.662709853701985</v>
      </c>
      <c r="BE34" s="25">
        <v>11.310539423854109</v>
      </c>
      <c r="BF34" s="25">
        <v>11.208840311609535</v>
      </c>
      <c r="BG34" s="25">
        <v>10.963964851875007</v>
      </c>
      <c r="BH34" s="25">
        <v>10.676391086813059</v>
      </c>
      <c r="BI34" s="25">
        <v>10.223327779179019</v>
      </c>
      <c r="BJ34" s="25">
        <v>12.579907823035164</v>
      </c>
      <c r="BK34" s="25">
        <v>12.381105212555712</v>
      </c>
      <c r="BL34" s="25">
        <v>12.508935355004287</v>
      </c>
      <c r="BM34" s="25">
        <v>11.683035562894062</v>
      </c>
      <c r="BN34" s="25">
        <v>11.043382200770139</v>
      </c>
      <c r="BO34" s="25">
        <v>10.4614840991796</v>
      </c>
      <c r="BP34" s="25">
        <v>12.980078846757454</v>
      </c>
      <c r="BQ34" s="25">
        <v>12.399039734182884</v>
      </c>
      <c r="BR34" s="25">
        <v>13.355575999672395</v>
      </c>
      <c r="BS34" s="25">
        <v>13.730264441396439</v>
      </c>
      <c r="BT34" s="25">
        <v>11.969431596940851</v>
      </c>
      <c r="BU34" s="25">
        <v>11.758192098298789</v>
      </c>
      <c r="BV34" s="25">
        <v>10.751534507101365</v>
      </c>
      <c r="BW34" s="25">
        <v>10.692991914183439</v>
      </c>
      <c r="BX34" s="25">
        <v>9.2305849385936583</v>
      </c>
      <c r="BY34" s="25">
        <v>11.173366316900738</v>
      </c>
      <c r="BZ34" s="25">
        <v>11.756136436681128</v>
      </c>
      <c r="CA34" s="27">
        <v>3.6375166821651622E-2</v>
      </c>
      <c r="CB34" s="25">
        <v>3.9208263293371806E-2</v>
      </c>
      <c r="CC34" s="25">
        <v>3.7094053484491622E-2</v>
      </c>
      <c r="CD34" s="25">
        <v>3.205692619008127E-2</v>
      </c>
      <c r="CE34" s="25">
        <v>2.4791389425056855E-2</v>
      </c>
      <c r="CF34" s="25">
        <v>2.7124982073411401E-2</v>
      </c>
      <c r="CG34" s="25">
        <v>2.9790356056814571E-2</v>
      </c>
      <c r="CH34" s="25">
        <v>3.3714389333157548E-2</v>
      </c>
      <c r="CI34" s="25">
        <v>3.1897114729979748E-2</v>
      </c>
      <c r="CJ34" s="25">
        <v>2.8047234105607215E-2</v>
      </c>
      <c r="CK34" s="25">
        <v>2.7794412982920635E-2</v>
      </c>
      <c r="CL34" s="25">
        <v>2.3489135065051577E-2</v>
      </c>
      <c r="CM34" s="25">
        <v>2.743544619194244E-2</v>
      </c>
      <c r="CN34" s="25">
        <v>3.1001548540182056E-2</v>
      </c>
      <c r="CO34" s="25">
        <v>2.830947965716063E-2</v>
      </c>
      <c r="CP34" s="25">
        <v>3.0754185172619165E-2</v>
      </c>
      <c r="CQ34" s="25">
        <v>2.8499274839678519E-2</v>
      </c>
      <c r="CR34" s="25">
        <v>2.2023877988189545E-2</v>
      </c>
      <c r="CS34" s="25">
        <v>2.0905591493202137E-2</v>
      </c>
      <c r="CT34" s="25">
        <v>2.8309793672604975E-2</v>
      </c>
      <c r="CU34" s="25">
        <v>3.3730723495201911E-2</v>
      </c>
      <c r="CV34" s="25">
        <v>3.589550605226411E-2</v>
      </c>
      <c r="CW34" s="25">
        <v>3.8946792317417871E-2</v>
      </c>
      <c r="CX34" s="25">
        <v>3.0575112478685999E-2</v>
      </c>
      <c r="CY34" s="25">
        <v>2.3193446899797913E-2</v>
      </c>
      <c r="CZ34" s="25">
        <v>2.7503326446928614E-2</v>
      </c>
      <c r="DA34" s="25">
        <v>3.0633901026585714E-2</v>
      </c>
      <c r="DB34" s="25">
        <v>4.0535194548843446E-2</v>
      </c>
      <c r="DC34" s="25">
        <v>4.3693211022696063E-2</v>
      </c>
      <c r="DD34" s="25">
        <v>4.2930720941955429E-2</v>
      </c>
      <c r="DE34" s="25">
        <v>4.2166488599905197E-2</v>
      </c>
      <c r="DF34" s="25">
        <v>3.7234937304212998E-2</v>
      </c>
      <c r="DG34" s="25">
        <v>3.4169476048196666E-2</v>
      </c>
      <c r="DH34" s="25">
        <v>2.8283116398435362E-2</v>
      </c>
      <c r="DI34" s="25">
        <v>2.5335739673665716E-2</v>
      </c>
      <c r="DJ34" s="25">
        <v>2.8510654533969244E-2</v>
      </c>
      <c r="DK34" s="25">
        <v>2.7041908355699012E-2</v>
      </c>
      <c r="DL34" s="20">
        <v>1.7959660543766728E-3</v>
      </c>
      <c r="DM34" s="19">
        <v>1.8000968634074765E-3</v>
      </c>
      <c r="DN34" s="19">
        <v>1.5568855735129674E-3</v>
      </c>
      <c r="DO34" s="19">
        <v>1.0737367883085823E-3</v>
      </c>
      <c r="DP34" s="19">
        <v>6.2981350665759783E-4</v>
      </c>
      <c r="DQ34" s="19">
        <v>5.0525812691961313E-4</v>
      </c>
      <c r="DR34" s="19">
        <v>7.6682433919022413E-4</v>
      </c>
      <c r="DS34" s="19">
        <v>9.5922410984452405E-4</v>
      </c>
      <c r="DT34" s="19">
        <v>9.2578928180642845E-4</v>
      </c>
      <c r="DU34" s="19">
        <v>1.0355871478241764E-3</v>
      </c>
      <c r="DV34" s="19">
        <v>9.4517056379209564E-4</v>
      </c>
      <c r="DW34" s="19">
        <v>9.7458329549484745E-4</v>
      </c>
      <c r="DX34" s="19">
        <v>1.2037788734264238E-3</v>
      </c>
      <c r="DY34" s="19">
        <v>1.4062633726046952E-3</v>
      </c>
      <c r="DZ34" s="19">
        <v>1.388548457801537E-3</v>
      </c>
      <c r="EA34" s="19">
        <v>1.4222403590765443E-3</v>
      </c>
      <c r="EB34" s="19">
        <v>1.2015660182195893E-3</v>
      </c>
      <c r="EC34" s="19">
        <v>9.1947015056262371E-4</v>
      </c>
      <c r="ED34" s="19">
        <v>9.164868499231786E-4</v>
      </c>
      <c r="EE34" s="19">
        <v>1.309820571588806E-3</v>
      </c>
      <c r="EF34" s="19">
        <v>1.3711888822108998E-3</v>
      </c>
      <c r="EG34" s="19">
        <v>1.3773814222667658E-3</v>
      </c>
      <c r="EH34" s="19">
        <v>1.3656067328136749E-3</v>
      </c>
      <c r="EI34" s="19">
        <v>8.68438287129052E-4</v>
      </c>
      <c r="EJ34" s="19">
        <v>1.0548776465954032E-3</v>
      </c>
      <c r="EK34" s="19">
        <v>1.2613717766833618E-3</v>
      </c>
      <c r="EL34" s="19">
        <v>1.5502045568708646E-3</v>
      </c>
      <c r="EM34" s="19">
        <v>1.7366478199519412E-3</v>
      </c>
      <c r="EN34" s="19">
        <v>1.599894998297841E-3</v>
      </c>
      <c r="EO34" s="19">
        <v>1.5038778829554226E-3</v>
      </c>
      <c r="EP34" s="19">
        <v>1.3603797719051044E-3</v>
      </c>
      <c r="EQ34" s="19">
        <v>1.1080857288886716E-3</v>
      </c>
      <c r="ER34" s="19">
        <v>1.0121752107178951E-3</v>
      </c>
      <c r="ES34" s="19">
        <v>8.679798199574927E-4</v>
      </c>
      <c r="ET34" s="19">
        <v>7.6124198266200956E-4</v>
      </c>
      <c r="EU34" s="19">
        <v>7.7920713443466909E-4</v>
      </c>
      <c r="EV34" s="19">
        <v>9.0580100486281623E-4</v>
      </c>
    </row>
    <row r="35" spans="1:152" x14ac:dyDescent="0.25">
      <c r="A35" s="24" t="s">
        <v>26</v>
      </c>
      <c r="B35" s="24" t="s">
        <v>10</v>
      </c>
      <c r="C35" s="24">
        <v>5</v>
      </c>
      <c r="D35" s="25">
        <v>1.7509184678910557</v>
      </c>
      <c r="E35" s="27">
        <v>0.12806963717634898</v>
      </c>
      <c r="F35" s="25">
        <v>0.14778471772759649</v>
      </c>
      <c r="G35" s="25">
        <v>0.27159676651398712</v>
      </c>
      <c r="H35" s="25">
        <v>0.31458030784741403</v>
      </c>
      <c r="I35" s="25">
        <v>0.32280226928110756</v>
      </c>
      <c r="J35" s="25">
        <v>0.3580869796445823</v>
      </c>
      <c r="K35" s="25">
        <v>0.36297301913446778</v>
      </c>
      <c r="L35" s="25">
        <v>0.38228657687463535</v>
      </c>
      <c r="M35" s="25">
        <v>0.38191342379137744</v>
      </c>
      <c r="N35" s="25">
        <v>0.33775711190605345</v>
      </c>
      <c r="O35" s="25">
        <v>0.30062817461450436</v>
      </c>
      <c r="P35" s="25">
        <v>0.31548247427030723</v>
      </c>
      <c r="Q35" s="25">
        <v>0.48565481430078544</v>
      </c>
      <c r="R35" s="25">
        <v>0.49451121357639422</v>
      </c>
      <c r="S35" s="25">
        <v>0.47972100182947985</v>
      </c>
      <c r="T35" s="25">
        <v>0.49039554991555462</v>
      </c>
      <c r="U35" s="25">
        <v>0.37679612988112532</v>
      </c>
      <c r="V35" s="25">
        <v>0.38498266950710386</v>
      </c>
      <c r="W35" s="25">
        <v>0.37906484003820101</v>
      </c>
      <c r="X35" s="25">
        <v>0.25692824497696903</v>
      </c>
      <c r="Y35" s="25">
        <v>0.25545581402192891</v>
      </c>
      <c r="Z35" s="25">
        <v>0.3237355364922947</v>
      </c>
      <c r="AA35" s="25">
        <v>0.34567810242415098</v>
      </c>
      <c r="AB35" s="25">
        <v>0.33884019574489554</v>
      </c>
      <c r="AC35" s="25">
        <v>0.29215846297826586</v>
      </c>
      <c r="AD35" s="25">
        <v>0.1883227476812602</v>
      </c>
      <c r="AE35" s="25">
        <v>0.23471318389194276</v>
      </c>
      <c r="AF35" s="25">
        <v>0.42231466596191319</v>
      </c>
      <c r="AG35" s="25">
        <v>0.46330478532500824</v>
      </c>
      <c r="AH35" s="25">
        <v>0.47587755605637</v>
      </c>
      <c r="AI35" s="25">
        <v>0.46743791780119726</v>
      </c>
      <c r="AJ35" s="25">
        <v>0.30212544939601255</v>
      </c>
      <c r="AK35" s="25">
        <v>0.25138977135340035</v>
      </c>
      <c r="AL35" s="25">
        <v>0.21712744790675451</v>
      </c>
      <c r="AM35" s="25">
        <v>0.13505994311512143</v>
      </c>
      <c r="AN35" s="25">
        <v>0.18376916961449558</v>
      </c>
      <c r="AO35" s="25">
        <v>0.2006032222703141</v>
      </c>
      <c r="AP35" s="27">
        <v>14.123296905589882</v>
      </c>
      <c r="AQ35" s="25">
        <v>17.545464365503886</v>
      </c>
      <c r="AR35" s="25">
        <v>18.870437015424883</v>
      </c>
      <c r="AS35" s="25">
        <v>17.278364026057282</v>
      </c>
      <c r="AT35" s="25">
        <v>14.611986797924123</v>
      </c>
      <c r="AU35" s="25">
        <v>14.563697340738402</v>
      </c>
      <c r="AV35" s="25">
        <v>11.101404814879825</v>
      </c>
      <c r="AW35" s="25">
        <v>11.423329842755217</v>
      </c>
      <c r="AX35" s="25">
        <v>11.017557466854447</v>
      </c>
      <c r="AY35" s="25">
        <v>12.581525353376767</v>
      </c>
      <c r="AZ35" s="25">
        <v>15.040549421537293</v>
      </c>
      <c r="BA35" s="25">
        <v>16.924043193968757</v>
      </c>
      <c r="BB35" s="25">
        <v>18.252088421358053</v>
      </c>
      <c r="BC35" s="25">
        <v>13.872479600410061</v>
      </c>
      <c r="BD35" s="25">
        <v>13.336591836279633</v>
      </c>
      <c r="BE35" s="25">
        <v>12.73770966180099</v>
      </c>
      <c r="BF35" s="25">
        <v>15.027833367016532</v>
      </c>
      <c r="BG35" s="25">
        <v>13.562380965834912</v>
      </c>
      <c r="BH35" s="25">
        <v>13.590930654227439</v>
      </c>
      <c r="BI35" s="25">
        <v>16.2459350172354</v>
      </c>
      <c r="BJ35" s="25">
        <v>14.960091023263599</v>
      </c>
      <c r="BK35" s="25">
        <v>15.819869866768556</v>
      </c>
      <c r="BL35" s="25">
        <v>16.521745997899725</v>
      </c>
      <c r="BM35" s="25">
        <v>14.36898397604482</v>
      </c>
      <c r="BN35" s="25">
        <v>14.732901090994631</v>
      </c>
      <c r="BO35" s="25">
        <v>15.224917304956502</v>
      </c>
      <c r="BP35" s="25">
        <v>13.894246613667002</v>
      </c>
      <c r="BQ35" s="25">
        <v>12.009181048255822</v>
      </c>
      <c r="BR35" s="25">
        <v>19.623252746386537</v>
      </c>
      <c r="BS35" s="25">
        <v>19.47180700826534</v>
      </c>
      <c r="BT35" s="25">
        <v>20.08242932804048</v>
      </c>
      <c r="BU35" s="25">
        <v>15.277555089159417</v>
      </c>
      <c r="BV35" s="25">
        <v>13.41188407939317</v>
      </c>
      <c r="BW35" s="25">
        <v>12.759193667973673</v>
      </c>
      <c r="BX35" s="25">
        <v>10.486985244670588</v>
      </c>
      <c r="BY35" s="25">
        <v>9.7338137315008026</v>
      </c>
      <c r="BZ35" s="25">
        <v>13.508459396520955</v>
      </c>
      <c r="CA35" s="27">
        <v>9.8939214657142241E-3</v>
      </c>
      <c r="CB35" s="25">
        <v>2.9593678479620782E-2</v>
      </c>
      <c r="CC35" s="25">
        <v>4.421053029767999E-2</v>
      </c>
      <c r="CD35" s="25">
        <v>4.7995030246657112E-2</v>
      </c>
      <c r="CE35" s="25">
        <v>4.9460610098651381E-2</v>
      </c>
      <c r="CF35" s="25">
        <v>4.2489439560062223E-2</v>
      </c>
      <c r="CG35" s="25">
        <v>3.4396551292674257E-2</v>
      </c>
      <c r="CH35" s="25">
        <v>2.9561152074574489E-2</v>
      </c>
      <c r="CI35" s="25">
        <v>3.0788863949103074E-2</v>
      </c>
      <c r="CJ35" s="25">
        <v>2.9837358254572587E-2</v>
      </c>
      <c r="CK35" s="25">
        <v>2.4529286396056279E-2</v>
      </c>
      <c r="CL35" s="25">
        <v>3.4569777441469572E-2</v>
      </c>
      <c r="CM35" s="25">
        <v>5.8011139281929879E-2</v>
      </c>
      <c r="CN35" s="25">
        <v>6.0655918641998749E-2</v>
      </c>
      <c r="CO35" s="25">
        <v>6.3484079205356467E-2</v>
      </c>
      <c r="CP35" s="25">
        <v>5.7973365853233691E-2</v>
      </c>
      <c r="CQ35" s="25">
        <v>3.2636509929904044E-2</v>
      </c>
      <c r="CR35" s="25">
        <v>2.738516431705805E-2</v>
      </c>
      <c r="CS35" s="25">
        <v>1.7558967525132266E-2</v>
      </c>
      <c r="CT35" s="25">
        <v>1.6099728315471993E-2</v>
      </c>
      <c r="CU35" s="25">
        <v>2.9386038647423219E-2</v>
      </c>
      <c r="CV35" s="25">
        <v>4.340296252713461E-2</v>
      </c>
      <c r="CW35" s="25">
        <v>4.76977662785628E-2</v>
      </c>
      <c r="CX35" s="25">
        <v>4.8376015384177018E-2</v>
      </c>
      <c r="CY35" s="25">
        <v>4.0387237592707036E-2</v>
      </c>
      <c r="CZ35" s="25">
        <v>2.4785752777832716E-2</v>
      </c>
      <c r="DA35" s="25">
        <v>2.1058235498781962E-2</v>
      </c>
      <c r="DB35" s="25">
        <v>4.1581945695622388E-2</v>
      </c>
      <c r="DC35" s="25">
        <v>6.3217313076910489E-2</v>
      </c>
      <c r="DD35" s="25">
        <v>6.7848660405041145E-2</v>
      </c>
      <c r="DE35" s="25">
        <v>6.8921894107816503E-2</v>
      </c>
      <c r="DF35" s="25">
        <v>5.8441442249160751E-2</v>
      </c>
      <c r="DG35" s="25">
        <v>3.8164262315128643E-2</v>
      </c>
      <c r="DH35" s="25">
        <v>2.986690182164406E-2</v>
      </c>
      <c r="DI35" s="25">
        <v>2.1394887866883268E-2</v>
      </c>
      <c r="DJ35" s="25">
        <v>2.1235307877579705E-2</v>
      </c>
      <c r="DK35" s="25">
        <v>1.9461655075735572E-2</v>
      </c>
      <c r="DL35" s="20">
        <v>1.4171461529429905E-4</v>
      </c>
      <c r="DM35" s="19">
        <v>1.6273003409436165E-4</v>
      </c>
      <c r="DN35" s="19">
        <v>3.0066976471900198E-4</v>
      </c>
      <c r="DO35" s="19">
        <v>3.5130667215770391E-4</v>
      </c>
      <c r="DP35" s="19">
        <v>3.641963280988427E-4</v>
      </c>
      <c r="DQ35" s="19">
        <v>4.0679419325550782E-4</v>
      </c>
      <c r="DR35" s="19">
        <v>4.1073590151888978E-4</v>
      </c>
      <c r="DS35" s="19">
        <v>4.3068995315398515E-4</v>
      </c>
      <c r="DT35" s="19">
        <v>4.3208597238058531E-4</v>
      </c>
      <c r="DU35" s="19">
        <v>3.8448353802756019E-4</v>
      </c>
      <c r="DV35" s="19">
        <v>3.4445543536687793E-4</v>
      </c>
      <c r="DW35" s="19">
        <v>3.6295426736528992E-4</v>
      </c>
      <c r="DX35" s="19">
        <v>5.5090406448520196E-4</v>
      </c>
      <c r="DY35" s="19">
        <v>5.5573176418949864E-4</v>
      </c>
      <c r="DZ35" s="19">
        <v>5.3761154075264287E-4</v>
      </c>
      <c r="EA35" s="19">
        <v>5.453205853638781E-4</v>
      </c>
      <c r="EB35" s="19">
        <v>4.208275955707465E-4</v>
      </c>
      <c r="EC35" s="19">
        <v>4.2944883375298242E-4</v>
      </c>
      <c r="ED35" s="19">
        <v>4.2156154792180145E-4</v>
      </c>
      <c r="EE35" s="19">
        <v>2.8690145581821802E-4</v>
      </c>
      <c r="EF35" s="19">
        <v>2.8718801288710156E-4</v>
      </c>
      <c r="EG35" s="19">
        <v>3.6634401440374518E-4</v>
      </c>
      <c r="EH35" s="19">
        <v>3.8845584363598286E-4</v>
      </c>
      <c r="EI35" s="19">
        <v>3.7929728758946571E-4</v>
      </c>
      <c r="EJ35" s="19">
        <v>3.2734087015818067E-4</v>
      </c>
      <c r="EK35" s="19">
        <v>2.1112905101601645E-4</v>
      </c>
      <c r="EL35" s="19">
        <v>2.6472986579326082E-4</v>
      </c>
      <c r="EM35" s="19">
        <v>4.7400730624367135E-4</v>
      </c>
      <c r="EN35" s="19">
        <v>5.1799546050708466E-4</v>
      </c>
      <c r="EO35" s="19">
        <v>5.3067821322603332E-4</v>
      </c>
      <c r="EP35" s="19">
        <v>5.1954213313140424E-4</v>
      </c>
      <c r="EQ35" s="19">
        <v>3.3841981329932092E-4</v>
      </c>
      <c r="ER35" s="19">
        <v>2.8253048731760762E-4</v>
      </c>
      <c r="ES35" s="19">
        <v>2.441793105187545E-4</v>
      </c>
      <c r="ET35" s="19">
        <v>1.5272386369496964E-4</v>
      </c>
      <c r="EU35" s="19">
        <v>2.0860797886760799E-4</v>
      </c>
      <c r="EV35" s="19">
        <v>2.2685125220476629E-4</v>
      </c>
    </row>
    <row r="36" spans="1:152" x14ac:dyDescent="0.25">
      <c r="A36" s="24" t="s">
        <v>26</v>
      </c>
      <c r="B36" s="24" t="s">
        <v>10</v>
      </c>
      <c r="C36" s="24">
        <v>20</v>
      </c>
      <c r="D36" s="25">
        <v>0.86382292090367452</v>
      </c>
      <c r="E36" s="27">
        <v>0.24186134538659695</v>
      </c>
      <c r="F36" s="25">
        <v>0.24708221000538855</v>
      </c>
      <c r="G36" s="25">
        <v>0.24801714466931604</v>
      </c>
      <c r="H36" s="25">
        <v>0.18701700440833052</v>
      </c>
      <c r="I36" s="25">
        <v>0.1029023232939866</v>
      </c>
      <c r="J36" s="25">
        <v>9.0893470508552343E-2</v>
      </c>
      <c r="K36" s="25">
        <v>0.12807524611218513</v>
      </c>
      <c r="L36" s="25">
        <v>0.15850686488454716</v>
      </c>
      <c r="M36" s="25">
        <v>0.17708155731840178</v>
      </c>
      <c r="N36" s="25">
        <v>0.18435857789979698</v>
      </c>
      <c r="O36" s="25">
        <v>0.157986170417758</v>
      </c>
      <c r="P36" s="25">
        <v>0.11606723403718501</v>
      </c>
      <c r="Q36" s="25">
        <v>0.11233290835827814</v>
      </c>
      <c r="R36" s="25">
        <v>9.9707078924282669E-2</v>
      </c>
      <c r="S36" s="25">
        <v>0.12102557783016239</v>
      </c>
      <c r="T36" s="25">
        <v>0.14744038806597423</v>
      </c>
      <c r="U36" s="25">
        <v>0.14270529165186643</v>
      </c>
      <c r="V36" s="25">
        <v>0.1403561386873407</v>
      </c>
      <c r="W36" s="25">
        <v>0.1229305174924876</v>
      </c>
      <c r="X36" s="25">
        <v>0.14591040302092917</v>
      </c>
      <c r="Y36" s="25">
        <v>0.14294981943045723</v>
      </c>
      <c r="Z36" s="25">
        <v>0.14385019265168256</v>
      </c>
      <c r="AA36" s="25">
        <v>0.13704646714478733</v>
      </c>
      <c r="AB36" s="25">
        <v>7.5328535925015372E-2</v>
      </c>
      <c r="AC36" s="25">
        <v>6.3135347425151631E-2</v>
      </c>
      <c r="AD36" s="25">
        <v>7.4710263604420665E-2</v>
      </c>
      <c r="AE36" s="25">
        <v>9.5110892935880889E-2</v>
      </c>
      <c r="AF36" s="25">
        <v>9.8756272063742975E-2</v>
      </c>
      <c r="AG36" s="25">
        <v>0.13015578856948604</v>
      </c>
      <c r="AH36" s="25">
        <v>0.13962954612790068</v>
      </c>
      <c r="AI36" s="25">
        <v>0.13202133655728945</v>
      </c>
      <c r="AJ36" s="25">
        <v>0.12864771356855648</v>
      </c>
      <c r="AK36" s="25">
        <v>9.8137477625914196E-2</v>
      </c>
      <c r="AL36" s="25">
        <v>7.0416164566299733E-2</v>
      </c>
      <c r="AM36" s="25">
        <v>8.4453829665591035E-2</v>
      </c>
      <c r="AN36" s="25">
        <v>9.941356580867397E-2</v>
      </c>
      <c r="AO36" s="25">
        <v>9.3697271104566104E-2</v>
      </c>
      <c r="AP36" s="27">
        <v>15.328098599647978</v>
      </c>
      <c r="AQ36" s="25">
        <v>16.197244162260379</v>
      </c>
      <c r="AR36" s="25">
        <v>15.941280578520198</v>
      </c>
      <c r="AS36" s="25">
        <v>15.097180133820263</v>
      </c>
      <c r="AT36" s="25">
        <v>10.099081553577305</v>
      </c>
      <c r="AU36" s="25">
        <v>9.7723810844042891</v>
      </c>
      <c r="AV36" s="25">
        <v>10.783389208252336</v>
      </c>
      <c r="AW36" s="25">
        <v>10.808387248665015</v>
      </c>
      <c r="AX36" s="25">
        <v>11.698208319920559</v>
      </c>
      <c r="AY36" s="25">
        <v>10.551830831066285</v>
      </c>
      <c r="AZ36" s="25">
        <v>10.502593297927941</v>
      </c>
      <c r="BA36" s="25">
        <v>10.050002086415494</v>
      </c>
      <c r="BB36" s="25">
        <v>10.999459662243247</v>
      </c>
      <c r="BC36" s="25">
        <v>10.509599077456961</v>
      </c>
      <c r="BD36" s="25">
        <v>12.86406953529149</v>
      </c>
      <c r="BE36" s="25">
        <v>12.709081417629443</v>
      </c>
      <c r="BF36" s="25">
        <v>11.555186373786206</v>
      </c>
      <c r="BG36" s="25">
        <v>12.600526238771417</v>
      </c>
      <c r="BH36" s="25">
        <v>13.200142870412195</v>
      </c>
      <c r="BI36" s="25">
        <v>14.972955209580938</v>
      </c>
      <c r="BJ36" s="25">
        <v>14.509789437100542</v>
      </c>
      <c r="BK36" s="25">
        <v>13.329965033226353</v>
      </c>
      <c r="BL36" s="25">
        <v>12.186524334083956</v>
      </c>
      <c r="BM36" s="25">
        <v>11.165275746523086</v>
      </c>
      <c r="BN36" s="25">
        <v>9.4337760748119237</v>
      </c>
      <c r="BO36" s="25">
        <v>9.5818149522901166</v>
      </c>
      <c r="BP36" s="25">
        <v>10.236080546438098</v>
      </c>
      <c r="BQ36" s="25">
        <v>9.7834132110196901</v>
      </c>
      <c r="BR36" s="25">
        <v>10.018711545401176</v>
      </c>
      <c r="BS36" s="25">
        <v>9.9743238342007565</v>
      </c>
      <c r="BT36" s="25">
        <v>9.5942885787090582</v>
      </c>
      <c r="BU36" s="25">
        <v>9.0807708176222537</v>
      </c>
      <c r="BV36" s="25">
        <v>9.284541049271299</v>
      </c>
      <c r="BW36" s="25">
        <v>9.403642461600688</v>
      </c>
      <c r="BX36" s="25">
        <v>9.0933842149250097</v>
      </c>
      <c r="BY36" s="25">
        <v>8.6291729120941874</v>
      </c>
      <c r="BZ36" s="25">
        <v>8.5748779498851704</v>
      </c>
      <c r="CA36" s="27">
        <v>4.463557900189332E-2</v>
      </c>
      <c r="CB36" s="25">
        <v>4.3791862453681746E-2</v>
      </c>
      <c r="CC36" s="25">
        <v>4.1781737750730852E-2</v>
      </c>
      <c r="CD36" s="25">
        <v>3.8041513648430975E-2</v>
      </c>
      <c r="CE36" s="25">
        <v>1.3673039654786017E-2</v>
      </c>
      <c r="CF36" s="25">
        <v>8.5730931114541015E-3</v>
      </c>
      <c r="CG36" s="25">
        <v>1.1456976220530164E-2</v>
      </c>
      <c r="CH36" s="25">
        <v>1.5158655349166824E-2</v>
      </c>
      <c r="CI36" s="25">
        <v>2.2618002327868324E-2</v>
      </c>
      <c r="CJ36" s="25">
        <v>2.3688781939918913E-2</v>
      </c>
      <c r="CK36" s="25">
        <v>2.2996365333583377E-2</v>
      </c>
      <c r="CL36" s="25">
        <v>2.0432745191007743E-2</v>
      </c>
      <c r="CM36" s="25">
        <v>1.3941988323598647E-2</v>
      </c>
      <c r="CN36" s="25">
        <v>1.4722779284726083E-2</v>
      </c>
      <c r="CO36" s="25">
        <v>1.7821788544592005E-2</v>
      </c>
      <c r="CP36" s="25">
        <v>2.2339930799449542E-2</v>
      </c>
      <c r="CQ36" s="25">
        <v>2.1244883055970169E-2</v>
      </c>
      <c r="CR36" s="25">
        <v>1.9498763421173335E-2</v>
      </c>
      <c r="CS36" s="25">
        <v>1.7434859441998355E-2</v>
      </c>
      <c r="CT36" s="25">
        <v>2.6131386077960967E-2</v>
      </c>
      <c r="CU36" s="25">
        <v>3.1757244573890106E-2</v>
      </c>
      <c r="CV36" s="25">
        <v>3.2521364544010084E-2</v>
      </c>
      <c r="CW36" s="25">
        <v>3.1797401026805033E-2</v>
      </c>
      <c r="CX36" s="25">
        <v>2.0445348555581465E-2</v>
      </c>
      <c r="CY36" s="25">
        <v>1.1586679293102007E-2</v>
      </c>
      <c r="CZ36" s="25">
        <v>1.0265760776148776E-2</v>
      </c>
      <c r="DA36" s="25">
        <v>1.4034457716532223E-2</v>
      </c>
      <c r="DB36" s="25">
        <v>1.619282699526611E-2</v>
      </c>
      <c r="DC36" s="25">
        <v>1.7625169633213318E-2</v>
      </c>
      <c r="DD36" s="25">
        <v>2.5665928182494451E-2</v>
      </c>
      <c r="DE36" s="25">
        <v>2.7683486191069095E-2</v>
      </c>
      <c r="DF36" s="25">
        <v>2.6818698529487414E-2</v>
      </c>
      <c r="DG36" s="25">
        <v>2.5962867975649392E-2</v>
      </c>
      <c r="DH36" s="25">
        <v>1.7636772490643444E-2</v>
      </c>
      <c r="DI36" s="25">
        <v>1.3910702809858027E-2</v>
      </c>
      <c r="DJ36" s="25">
        <v>1.8958092433252249E-2</v>
      </c>
      <c r="DK36" s="25">
        <v>2.1338767333486726E-2</v>
      </c>
      <c r="DL36" s="20">
        <v>1.0713607864077893E-3</v>
      </c>
      <c r="DM36" s="19">
        <v>1.1029566129465277E-3</v>
      </c>
      <c r="DN36" s="19">
        <v>1.1123328569911696E-3</v>
      </c>
      <c r="DO36" s="19">
        <v>8.4076836412947244E-4</v>
      </c>
      <c r="DP36" s="19">
        <v>4.6307487647319974E-4</v>
      </c>
      <c r="DQ36" s="19">
        <v>4.082004573600196E-4</v>
      </c>
      <c r="DR36" s="19">
        <v>5.7386266223958995E-4</v>
      </c>
      <c r="DS36" s="19">
        <v>7.1104223649307117E-4</v>
      </c>
      <c r="DT36" s="19">
        <v>7.909575055733254E-4</v>
      </c>
      <c r="DU36" s="19">
        <v>8.1984506329489269E-4</v>
      </c>
      <c r="DV36" s="19">
        <v>7.0113958863813036E-4</v>
      </c>
      <c r="DW36" s="19">
        <v>5.1410051630503071E-4</v>
      </c>
      <c r="DX36" s="19">
        <v>4.9837755920550118E-4</v>
      </c>
      <c r="DY36" s="19">
        <v>4.4177273288862733E-4</v>
      </c>
      <c r="DZ36" s="19">
        <v>5.3471441444573494E-4</v>
      </c>
      <c r="EA36" s="19">
        <v>6.5039139169781768E-4</v>
      </c>
      <c r="EB36" s="19">
        <v>6.2805796215507394E-4</v>
      </c>
      <c r="EC36" s="19">
        <v>6.1569951906540312E-4</v>
      </c>
      <c r="ED36" s="19">
        <v>5.3900968935613079E-4</v>
      </c>
      <c r="EE36" s="19">
        <v>6.4087433776550268E-4</v>
      </c>
      <c r="EF36" s="19">
        <v>6.2856439717751621E-4</v>
      </c>
      <c r="EG36" s="19">
        <v>6.3556669028715692E-4</v>
      </c>
      <c r="EH36" s="19">
        <v>6.0757826087340632E-4</v>
      </c>
      <c r="EI36" s="19">
        <v>3.3381125648351676E-4</v>
      </c>
      <c r="EJ36" s="19">
        <v>2.7987677181284077E-4</v>
      </c>
      <c r="EK36" s="19">
        <v>3.3111245475974537E-4</v>
      </c>
      <c r="EL36" s="19">
        <v>4.2124982053144E-4</v>
      </c>
      <c r="EM36" s="19">
        <v>4.3731400708086287E-4</v>
      </c>
      <c r="EN36" s="19">
        <v>5.7714075267480017E-4</v>
      </c>
      <c r="EO36" s="19">
        <v>6.1947346389940549E-4</v>
      </c>
      <c r="EP36" s="19">
        <v>5.8606399341168327E-4</v>
      </c>
      <c r="EQ36" s="19">
        <v>5.716141258435435E-4</v>
      </c>
      <c r="ER36" s="19">
        <v>4.3620888246465598E-4</v>
      </c>
      <c r="ES36" s="19">
        <v>3.1366825615042348E-4</v>
      </c>
      <c r="ET36" s="19">
        <v>3.7677321691376717E-4</v>
      </c>
      <c r="EU36" s="19">
        <v>4.4330394401733206E-4</v>
      </c>
      <c r="EV36" s="19">
        <v>4.1766653998139886E-4</v>
      </c>
    </row>
    <row r="37" spans="1:152" x14ac:dyDescent="0.25">
      <c r="A37" s="24" t="s">
        <v>27</v>
      </c>
      <c r="B37" s="24" t="s">
        <v>10</v>
      </c>
      <c r="C37" s="24">
        <v>5</v>
      </c>
      <c r="D37" s="25">
        <v>1.4056950791004432</v>
      </c>
      <c r="E37" s="27">
        <v>0.23414178833272448</v>
      </c>
      <c r="F37" s="25">
        <v>0.22694549639154815</v>
      </c>
      <c r="G37" s="25">
        <v>0.20380690093726775</v>
      </c>
      <c r="H37" s="25">
        <v>0.10779908980647628</v>
      </c>
      <c r="I37" s="25">
        <v>0.11485773508881165</v>
      </c>
      <c r="J37" s="25">
        <v>0.10831116476014123</v>
      </c>
      <c r="K37" s="25">
        <v>8.9471763466717341E-2</v>
      </c>
      <c r="L37" s="25">
        <v>0.10402292041960105</v>
      </c>
      <c r="M37" s="25">
        <v>0.13558316970819922</v>
      </c>
      <c r="N37" s="25">
        <v>0.17958536649301735</v>
      </c>
      <c r="O37" s="25">
        <v>0.24201387733357937</v>
      </c>
      <c r="P37" s="25">
        <v>0.2622717149317958</v>
      </c>
      <c r="Q37" s="25">
        <v>0.25439347014795011</v>
      </c>
      <c r="R37" s="25">
        <v>0.2596542950637119</v>
      </c>
      <c r="S37" s="25">
        <v>0.20254955682080997</v>
      </c>
      <c r="T37" s="25">
        <v>0.30540449433186118</v>
      </c>
      <c r="U37" s="25">
        <v>0.31587745542169404</v>
      </c>
      <c r="V37" s="25">
        <v>0.32344872761379473</v>
      </c>
      <c r="W37" s="25">
        <v>0.35205404435003207</v>
      </c>
      <c r="X37" s="25">
        <v>0.24240928347652888</v>
      </c>
      <c r="Y37" s="25">
        <v>0.21844619205727059</v>
      </c>
      <c r="Z37" s="25">
        <v>0.21489024718256355</v>
      </c>
      <c r="AA37" s="25">
        <v>0.19453925853276083</v>
      </c>
      <c r="AB37" s="25">
        <v>0.19084519413637785</v>
      </c>
      <c r="AC37" s="25">
        <v>0.24709037119766827</v>
      </c>
      <c r="AD37" s="25">
        <v>0.23165921368191605</v>
      </c>
      <c r="AE37" s="25">
        <v>0.22972377469096425</v>
      </c>
      <c r="AF37" s="25">
        <v>0.24183139818289484</v>
      </c>
      <c r="AG37" s="25">
        <v>0.1959007830647046</v>
      </c>
      <c r="AH37" s="25">
        <v>0.19991045353959377</v>
      </c>
      <c r="AI37" s="25">
        <v>0.21116714968424011</v>
      </c>
      <c r="AJ37" s="25">
        <v>0.20408316074471106</v>
      </c>
      <c r="AK37" s="25">
        <v>0.20932049010409687</v>
      </c>
      <c r="AL37" s="25">
        <v>0.20653357163695432</v>
      </c>
      <c r="AM37" s="25">
        <v>0.23268316072235581</v>
      </c>
      <c r="AN37" s="25">
        <v>0.24110170165865374</v>
      </c>
      <c r="AO37" s="25">
        <v>0.2268399254226687</v>
      </c>
      <c r="AP37" s="27">
        <v>19.305963892394047</v>
      </c>
      <c r="AQ37" s="25">
        <v>20.430947968439021</v>
      </c>
      <c r="AR37" s="25">
        <v>19.580959014384991</v>
      </c>
      <c r="AS37" s="25">
        <v>15.381390007101274</v>
      </c>
      <c r="AT37" s="25">
        <v>15.131061459239575</v>
      </c>
      <c r="AU37" s="25">
        <v>17.504775896890656</v>
      </c>
      <c r="AV37" s="25">
        <v>19.184117414024513</v>
      </c>
      <c r="AW37" s="25">
        <v>20.965339465577522</v>
      </c>
      <c r="AX37" s="25">
        <v>20.925665290825442</v>
      </c>
      <c r="AY37" s="25">
        <v>19.746625364817621</v>
      </c>
      <c r="AZ37" s="25">
        <v>21.140451576905324</v>
      </c>
      <c r="BA37" s="25">
        <v>24.626710341765254</v>
      </c>
      <c r="BB37" s="25">
        <v>25.693464650451915</v>
      </c>
      <c r="BC37" s="25">
        <v>26.651808179728324</v>
      </c>
      <c r="BD37" s="25">
        <v>25.153393927340389</v>
      </c>
      <c r="BE37" s="25">
        <v>21.30928157397333</v>
      </c>
      <c r="BF37" s="25">
        <v>28.025756204597016</v>
      </c>
      <c r="BG37" s="25">
        <v>25.457403758240293</v>
      </c>
      <c r="BH37" s="25">
        <v>26.068182220694023</v>
      </c>
      <c r="BI37" s="25">
        <v>28.600206090479833</v>
      </c>
      <c r="BJ37" s="25">
        <v>29.090652086339702</v>
      </c>
      <c r="BK37" s="25">
        <v>25.134081370004989</v>
      </c>
      <c r="BL37" s="25">
        <v>19.104751501006159</v>
      </c>
      <c r="BM37" s="25">
        <v>19.605123300858811</v>
      </c>
      <c r="BN37" s="25">
        <v>17.628540343600346</v>
      </c>
      <c r="BO37" s="25">
        <v>18.703852594749375</v>
      </c>
      <c r="BP37" s="25">
        <v>14.50398573164143</v>
      </c>
      <c r="BQ37" s="25">
        <v>14.062742311148018</v>
      </c>
      <c r="BR37" s="25">
        <v>14.742781224914243</v>
      </c>
      <c r="BS37" s="25">
        <v>17.023356091724253</v>
      </c>
      <c r="BT37" s="25">
        <v>17.58938669926129</v>
      </c>
      <c r="BU37" s="25">
        <v>15.017408346802986</v>
      </c>
      <c r="BV37" s="25">
        <v>15.446400473209744</v>
      </c>
      <c r="BW37" s="25">
        <v>19.111413653339618</v>
      </c>
      <c r="BX37" s="25">
        <v>22.426093423243344</v>
      </c>
      <c r="BY37" s="25">
        <v>22.050800874813611</v>
      </c>
      <c r="BZ37" s="25">
        <v>16.824816023962264</v>
      </c>
      <c r="CA37" s="27">
        <v>3.1313885498666996E-2</v>
      </c>
      <c r="CB37" s="25">
        <v>4.5980740576588013E-2</v>
      </c>
      <c r="CC37" s="25">
        <v>4.8820429294617246E-2</v>
      </c>
      <c r="CD37" s="25">
        <v>5.1659223938313445E-2</v>
      </c>
      <c r="CE37" s="25">
        <v>4.8485153994880639E-2</v>
      </c>
      <c r="CF37" s="25">
        <v>3.6698151269672671E-2</v>
      </c>
      <c r="CG37" s="25">
        <v>3.3689114156842878E-2</v>
      </c>
      <c r="CH37" s="25">
        <v>4.4786618030186118E-2</v>
      </c>
      <c r="CI37" s="25">
        <v>4.5956901631072251E-2</v>
      </c>
      <c r="CJ37" s="25">
        <v>5.3102839845599416E-2</v>
      </c>
      <c r="CK37" s="25">
        <v>5.9253144062286635E-2</v>
      </c>
      <c r="CL37" s="25">
        <v>6.7721428980480905E-2</v>
      </c>
      <c r="CM37" s="25">
        <v>7.2301036655231257E-2</v>
      </c>
      <c r="CN37" s="25">
        <v>6.6707378707279497E-2</v>
      </c>
      <c r="CO37" s="25">
        <v>6.3946702098875888E-2</v>
      </c>
      <c r="CP37" s="25">
        <v>7.2681383954554798E-2</v>
      </c>
      <c r="CQ37" s="25">
        <v>9.7581382888980883E-2</v>
      </c>
      <c r="CR37" s="25">
        <v>0.10460776919669419</v>
      </c>
      <c r="CS37" s="25">
        <v>0.12606193714975383</v>
      </c>
      <c r="CT37" s="25">
        <v>0.11912510590166057</v>
      </c>
      <c r="CU37" s="25">
        <v>9.7094100687975513E-2</v>
      </c>
      <c r="CV37" s="25">
        <v>8.9721817618491947E-2</v>
      </c>
      <c r="CW37" s="25">
        <v>6.6934189977137765E-2</v>
      </c>
      <c r="CX37" s="25">
        <v>5.584000403067757E-2</v>
      </c>
      <c r="CY37" s="25">
        <v>5.7165094782796189E-2</v>
      </c>
      <c r="CZ37" s="25">
        <v>6.4083233956512442E-2</v>
      </c>
      <c r="DA37" s="25">
        <v>4.8744454959875415E-2</v>
      </c>
      <c r="DB37" s="25">
        <v>4.6738017976106931E-2</v>
      </c>
      <c r="DC37" s="25">
        <v>4.5314141526790544E-2</v>
      </c>
      <c r="DD37" s="25">
        <v>3.9181317555059339E-2</v>
      </c>
      <c r="DE37" s="25">
        <v>5.2101845211257727E-2</v>
      </c>
      <c r="DF37" s="25">
        <v>6.4016376414760406E-2</v>
      </c>
      <c r="DG37" s="25">
        <v>6.6141964177161658E-2</v>
      </c>
      <c r="DH37" s="25">
        <v>6.8916236802963785E-2</v>
      </c>
      <c r="DI37" s="25">
        <v>6.7455797080161861E-2</v>
      </c>
      <c r="DJ37" s="25">
        <v>5.6782706657265654E-2</v>
      </c>
      <c r="DK37" s="25">
        <v>5.5826814235188468E-2</v>
      </c>
      <c r="DL37" s="20">
        <v>2.1716526594211554E-4</v>
      </c>
      <c r="DM37" s="19">
        <v>2.1055728352859551E-4</v>
      </c>
      <c r="DN37" s="19">
        <v>1.8871348490542248E-4</v>
      </c>
      <c r="DO37" s="19">
        <v>9.9439343691006679E-5</v>
      </c>
      <c r="DP37" s="19">
        <v>1.0556716947529065E-4</v>
      </c>
      <c r="DQ37" s="19">
        <v>9.9097386540724603E-5</v>
      </c>
      <c r="DR37" s="19">
        <v>8.1344635417065114E-5</v>
      </c>
      <c r="DS37" s="19">
        <v>9.3974501709981535E-5</v>
      </c>
      <c r="DT37" s="19">
        <v>1.2169569270803494E-4</v>
      </c>
      <c r="DU37" s="19">
        <v>1.6089455081603677E-4</v>
      </c>
      <c r="DV37" s="19">
        <v>2.1884086552082321E-4</v>
      </c>
      <c r="DW37" s="19">
        <v>2.3865869262737144E-4</v>
      </c>
      <c r="DX37" s="19">
        <v>2.3277847508139415E-4</v>
      </c>
      <c r="DY37" s="19">
        <v>2.3898361947052496E-4</v>
      </c>
      <c r="DZ37" s="19">
        <v>1.8600269420245694E-4</v>
      </c>
      <c r="EA37" s="19">
        <v>2.7857603689982185E-4</v>
      </c>
      <c r="EB37" s="19">
        <v>2.85450187239631E-4</v>
      </c>
      <c r="EC37" s="19">
        <v>2.9114286225422265E-4</v>
      </c>
      <c r="ED37" s="19">
        <v>3.1510198493754545E-4</v>
      </c>
      <c r="EE37" s="19">
        <v>2.1743913189153723E-4</v>
      </c>
      <c r="EF37" s="19">
        <v>1.9795244471068054E-4</v>
      </c>
      <c r="EG37" s="19">
        <v>1.9483136841551841E-4</v>
      </c>
      <c r="EH37" s="19">
        <v>1.7678960155040292E-4</v>
      </c>
      <c r="EI37" s="19">
        <v>1.7413629975214086E-4</v>
      </c>
      <c r="EJ37" s="19">
        <v>2.2568784118217063E-4</v>
      </c>
      <c r="EK37" s="19">
        <v>2.1160969062617726E-4</v>
      </c>
      <c r="EL37" s="19">
        <v>2.1034311223016108E-4</v>
      </c>
      <c r="EM37" s="19">
        <v>2.2162626109094622E-4</v>
      </c>
      <c r="EN37" s="19">
        <v>1.7946441714816906E-4</v>
      </c>
      <c r="EO37" s="19">
        <v>1.8435940835438686E-4</v>
      </c>
      <c r="EP37" s="19">
        <v>1.9517232828395153E-4</v>
      </c>
      <c r="EQ37" s="19">
        <v>1.8781762792620513E-4</v>
      </c>
      <c r="ER37" s="19">
        <v>1.9143448854778942E-4</v>
      </c>
      <c r="ES37" s="19">
        <v>1.8818960867602826E-4</v>
      </c>
      <c r="ET37" s="19">
        <v>2.1197674988038384E-4</v>
      </c>
      <c r="EU37" s="19">
        <v>2.2041273233588732E-4</v>
      </c>
      <c r="EV37" s="19">
        <v>2.0878154363009987E-4</v>
      </c>
    </row>
    <row r="38" spans="1:152" x14ac:dyDescent="0.25">
      <c r="A38" s="24" t="s">
        <v>27</v>
      </c>
      <c r="B38" s="24" t="s">
        <v>10</v>
      </c>
      <c r="C38" s="24">
        <v>20</v>
      </c>
      <c r="D38" s="25">
        <v>1.0191914808882137</v>
      </c>
      <c r="E38" s="27">
        <v>0.12305567377109573</v>
      </c>
      <c r="F38" s="25">
        <v>0.10910105942369515</v>
      </c>
      <c r="G38" s="25">
        <v>0.13165436807807268</v>
      </c>
      <c r="H38" s="25">
        <v>0.14425666050029037</v>
      </c>
      <c r="I38" s="25">
        <v>0.15277205122206539</v>
      </c>
      <c r="J38" s="25">
        <v>0.14381529636098822</v>
      </c>
      <c r="K38" s="25">
        <v>0.12063206964631487</v>
      </c>
      <c r="L38" s="25">
        <v>0.12509886070172879</v>
      </c>
      <c r="M38" s="25">
        <v>0.11549326178433041</v>
      </c>
      <c r="N38" s="25">
        <v>0.13276008319351246</v>
      </c>
      <c r="O38" s="25">
        <v>0.12969263154726263</v>
      </c>
      <c r="P38" s="25">
        <v>0.15610342296933846</v>
      </c>
      <c r="Q38" s="25">
        <v>0.19234004407203237</v>
      </c>
      <c r="R38" s="25">
        <v>0.17760506613125837</v>
      </c>
      <c r="S38" s="25">
        <v>0.16925561367054706</v>
      </c>
      <c r="T38" s="25">
        <v>0.11932891337501632</v>
      </c>
      <c r="U38" s="25">
        <v>4.5593672226028989E-2</v>
      </c>
      <c r="V38" s="25">
        <v>8.1893242179341061E-2</v>
      </c>
      <c r="W38" s="25">
        <v>0.10299884981454459</v>
      </c>
      <c r="X38" s="25">
        <v>0.11000915271263451</v>
      </c>
      <c r="Y38" s="25">
        <v>0.12802015933475761</v>
      </c>
      <c r="Z38" s="25">
        <v>0.12712125063762372</v>
      </c>
      <c r="AA38" s="25">
        <v>0.13631982719653724</v>
      </c>
      <c r="AB38" s="25">
        <v>0.13658832999038464</v>
      </c>
      <c r="AC38" s="25">
        <v>0.15998818269392034</v>
      </c>
      <c r="AD38" s="25">
        <v>0.22871895000307718</v>
      </c>
      <c r="AE38" s="25">
        <v>0.21795646683749723</v>
      </c>
      <c r="AF38" s="25">
        <v>0.22956789939122807</v>
      </c>
      <c r="AG38" s="25">
        <v>0.20301922916928802</v>
      </c>
      <c r="AH38" s="25">
        <v>0.10666902983020188</v>
      </c>
      <c r="AI38" s="25">
        <v>0.10884113607595894</v>
      </c>
      <c r="AJ38" s="25">
        <v>7.6269761969922661E-2</v>
      </c>
      <c r="AK38" s="25">
        <v>8.6353103038527751E-2</v>
      </c>
      <c r="AL38" s="25">
        <v>9.0076448806982942E-2</v>
      </c>
      <c r="AM38" s="25">
        <v>0.10697520982450304</v>
      </c>
      <c r="AN38" s="25">
        <v>0.13182243654056858</v>
      </c>
      <c r="AO38" s="25">
        <v>0.1307366120380011</v>
      </c>
      <c r="AP38" s="27">
        <v>21.143476930918613</v>
      </c>
      <c r="AQ38" s="25">
        <v>20.176035741024403</v>
      </c>
      <c r="AR38" s="25">
        <v>19.257099939319222</v>
      </c>
      <c r="AS38" s="25">
        <v>17.483897537533149</v>
      </c>
      <c r="AT38" s="25">
        <v>18.442699950604812</v>
      </c>
      <c r="AU38" s="25">
        <v>19.175598167149246</v>
      </c>
      <c r="AV38" s="25">
        <v>18.750458822625212</v>
      </c>
      <c r="AW38" s="25">
        <v>17.858925631183638</v>
      </c>
      <c r="AX38" s="25">
        <v>17.874133647362633</v>
      </c>
      <c r="AY38" s="25">
        <v>17.498193820552814</v>
      </c>
      <c r="AZ38" s="25">
        <v>18.328425013833225</v>
      </c>
      <c r="BA38" s="25">
        <v>18.778920386509274</v>
      </c>
      <c r="BB38" s="25">
        <v>18.149463609760417</v>
      </c>
      <c r="BC38" s="25">
        <v>18.986831793208232</v>
      </c>
      <c r="BD38" s="25">
        <v>18.746513881016394</v>
      </c>
      <c r="BE38" s="25">
        <v>19.651056275595987</v>
      </c>
      <c r="BF38" s="25">
        <v>20.336419110477564</v>
      </c>
      <c r="BG38" s="25">
        <v>20.610226207471392</v>
      </c>
      <c r="BH38" s="25">
        <v>19.536092274620099</v>
      </c>
      <c r="BI38" s="25">
        <v>19.266373422412006</v>
      </c>
      <c r="BJ38" s="25">
        <v>21.632436567139688</v>
      </c>
      <c r="BK38" s="25">
        <v>21.950171727949286</v>
      </c>
      <c r="BL38" s="25">
        <v>21.604476045291733</v>
      </c>
      <c r="BM38" s="25">
        <v>23.701808688593651</v>
      </c>
      <c r="BN38" s="25">
        <v>23.481590335419657</v>
      </c>
      <c r="BO38" s="25">
        <v>22.252970378108017</v>
      </c>
      <c r="BP38" s="25">
        <v>24.851471101672608</v>
      </c>
      <c r="BQ38" s="25">
        <v>22.387279648488686</v>
      </c>
      <c r="BR38" s="25">
        <v>22.84957835971997</v>
      </c>
      <c r="BS38" s="25">
        <v>24.218811416824035</v>
      </c>
      <c r="BT38" s="25">
        <v>24.484540184692086</v>
      </c>
      <c r="BU38" s="25">
        <v>21.66124177796792</v>
      </c>
      <c r="BV38" s="25">
        <v>21.762339812983026</v>
      </c>
      <c r="BW38" s="25">
        <v>19.741077571147983</v>
      </c>
      <c r="BX38" s="25">
        <v>21.101354798586762</v>
      </c>
      <c r="BY38" s="25">
        <v>28.699643823231533</v>
      </c>
      <c r="BZ38" s="25">
        <v>29.995377936166886</v>
      </c>
      <c r="CA38" s="27">
        <v>3.2431697449434346E-2</v>
      </c>
      <c r="CB38" s="25">
        <v>2.8445223447298006E-2</v>
      </c>
      <c r="CC38" s="25">
        <v>3.2428776442735292E-2</v>
      </c>
      <c r="CD38" s="25">
        <v>3.2704973275022184E-2</v>
      </c>
      <c r="CE38" s="25">
        <v>3.4496202970222406E-2</v>
      </c>
      <c r="CF38" s="25">
        <v>3.5724631964762173E-2</v>
      </c>
      <c r="CG38" s="25">
        <v>3.5299261082882727E-2</v>
      </c>
      <c r="CH38" s="25">
        <v>4.2364633833237256E-2</v>
      </c>
      <c r="CI38" s="25">
        <v>4.6480070905382316E-2</v>
      </c>
      <c r="CJ38" s="25">
        <v>5.3557048107092678E-2</v>
      </c>
      <c r="CK38" s="25">
        <v>5.634311558211149E-2</v>
      </c>
      <c r="CL38" s="25">
        <v>4.8810566878965136E-2</v>
      </c>
      <c r="CM38" s="25">
        <v>4.3992903615263826E-2</v>
      </c>
      <c r="CN38" s="25">
        <v>3.5441840100427086E-2</v>
      </c>
      <c r="CO38" s="25">
        <v>3.1572707597679876E-2</v>
      </c>
      <c r="CP38" s="25">
        <v>3.4289512520211687E-2</v>
      </c>
      <c r="CQ38" s="25">
        <v>4.1790848489201358E-2</v>
      </c>
      <c r="CR38" s="25">
        <v>5.5433856608714312E-2</v>
      </c>
      <c r="CS38" s="25">
        <v>5.9797442157523542E-2</v>
      </c>
      <c r="CT38" s="25">
        <v>7.456963978150799E-2</v>
      </c>
      <c r="CU38" s="25">
        <v>8.6682815726075155E-2</v>
      </c>
      <c r="CV38" s="25">
        <v>8.3087911662792918E-2</v>
      </c>
      <c r="CW38" s="25">
        <v>8.3346363404657758E-2</v>
      </c>
      <c r="CX38" s="25">
        <v>7.0656252153340607E-2</v>
      </c>
      <c r="CY38" s="25">
        <v>4.7571945264193526E-2</v>
      </c>
      <c r="CZ38" s="25">
        <v>4.5810825507242317E-2</v>
      </c>
      <c r="DA38" s="25">
        <v>4.7066979793052972E-2</v>
      </c>
      <c r="DB38" s="25">
        <v>5.600257014731265E-2</v>
      </c>
      <c r="DC38" s="25">
        <v>5.7570837600499844E-2</v>
      </c>
      <c r="DD38" s="25">
        <v>5.0337980235501144E-2</v>
      </c>
      <c r="DE38" s="25">
        <v>4.6940306786266442E-2</v>
      </c>
      <c r="DF38" s="25">
        <v>3.5468031125940942E-2</v>
      </c>
      <c r="DG38" s="25">
        <v>4.4398828477573572E-2</v>
      </c>
      <c r="DH38" s="25">
        <v>6.1233365190044638E-2</v>
      </c>
      <c r="DI38" s="25">
        <v>6.8422174630452595E-2</v>
      </c>
      <c r="DJ38" s="25">
        <v>7.5533019951771876E-2</v>
      </c>
      <c r="DK38" s="25">
        <v>7.4403455083292741E-2</v>
      </c>
      <c r="DL38" s="20">
        <v>4.4662554771063566E-4</v>
      </c>
      <c r="DM38" s="19">
        <v>3.9485774314731656E-4</v>
      </c>
      <c r="DN38" s="19">
        <v>4.7569605275711173E-4</v>
      </c>
      <c r="DO38" s="19">
        <v>5.2112225942397097E-4</v>
      </c>
      <c r="DP38" s="19">
        <v>5.5542057941576812E-4</v>
      </c>
      <c r="DQ38" s="19">
        <v>5.2644953985700287E-4</v>
      </c>
      <c r="DR38" s="19">
        <v>4.4461951665289564E-4</v>
      </c>
      <c r="DS38" s="19">
        <v>4.626480978910668E-4</v>
      </c>
      <c r="DT38" s="19">
        <v>4.2620427289850394E-4</v>
      </c>
      <c r="DU38" s="19">
        <v>4.8864294241085114E-4</v>
      </c>
      <c r="DV38" s="19">
        <v>4.7523240348481887E-4</v>
      </c>
      <c r="DW38" s="19">
        <v>5.7041257687706376E-4</v>
      </c>
      <c r="DX38" s="19">
        <v>7.0027942281304493E-4</v>
      </c>
      <c r="DY38" s="19">
        <v>6.4682517742785384E-4</v>
      </c>
      <c r="DZ38" s="19">
        <v>6.1874309527096218E-4</v>
      </c>
      <c r="EA38" s="19">
        <v>4.3758643478309305E-4</v>
      </c>
      <c r="EB38" s="19">
        <v>1.677071654720751E-4</v>
      </c>
      <c r="EC38" s="19">
        <v>3.0044744855537336E-4</v>
      </c>
      <c r="ED38" s="19">
        <v>3.7599504679788811E-4</v>
      </c>
      <c r="EE38" s="19">
        <v>3.9916512380193316E-4</v>
      </c>
      <c r="EF38" s="19">
        <v>4.6219906378906431E-4</v>
      </c>
      <c r="EG38" s="19">
        <v>4.5833447483335327E-4</v>
      </c>
      <c r="EH38" s="19">
        <v>4.9243190227387604E-4</v>
      </c>
      <c r="EI38" s="19">
        <v>4.9749257588693177E-4</v>
      </c>
      <c r="EJ38" s="19">
        <v>5.8822502948552226E-4</v>
      </c>
      <c r="EK38" s="19">
        <v>8.4396343637813912E-4</v>
      </c>
      <c r="EL38" s="19">
        <v>8.0611615081961944E-4</v>
      </c>
      <c r="EM38" s="19">
        <v>8.4920021095269904E-4</v>
      </c>
      <c r="EN38" s="19">
        <v>7.4854635773148094E-4</v>
      </c>
      <c r="EO38" s="19">
        <v>3.9294082817863428E-4</v>
      </c>
      <c r="EP38" s="19">
        <v>3.9945976858704434E-4</v>
      </c>
      <c r="EQ38" s="19">
        <v>2.7840088196101051E-4</v>
      </c>
      <c r="ER38" s="19">
        <v>3.1437154914490948E-4</v>
      </c>
      <c r="ES38" s="19">
        <v>3.2769815611758448E-4</v>
      </c>
      <c r="ET38" s="19">
        <v>3.8949336027462186E-4</v>
      </c>
      <c r="EU38" s="19">
        <v>4.7965954514382191E-4</v>
      </c>
      <c r="EV38" s="19">
        <v>4.7479461309845114E-4</v>
      </c>
    </row>
    <row r="39" spans="1:152" x14ac:dyDescent="0.25">
      <c r="A39" s="24" t="s">
        <v>33</v>
      </c>
      <c r="B39" s="24" t="s">
        <v>10</v>
      </c>
      <c r="C39" s="24">
        <v>5</v>
      </c>
      <c r="D39" s="25">
        <v>2.0545755070239986</v>
      </c>
      <c r="E39" s="27">
        <v>0.36264943799140908</v>
      </c>
      <c r="F39" s="25">
        <v>0.45947506044830611</v>
      </c>
      <c r="G39" s="25">
        <v>0.78052447110901069</v>
      </c>
      <c r="H39" s="25">
        <v>0.81637857867256669</v>
      </c>
      <c r="I39" s="25">
        <v>0.81215350540885189</v>
      </c>
      <c r="J39" s="25">
        <v>0.82752195247695404</v>
      </c>
      <c r="K39" s="25">
        <v>0.65103963296860878</v>
      </c>
      <c r="L39" s="25">
        <v>0.62344986618663389</v>
      </c>
      <c r="M39" s="25">
        <v>0.61907491506364021</v>
      </c>
      <c r="N39" s="25">
        <v>0.47734015182428341</v>
      </c>
      <c r="O39" s="25">
        <v>0.40026972992293774</v>
      </c>
      <c r="P39" s="25">
        <v>0.43366243927773174</v>
      </c>
      <c r="Q39" s="25">
        <v>0.46122371713226717</v>
      </c>
      <c r="R39" s="25">
        <v>0.45092492298970399</v>
      </c>
      <c r="S39" s="25">
        <v>0.39020515655017957</v>
      </c>
      <c r="T39" s="25">
        <v>0.37594153976956585</v>
      </c>
      <c r="U39" s="25">
        <v>0.3425502810277859</v>
      </c>
      <c r="V39" s="25">
        <v>0.33161052989302542</v>
      </c>
      <c r="W39" s="25">
        <v>0.69032506732123777</v>
      </c>
      <c r="X39" s="25">
        <v>0.72719866173227954</v>
      </c>
      <c r="Y39" s="25">
        <v>0.75100695120353844</v>
      </c>
      <c r="Z39" s="25">
        <v>0.89983174382644981</v>
      </c>
      <c r="AA39" s="25">
        <v>0.7551703751702189</v>
      </c>
      <c r="AB39" s="25">
        <v>0.7147034044420798</v>
      </c>
      <c r="AC39" s="25">
        <v>0.73333238255504152</v>
      </c>
      <c r="AD39" s="25">
        <v>0.73939953160753724</v>
      </c>
      <c r="AE39" s="25">
        <v>0.69220230350196832</v>
      </c>
      <c r="AF39" s="25">
        <v>0.67722794633494965</v>
      </c>
      <c r="AG39" s="25">
        <v>0.65699398824827349</v>
      </c>
      <c r="AH39" s="25">
        <v>0.47779096692309025</v>
      </c>
      <c r="AI39" s="25">
        <v>0.42602628867140402</v>
      </c>
      <c r="AJ39" s="25">
        <v>0.4344456360686601</v>
      </c>
      <c r="AK39" s="25">
        <v>0.36392567357154387</v>
      </c>
      <c r="AL39" s="25">
        <v>0.30402341225981966</v>
      </c>
      <c r="AM39" s="25">
        <v>0.30601358453041949</v>
      </c>
      <c r="AN39" s="25">
        <v>0.45574747886109002</v>
      </c>
      <c r="AO39" s="25">
        <v>0.56360447376396461</v>
      </c>
      <c r="AP39" s="27">
        <v>11.493790450455512</v>
      </c>
      <c r="AQ39" s="25">
        <v>11.740458327755613</v>
      </c>
      <c r="AR39" s="25">
        <v>11.178341176000153</v>
      </c>
      <c r="AS39" s="25">
        <v>14.572647182069831</v>
      </c>
      <c r="AT39" s="25">
        <v>16.383945548205588</v>
      </c>
      <c r="AU39" s="25">
        <v>17.526776808511432</v>
      </c>
      <c r="AV39" s="25">
        <v>18.874966645955165</v>
      </c>
      <c r="AW39" s="25">
        <v>20.027605309762809</v>
      </c>
      <c r="AX39" s="25">
        <v>18.216953858724569</v>
      </c>
      <c r="AY39" s="25">
        <v>14.907110913301119</v>
      </c>
      <c r="AZ39" s="25">
        <v>13.292837469891687</v>
      </c>
      <c r="BA39" s="25">
        <v>9.9437667217653765</v>
      </c>
      <c r="BB39" s="25">
        <v>10.126396642992299</v>
      </c>
      <c r="BC39" s="25">
        <v>12.008566896804142</v>
      </c>
      <c r="BD39" s="25">
        <v>10.456897977879985</v>
      </c>
      <c r="BE39" s="25">
        <v>10.114859147611712</v>
      </c>
      <c r="BF39" s="25">
        <v>9.9556800017421772</v>
      </c>
      <c r="BG39" s="25">
        <v>10.523774595925788</v>
      </c>
      <c r="BH39" s="25">
        <v>10.011055430433517</v>
      </c>
      <c r="BI39" s="25">
        <v>11.710680929676785</v>
      </c>
      <c r="BJ39" s="25">
        <v>13.170474244465373</v>
      </c>
      <c r="BK39" s="25">
        <v>14.532929200589512</v>
      </c>
      <c r="BL39" s="25">
        <v>13.162793808773511</v>
      </c>
      <c r="BM39" s="25">
        <v>13.03686188948204</v>
      </c>
      <c r="BN39" s="25">
        <v>10.77193579183262</v>
      </c>
      <c r="BO39" s="25">
        <v>12.488018918858838</v>
      </c>
      <c r="BP39" s="25">
        <v>13.668005394593841</v>
      </c>
      <c r="BQ39" s="25">
        <v>12.736130088058871</v>
      </c>
      <c r="BR39" s="25">
        <v>13.003772254431931</v>
      </c>
      <c r="BS39" s="25">
        <v>11.923761828893982</v>
      </c>
      <c r="BT39" s="25">
        <v>10.900507801749521</v>
      </c>
      <c r="BU39" s="25">
        <v>10.627766310792161</v>
      </c>
      <c r="BV39" s="25">
        <v>10.358755253098238</v>
      </c>
      <c r="BW39" s="25">
        <v>10.47547644158805</v>
      </c>
      <c r="BX39" s="25">
        <v>9.7967609016982742</v>
      </c>
      <c r="BY39" s="25">
        <v>10.554612626447749</v>
      </c>
      <c r="BZ39" s="25">
        <v>13.04219367544902</v>
      </c>
      <c r="CA39" s="27">
        <v>2.5043061350201009E-2</v>
      </c>
      <c r="CB39" s="25">
        <v>3.2454998574278901E-2</v>
      </c>
      <c r="CC39" s="25">
        <v>6.9594214502984142E-2</v>
      </c>
      <c r="CD39" s="25">
        <v>8.0654215407645932E-2</v>
      </c>
      <c r="CE39" s="25">
        <v>8.3285619893328958E-2</v>
      </c>
      <c r="CF39" s="25">
        <v>8.1539914296574006E-2</v>
      </c>
      <c r="CG39" s="25">
        <v>5.7248763560645378E-2</v>
      </c>
      <c r="CH39" s="25">
        <v>4.1764791811239016E-2</v>
      </c>
      <c r="CI39" s="25">
        <v>3.3918586318547314E-2</v>
      </c>
      <c r="CJ39" s="25">
        <v>2.4468485455726701E-2</v>
      </c>
      <c r="CK39" s="25">
        <v>2.1547607344741496E-2</v>
      </c>
      <c r="CL39" s="25">
        <v>2.5407959366384916E-2</v>
      </c>
      <c r="CM39" s="25">
        <v>3.9171028953715332E-2</v>
      </c>
      <c r="CN39" s="25">
        <v>4.3741183998511499E-2</v>
      </c>
      <c r="CO39" s="25">
        <v>4.0543347429667233E-2</v>
      </c>
      <c r="CP39" s="25">
        <v>3.7014412360517668E-2</v>
      </c>
      <c r="CQ39" s="25">
        <v>2.1754926210848465E-2</v>
      </c>
      <c r="CR39" s="25">
        <v>1.355552200924199E-2</v>
      </c>
      <c r="CS39" s="25">
        <v>3.0966969300142422E-2</v>
      </c>
      <c r="CT39" s="25">
        <v>3.678869446353214E-2</v>
      </c>
      <c r="CU39" s="25">
        <v>4.1870751133744534E-2</v>
      </c>
      <c r="CV39" s="25">
        <v>5.2786603144874183E-2</v>
      </c>
      <c r="CW39" s="25">
        <v>5.2231776853783503E-2</v>
      </c>
      <c r="CX39" s="25">
        <v>4.8648098395203475E-2</v>
      </c>
      <c r="CY39" s="25">
        <v>4.4567210713330814E-2</v>
      </c>
      <c r="CZ39" s="25">
        <v>3.6892453480054356E-2</v>
      </c>
      <c r="DA39" s="25">
        <v>3.1360880315502236E-2</v>
      </c>
      <c r="DB39" s="25">
        <v>3.3976111924046516E-2</v>
      </c>
      <c r="DC39" s="25">
        <v>3.6361188852460674E-2</v>
      </c>
      <c r="DD39" s="25">
        <v>3.6973245620101958E-2</v>
      </c>
      <c r="DE39" s="25">
        <v>3.6496873932490369E-2</v>
      </c>
      <c r="DF39" s="25">
        <v>3.3953575802004421E-2</v>
      </c>
      <c r="DG39" s="25">
        <v>3.4809915740708984E-2</v>
      </c>
      <c r="DH39" s="25">
        <v>3.0274339252430633E-2</v>
      </c>
      <c r="DI39" s="25">
        <v>2.9573470257148255E-2</v>
      </c>
      <c r="DJ39" s="25">
        <v>3.5698375214811576E-2</v>
      </c>
      <c r="DK39" s="25">
        <v>3.8776756425885836E-2</v>
      </c>
      <c r="DL39" s="20">
        <v>2.345995909578535E-4</v>
      </c>
      <c r="DM39" s="19">
        <v>2.9517386299864371E-4</v>
      </c>
      <c r="DN39" s="19">
        <v>5.0000598402686139E-4</v>
      </c>
      <c r="DO39" s="19">
        <v>5.2213309146630581E-4</v>
      </c>
      <c r="DP39" s="19">
        <v>5.214028022610405E-4</v>
      </c>
      <c r="DQ39" s="19">
        <v>5.3563560665946704E-4</v>
      </c>
      <c r="DR39" s="19">
        <v>4.2528774923420229E-4</v>
      </c>
      <c r="DS39" s="19">
        <v>4.1349599102015645E-4</v>
      </c>
      <c r="DT39" s="19">
        <v>4.1068695001931582E-4</v>
      </c>
      <c r="DU39" s="19">
        <v>3.1694818324390752E-4</v>
      </c>
      <c r="DV39" s="19">
        <v>2.6861675748574032E-4</v>
      </c>
      <c r="DW39" s="19">
        <v>2.8815346226131454E-4</v>
      </c>
      <c r="DX39" s="19">
        <v>3.0392698396996415E-4</v>
      </c>
      <c r="DY39" s="19">
        <v>2.9588815271721286E-4</v>
      </c>
      <c r="DZ39" s="19">
        <v>2.5235565339031376E-4</v>
      </c>
      <c r="EA39" s="19">
        <v>2.4313632595249671E-4</v>
      </c>
      <c r="EB39" s="19">
        <v>2.2269045830378741E-4</v>
      </c>
      <c r="EC39" s="19">
        <v>2.1552864089467079E-4</v>
      </c>
      <c r="ED39" s="19">
        <v>4.4952415310608394E-4</v>
      </c>
      <c r="EE39" s="19">
        <v>4.7169522780901027E-4</v>
      </c>
      <c r="EF39" s="19">
        <v>4.8618187093379592E-4</v>
      </c>
      <c r="EG39" s="19">
        <v>5.7557157407079132E-4</v>
      </c>
      <c r="EH39" s="19">
        <v>4.797380143551082E-4</v>
      </c>
      <c r="EI39" s="19">
        <v>4.5704795862559777E-4</v>
      </c>
      <c r="EJ39" s="19">
        <v>4.7114915296484383E-4</v>
      </c>
      <c r="EK39" s="19">
        <v>4.8234661228318073E-4</v>
      </c>
      <c r="EL39" s="19">
        <v>4.5495012274993167E-4</v>
      </c>
      <c r="EM39" s="19">
        <v>4.4571142568063468E-4</v>
      </c>
      <c r="EN39" s="19">
        <v>4.3140855904320879E-4</v>
      </c>
      <c r="EO39" s="19">
        <v>3.1417446749801086E-4</v>
      </c>
      <c r="EP39" s="19">
        <v>2.8076010157359612E-4</v>
      </c>
      <c r="EQ39" s="19">
        <v>2.8436929047429476E-4</v>
      </c>
      <c r="ER39" s="19">
        <v>2.3708079971182866E-4</v>
      </c>
      <c r="ES39" s="19">
        <v>1.9634472896537143E-4</v>
      </c>
      <c r="ET39" s="19">
        <v>1.9639377777977082E-4</v>
      </c>
      <c r="EU39" s="19">
        <v>2.9394076554321348E-4</v>
      </c>
      <c r="EV39" s="19">
        <v>3.6346303629652645E-4</v>
      </c>
    </row>
    <row r="40" spans="1:152" x14ac:dyDescent="0.25">
      <c r="A40" s="24" t="s">
        <v>33</v>
      </c>
      <c r="B40" s="24" t="s">
        <v>10</v>
      </c>
      <c r="C40" s="24">
        <v>20</v>
      </c>
      <c r="D40" s="25">
        <v>1.3573710318657095</v>
      </c>
      <c r="E40" s="27">
        <v>0.39448264786787235</v>
      </c>
      <c r="F40" s="25">
        <v>0.35713916658638134</v>
      </c>
      <c r="G40" s="25">
        <v>0.29424649376778877</v>
      </c>
      <c r="H40" s="25">
        <v>0.35472023181062762</v>
      </c>
      <c r="I40" s="25">
        <v>0.38441096043311074</v>
      </c>
      <c r="J40" s="25">
        <v>0.40113605611333208</v>
      </c>
      <c r="K40" s="25">
        <v>0.43573788143993131</v>
      </c>
      <c r="L40" s="25">
        <v>0.42432142771020515</v>
      </c>
      <c r="M40" s="25">
        <v>0.43236300678135031</v>
      </c>
      <c r="N40" s="25">
        <v>0.39396839933748762</v>
      </c>
      <c r="O40" s="25">
        <v>0.29642642255012791</v>
      </c>
      <c r="P40" s="25">
        <v>0.27529912734131173</v>
      </c>
      <c r="Q40" s="25">
        <v>0.23949589806060859</v>
      </c>
      <c r="R40" s="25">
        <v>0.21867088187558231</v>
      </c>
      <c r="S40" s="25">
        <v>0.21748727020965883</v>
      </c>
      <c r="T40" s="25">
        <v>0.19778248757155167</v>
      </c>
      <c r="U40" s="25">
        <v>0.2857285441467905</v>
      </c>
      <c r="V40" s="25">
        <v>0.33834666756506687</v>
      </c>
      <c r="W40" s="25">
        <v>0.37084474816990437</v>
      </c>
      <c r="X40" s="25">
        <v>0.39843290578473733</v>
      </c>
      <c r="Y40" s="25">
        <v>0.42213380863475108</v>
      </c>
      <c r="Z40" s="25">
        <v>0.39324964966764331</v>
      </c>
      <c r="AA40" s="25">
        <v>0.38360985989709306</v>
      </c>
      <c r="AB40" s="25">
        <v>0.38315076781133239</v>
      </c>
      <c r="AC40" s="25">
        <v>0.3917283306535983</v>
      </c>
      <c r="AD40" s="25">
        <v>0.4015369214728059</v>
      </c>
      <c r="AE40" s="25">
        <v>0.38188920795148223</v>
      </c>
      <c r="AF40" s="25">
        <v>0.36352062633475596</v>
      </c>
      <c r="AG40" s="25">
        <v>0.27605057932802196</v>
      </c>
      <c r="AH40" s="25">
        <v>0.27691983646738805</v>
      </c>
      <c r="AI40" s="25">
        <v>0.30550518456741677</v>
      </c>
      <c r="AJ40" s="25">
        <v>0.27771438511495433</v>
      </c>
      <c r="AK40" s="25">
        <v>0.30733727895023832</v>
      </c>
      <c r="AL40" s="25">
        <v>0.34896607712247429</v>
      </c>
      <c r="AM40" s="25">
        <v>0.35868185408491265</v>
      </c>
      <c r="AN40" s="25">
        <v>0.3569401046857133</v>
      </c>
      <c r="AO40" s="25">
        <v>0.3215434024125492</v>
      </c>
      <c r="AP40" s="27">
        <v>14.150297284973043</v>
      </c>
      <c r="AQ40" s="25">
        <v>12.520946635739636</v>
      </c>
      <c r="AR40" s="25">
        <v>14.04565354771008</v>
      </c>
      <c r="AS40" s="25">
        <v>14.43383155171219</v>
      </c>
      <c r="AT40" s="25">
        <v>15.396967568274368</v>
      </c>
      <c r="AU40" s="25">
        <v>15.084949105939465</v>
      </c>
      <c r="AV40" s="25">
        <v>14.100784938850421</v>
      </c>
      <c r="AW40" s="25">
        <v>13.167704965398601</v>
      </c>
      <c r="AX40" s="25">
        <v>13.921527036133247</v>
      </c>
      <c r="AY40" s="25">
        <v>11.368220105953753</v>
      </c>
      <c r="AZ40" s="25">
        <v>11.349988814770571</v>
      </c>
      <c r="BA40" s="25">
        <v>10.787258853385886</v>
      </c>
      <c r="BB40" s="25">
        <v>9.7603945171886703</v>
      </c>
      <c r="BC40" s="25">
        <v>11.991888849712005</v>
      </c>
      <c r="BD40" s="25">
        <v>11.51146089319402</v>
      </c>
      <c r="BE40" s="25">
        <v>10.972759859416589</v>
      </c>
      <c r="BF40" s="25">
        <v>11.505379948631406</v>
      </c>
      <c r="BG40" s="25">
        <v>10.040711425276667</v>
      </c>
      <c r="BH40" s="25">
        <v>10.350494043462977</v>
      </c>
      <c r="BI40" s="25">
        <v>9.4533114180877309</v>
      </c>
      <c r="BJ40" s="25">
        <v>11.668219339814017</v>
      </c>
      <c r="BK40" s="25">
        <v>11.265997402845924</v>
      </c>
      <c r="BL40" s="25">
        <v>13.083606940538099</v>
      </c>
      <c r="BM40" s="25">
        <v>15.396582443908756</v>
      </c>
      <c r="BN40" s="25">
        <v>12.746287542807295</v>
      </c>
      <c r="BO40" s="25">
        <v>13.867579536138061</v>
      </c>
      <c r="BP40" s="25">
        <v>14.449901494969913</v>
      </c>
      <c r="BQ40" s="25">
        <v>12.723658974572418</v>
      </c>
      <c r="BR40" s="25">
        <v>13.799674281007599</v>
      </c>
      <c r="BS40" s="25">
        <v>12.649241387902315</v>
      </c>
      <c r="BT40" s="25">
        <v>12.566052204151781</v>
      </c>
      <c r="BU40" s="25">
        <v>14.25518980155063</v>
      </c>
      <c r="BV40" s="25">
        <v>14.676973861057972</v>
      </c>
      <c r="BW40" s="25">
        <v>13.95365514399637</v>
      </c>
      <c r="BX40" s="25">
        <v>11.600188705106396</v>
      </c>
      <c r="BY40" s="25">
        <v>11.440448282947445</v>
      </c>
      <c r="BZ40" s="25">
        <v>11.813820316539754</v>
      </c>
      <c r="CA40" s="27">
        <v>4.0275917885177648E-2</v>
      </c>
      <c r="CB40" s="25">
        <v>4.0553578501223653E-2</v>
      </c>
      <c r="CC40" s="25">
        <v>5.1235001106437895E-2</v>
      </c>
      <c r="CD40" s="25">
        <v>5.7765808614789589E-2</v>
      </c>
      <c r="CE40" s="25">
        <v>6.0812455571097906E-2</v>
      </c>
      <c r="CF40" s="25">
        <v>5.4016065345494503E-2</v>
      </c>
      <c r="CG40" s="25">
        <v>4.2851557712480941E-2</v>
      </c>
      <c r="CH40" s="25">
        <v>3.8510683171609494E-2</v>
      </c>
      <c r="CI40" s="25">
        <v>3.7942931577758333E-2</v>
      </c>
      <c r="CJ40" s="25">
        <v>3.8252949455351355E-2</v>
      </c>
      <c r="CK40" s="25">
        <v>3.4555092227233783E-2</v>
      </c>
      <c r="CL40" s="25">
        <v>3.1210790640743623E-2</v>
      </c>
      <c r="CM40" s="25">
        <v>2.3178395300251998E-2</v>
      </c>
      <c r="CN40" s="25">
        <v>1.9807750844075125E-2</v>
      </c>
      <c r="CO40" s="25">
        <v>2.049235393700664E-2</v>
      </c>
      <c r="CP40" s="25">
        <v>1.7220080399582269E-2</v>
      </c>
      <c r="CQ40" s="25">
        <v>2.1760813246555336E-2</v>
      </c>
      <c r="CR40" s="25">
        <v>2.6492295261403322E-2</v>
      </c>
      <c r="CS40" s="25">
        <v>2.7712390237850156E-2</v>
      </c>
      <c r="CT40" s="25">
        <v>3.4635986990901604E-2</v>
      </c>
      <c r="CU40" s="25">
        <v>4.4419811344814694E-2</v>
      </c>
      <c r="CV40" s="25">
        <v>4.6001544132049085E-2</v>
      </c>
      <c r="CW40" s="25">
        <v>4.5202925038826836E-2</v>
      </c>
      <c r="CX40" s="25">
        <v>4.5340633680748185E-2</v>
      </c>
      <c r="CY40" s="25">
        <v>3.8221252208897757E-2</v>
      </c>
      <c r="CZ40" s="25">
        <v>3.3034992052242931E-2</v>
      </c>
      <c r="DA40" s="25">
        <v>3.1139083742448458E-2</v>
      </c>
      <c r="DB40" s="25">
        <v>2.5950549578706805E-2</v>
      </c>
      <c r="DC40" s="25">
        <v>2.4842001963788485E-2</v>
      </c>
      <c r="DD40" s="25">
        <v>2.4728745260671016E-2</v>
      </c>
      <c r="DE40" s="25">
        <v>2.595130921975362E-2</v>
      </c>
      <c r="DF40" s="25">
        <v>2.5262631514132852E-2</v>
      </c>
      <c r="DG40" s="25">
        <v>2.8206013135659857E-2</v>
      </c>
      <c r="DH40" s="25">
        <v>2.861440269098817E-2</v>
      </c>
      <c r="DI40" s="25">
        <v>3.0143825390335059E-2</v>
      </c>
      <c r="DJ40" s="25">
        <v>2.775657107411288E-2</v>
      </c>
      <c r="DK40" s="25">
        <v>2.5561476173909834E-2</v>
      </c>
      <c r="DL40" s="20">
        <v>1.0044457043398485E-3</v>
      </c>
      <c r="DM40" s="19">
        <v>9.0869277071097855E-4</v>
      </c>
      <c r="DN40" s="19">
        <v>7.5094431068593545E-4</v>
      </c>
      <c r="DO40" s="19">
        <v>8.9909238964605857E-4</v>
      </c>
      <c r="DP40" s="19">
        <v>9.704515614111373E-4</v>
      </c>
      <c r="DQ40" s="19">
        <v>1.0121465724521692E-3</v>
      </c>
      <c r="DR40" s="19">
        <v>1.0958567204396948E-3</v>
      </c>
      <c r="DS40" s="19">
        <v>1.0697982006700219E-3</v>
      </c>
      <c r="DT40" s="19">
        <v>1.0950940179445998E-3</v>
      </c>
      <c r="DU40" s="19">
        <v>1.0025616332273986E-3</v>
      </c>
      <c r="DV40" s="19">
        <v>7.6093220850880156E-4</v>
      </c>
      <c r="DW40" s="19">
        <v>7.0937493250942485E-4</v>
      </c>
      <c r="DX40" s="19">
        <v>6.1391248491876626E-4</v>
      </c>
      <c r="DY40" s="19">
        <v>5.5609505645162912E-4</v>
      </c>
      <c r="DZ40" s="19">
        <v>5.4834485014294571E-4</v>
      </c>
      <c r="EA40" s="19">
        <v>4.968471608277821E-4</v>
      </c>
      <c r="EB40" s="19">
        <v>7.1742785770505431E-4</v>
      </c>
      <c r="EC40" s="19">
        <v>8.5082874182373599E-4</v>
      </c>
      <c r="ED40" s="19">
        <v>9.3005915035024138E-4</v>
      </c>
      <c r="EE40" s="19">
        <v>1.0017782369525128E-3</v>
      </c>
      <c r="EF40" s="19">
        <v>1.0690032269686698E-3</v>
      </c>
      <c r="EG40" s="19">
        <v>9.9921123269862476E-4</v>
      </c>
      <c r="EH40" s="19">
        <v>9.8373760170616703E-4</v>
      </c>
      <c r="EI40" s="19">
        <v>9.83942483024987E-4</v>
      </c>
      <c r="EJ40" s="19">
        <v>1.0006546100061429E-3</v>
      </c>
      <c r="EK40" s="19">
        <v>1.0258284413563266E-3</v>
      </c>
      <c r="EL40" s="19">
        <v>9.7603867267630825E-4</v>
      </c>
      <c r="EM40" s="19">
        <v>9.2720411554897679E-4</v>
      </c>
      <c r="EN40" s="19">
        <v>7.0132893625347197E-4</v>
      </c>
      <c r="EO40" s="19">
        <v>7.0121665086306522E-4</v>
      </c>
      <c r="EP40" s="19">
        <v>7.6945360886569259E-4</v>
      </c>
      <c r="EQ40" s="19">
        <v>6.9572041327522203E-4</v>
      </c>
      <c r="ER40" s="19">
        <v>7.7213340892821869E-4</v>
      </c>
      <c r="ES40" s="19">
        <v>8.8233874258555455E-4</v>
      </c>
      <c r="ET40" s="19">
        <v>9.0885182525878949E-4</v>
      </c>
      <c r="EU40" s="19">
        <v>9.1018911017097125E-4</v>
      </c>
      <c r="EV40" s="19">
        <v>8.2675169811909901E-4</v>
      </c>
    </row>
    <row r="41" spans="1:152" x14ac:dyDescent="0.25">
      <c r="A41" s="24" t="s">
        <v>28</v>
      </c>
      <c r="B41" s="24" t="s">
        <v>10</v>
      </c>
      <c r="C41" s="24">
        <v>5</v>
      </c>
      <c r="D41" s="25">
        <v>2.3221496204959782</v>
      </c>
      <c r="E41" s="27">
        <v>0.67042173518590753</v>
      </c>
      <c r="F41" s="25">
        <v>0.61624366326981028</v>
      </c>
      <c r="G41" s="25">
        <v>0.628641702468273</v>
      </c>
      <c r="H41" s="25">
        <v>0.51554951403862914</v>
      </c>
      <c r="I41" s="25">
        <v>0.50609225457743479</v>
      </c>
      <c r="J41" s="25">
        <v>0.54397486492589564</v>
      </c>
      <c r="K41" s="25">
        <v>0.49051322618400278</v>
      </c>
      <c r="L41" s="25">
        <v>0.49858168564050742</v>
      </c>
      <c r="M41" s="25">
        <v>0.55424276508874259</v>
      </c>
      <c r="N41" s="25">
        <v>0.62380561280625768</v>
      </c>
      <c r="O41" s="25">
        <v>0.66155923259635341</v>
      </c>
      <c r="P41" s="25">
        <v>0.67618591458566413</v>
      </c>
      <c r="Q41" s="25">
        <v>0.52600964531781702</v>
      </c>
      <c r="R41" s="25">
        <v>0.43977602810916488</v>
      </c>
      <c r="S41" s="25">
        <v>0.3947286488569931</v>
      </c>
      <c r="T41" s="25">
        <v>0.30951887836327646</v>
      </c>
      <c r="U41" s="25">
        <v>0.30226075074423298</v>
      </c>
      <c r="V41" s="25">
        <v>0.23373260255302178</v>
      </c>
      <c r="W41" s="25">
        <v>0.41799886020576899</v>
      </c>
      <c r="X41" s="25">
        <v>0.55929952272069072</v>
      </c>
      <c r="Y41" s="25">
        <v>0.66454633117967199</v>
      </c>
      <c r="Z41" s="25">
        <v>0.67797780419489562</v>
      </c>
      <c r="AA41" s="25">
        <v>0.58238411097813814</v>
      </c>
      <c r="AB41" s="25">
        <v>0.4778439777895585</v>
      </c>
      <c r="AC41" s="25">
        <v>0.31653626612571206</v>
      </c>
      <c r="AD41" s="25">
        <v>0.28233753592249561</v>
      </c>
      <c r="AE41" s="25">
        <v>0.31152015085502172</v>
      </c>
      <c r="AF41" s="25">
        <v>0.41076921475906558</v>
      </c>
      <c r="AG41" s="25">
        <v>0.41009835315580645</v>
      </c>
      <c r="AH41" s="25">
        <v>0.38549606037802797</v>
      </c>
      <c r="AI41" s="25">
        <v>0.33287006005888831</v>
      </c>
      <c r="AJ41" s="25">
        <v>0.22864368058777304</v>
      </c>
      <c r="AK41" s="25">
        <v>0.32526862577376497</v>
      </c>
      <c r="AL41" s="25">
        <v>0.34213459434923327</v>
      </c>
      <c r="AM41" s="25">
        <v>0.33121663660265227</v>
      </c>
      <c r="AN41" s="25">
        <v>0.28805502339901129</v>
      </c>
      <c r="AO41" s="25">
        <v>0.36490836429516199</v>
      </c>
      <c r="AP41" s="27">
        <v>17.875856855852248</v>
      </c>
      <c r="AQ41" s="25">
        <v>15.412004678698727</v>
      </c>
      <c r="AR41" s="25">
        <v>13.640091993614719</v>
      </c>
      <c r="AS41" s="25">
        <v>13.205057769223544</v>
      </c>
      <c r="AT41" s="25">
        <v>14.314966432461562</v>
      </c>
      <c r="AU41" s="25">
        <v>14.529993745010895</v>
      </c>
      <c r="AV41" s="25">
        <v>14.306829350931201</v>
      </c>
      <c r="AW41" s="25">
        <v>13.098308885291464</v>
      </c>
      <c r="AX41" s="25">
        <v>13.903964181951062</v>
      </c>
      <c r="AY41" s="25">
        <v>12.208197291966595</v>
      </c>
      <c r="AZ41" s="25">
        <v>15.046586635850245</v>
      </c>
      <c r="BA41" s="25">
        <v>15.820821185014577</v>
      </c>
      <c r="BB41" s="25">
        <v>16.720968817611602</v>
      </c>
      <c r="BC41" s="25">
        <v>15.898291320318833</v>
      </c>
      <c r="BD41" s="25">
        <v>17.014678578960559</v>
      </c>
      <c r="BE41" s="25">
        <v>18.144339632210944</v>
      </c>
      <c r="BF41" s="25">
        <v>18.092556161331977</v>
      </c>
      <c r="BG41" s="25">
        <v>17.895678068376629</v>
      </c>
      <c r="BH41" s="25">
        <v>17.476379209069655</v>
      </c>
      <c r="BI41" s="25">
        <v>20.268252452235245</v>
      </c>
      <c r="BJ41" s="25">
        <v>20.234483465108994</v>
      </c>
      <c r="BK41" s="25">
        <v>18.420905812960033</v>
      </c>
      <c r="BL41" s="25">
        <v>15.163755386123517</v>
      </c>
      <c r="BM41" s="25">
        <v>14.366566043732348</v>
      </c>
      <c r="BN41" s="25">
        <v>14.702406806210302</v>
      </c>
      <c r="BO41" s="25">
        <v>13.914416403766264</v>
      </c>
      <c r="BP41" s="25">
        <v>14.551739768343932</v>
      </c>
      <c r="BQ41" s="25">
        <v>11.991520374212033</v>
      </c>
      <c r="BR41" s="25">
        <v>11.912858994622166</v>
      </c>
      <c r="BS41" s="25">
        <v>10.971978980238594</v>
      </c>
      <c r="BT41" s="25">
        <v>10.644505551167235</v>
      </c>
      <c r="BU41" s="25">
        <v>9.6561792875891257</v>
      </c>
      <c r="BV41" s="25">
        <v>10.172840284444165</v>
      </c>
      <c r="BW41" s="25">
        <v>10.915351893424123</v>
      </c>
      <c r="BX41" s="25">
        <v>12.415639322495631</v>
      </c>
      <c r="BY41" s="25">
        <v>14.436724289741912</v>
      </c>
      <c r="BZ41" s="25">
        <v>14.845621666553484</v>
      </c>
      <c r="CA41" s="27">
        <v>4.2486391871268216E-2</v>
      </c>
      <c r="CB41" s="25">
        <v>4.8048657590977303E-2</v>
      </c>
      <c r="CC41" s="25">
        <v>5.5002837795347904E-2</v>
      </c>
      <c r="CD41" s="25">
        <v>5.7150137997391784E-2</v>
      </c>
      <c r="CE41" s="25">
        <v>5.1676916866235025E-2</v>
      </c>
      <c r="CF41" s="25">
        <v>4.3872151598744351E-2</v>
      </c>
      <c r="CG41" s="25">
        <v>3.5527840912639851E-2</v>
      </c>
      <c r="CH41" s="25">
        <v>2.9425034032378328E-2</v>
      </c>
      <c r="CI41" s="25">
        <v>2.6831221603495551E-2</v>
      </c>
      <c r="CJ41" s="25">
        <v>2.5339259361293619E-2</v>
      </c>
      <c r="CK41" s="25">
        <v>2.8896899549793364E-2</v>
      </c>
      <c r="CL41" s="25">
        <v>2.7960108531698471E-2</v>
      </c>
      <c r="CM41" s="25">
        <v>2.8052360793228114E-2</v>
      </c>
      <c r="CN41" s="25">
        <v>2.6460596677895097E-2</v>
      </c>
      <c r="CO41" s="25">
        <v>3.5550830037217297E-2</v>
      </c>
      <c r="CP41" s="25">
        <v>4.6725331782493232E-2</v>
      </c>
      <c r="CQ41" s="25">
        <v>4.7466981565642448E-2</v>
      </c>
      <c r="CR41" s="25">
        <v>5.0669659450483739E-2</v>
      </c>
      <c r="CS41" s="25">
        <v>4.5519841980457602E-2</v>
      </c>
      <c r="CT41" s="25">
        <v>6.0600314435500749E-2</v>
      </c>
      <c r="CU41" s="25">
        <v>7.904078107890368E-2</v>
      </c>
      <c r="CV41" s="25">
        <v>8.3202487764998112E-2</v>
      </c>
      <c r="CW41" s="25">
        <v>7.9853354489385978E-2</v>
      </c>
      <c r="CX41" s="25">
        <v>6.3030171432238311E-2</v>
      </c>
      <c r="CY41" s="25">
        <v>4.2096481201294889E-2</v>
      </c>
      <c r="CZ41" s="25">
        <v>2.8262408398141599E-2</v>
      </c>
      <c r="DA41" s="25">
        <v>3.0348225679159846E-2</v>
      </c>
      <c r="DB41" s="25">
        <v>2.7569810119427197E-2</v>
      </c>
      <c r="DC41" s="25">
        <v>2.9318124584393188E-2</v>
      </c>
      <c r="DD41" s="25">
        <v>2.9068985634950684E-2</v>
      </c>
      <c r="DE41" s="25">
        <v>2.6224342476895094E-2</v>
      </c>
      <c r="DF41" s="25">
        <v>2.5674596200951059E-2</v>
      </c>
      <c r="DG41" s="25">
        <v>2.469842542849866E-2</v>
      </c>
      <c r="DH41" s="25">
        <v>2.3488571535568312E-2</v>
      </c>
      <c r="DI41" s="25">
        <v>2.2286282799484254E-2</v>
      </c>
      <c r="DJ41" s="25">
        <v>2.5932453421384481E-2</v>
      </c>
      <c r="DK41" s="25">
        <v>3.7752786577428685E-2</v>
      </c>
      <c r="DL41" s="20">
        <v>4.4220714698467526E-4</v>
      </c>
      <c r="DM41" s="19">
        <v>4.0824505857964418E-4</v>
      </c>
      <c r="DN41" s="19">
        <v>4.1871021608761631E-4</v>
      </c>
      <c r="DO41" s="19">
        <v>3.4397842585410214E-4</v>
      </c>
      <c r="DP41" s="19">
        <v>3.3823662814486084E-4</v>
      </c>
      <c r="DQ41" s="19">
        <v>3.6449777704365758E-4</v>
      </c>
      <c r="DR41" s="19">
        <v>3.2941975441322537E-4</v>
      </c>
      <c r="DS41" s="19">
        <v>3.3508710549938643E-4</v>
      </c>
      <c r="DT41" s="19">
        <v>3.7308651389254409E-4</v>
      </c>
      <c r="DU41" s="19">
        <v>4.2173958587829057E-4</v>
      </c>
      <c r="DV41" s="19">
        <v>4.5061821182118252E-4</v>
      </c>
      <c r="DW41" s="19">
        <v>4.6340663487245065E-4</v>
      </c>
      <c r="DX41" s="19">
        <v>3.6206317128997876E-4</v>
      </c>
      <c r="DY41" s="19">
        <v>3.0088572544266897E-4</v>
      </c>
      <c r="DZ41" s="19">
        <v>2.7058746106781731E-4</v>
      </c>
      <c r="EA41" s="19">
        <v>2.120954854241591E-4</v>
      </c>
      <c r="EB41" s="19">
        <v>2.0530912914710654E-4</v>
      </c>
      <c r="EC41" s="19">
        <v>1.5621572365057091E-4</v>
      </c>
      <c r="ED41" s="19">
        <v>2.7252370581134805E-4</v>
      </c>
      <c r="EE41" s="19">
        <v>3.6106715917124939E-4</v>
      </c>
      <c r="EF41" s="19">
        <v>4.2998932148204913E-4</v>
      </c>
      <c r="EG41" s="19">
        <v>4.4410574678932242E-4</v>
      </c>
      <c r="EH41" s="19">
        <v>3.8547119300701756E-4</v>
      </c>
      <c r="EI41" s="19">
        <v>3.1964293614009993E-4</v>
      </c>
      <c r="EJ41" s="19">
        <v>2.1345575858982454E-4</v>
      </c>
      <c r="EK41" s="19">
        <v>1.9085574511100835E-4</v>
      </c>
      <c r="EL41" s="19">
        <v>2.1122927173541646E-4</v>
      </c>
      <c r="EM41" s="19">
        <v>2.7742321929615887E-4</v>
      </c>
      <c r="EN41" s="19">
        <v>2.7666201048687775E-4</v>
      </c>
      <c r="EO41" s="19">
        <v>2.6039402336471723E-4</v>
      </c>
      <c r="EP41" s="19">
        <v>2.2530746032843813E-4</v>
      </c>
      <c r="EQ41" s="19">
        <v>1.5477776641481341E-4</v>
      </c>
      <c r="ER41" s="19">
        <v>2.2096838477503753E-4</v>
      </c>
      <c r="ES41" s="19">
        <v>2.3332814077806909E-4</v>
      </c>
      <c r="ET41" s="19">
        <v>2.2656791206436029E-4</v>
      </c>
      <c r="EU41" s="19">
        <v>1.9752955166547044E-4</v>
      </c>
      <c r="EV41" s="19">
        <v>2.5006079041615535E-4</v>
      </c>
    </row>
    <row r="42" spans="1:152" x14ac:dyDescent="0.25">
      <c r="A42" s="24" t="s">
        <v>28</v>
      </c>
      <c r="B42" s="24" t="s">
        <v>10</v>
      </c>
      <c r="C42" s="24">
        <v>20</v>
      </c>
      <c r="D42" s="25">
        <v>1.832193830138704</v>
      </c>
      <c r="E42" s="27">
        <v>0.17896366686309539</v>
      </c>
      <c r="F42" s="25">
        <v>0.1542995131766505</v>
      </c>
      <c r="G42" s="25">
        <v>0.15208760885418718</v>
      </c>
      <c r="H42" s="25">
        <v>0.12141174587260352</v>
      </c>
      <c r="I42" s="25">
        <v>0.15196149525618616</v>
      </c>
      <c r="J42" s="25">
        <v>0.14686565679286917</v>
      </c>
      <c r="K42" s="25">
        <v>0.16885619143986766</v>
      </c>
      <c r="L42" s="25">
        <v>0.18576887851160734</v>
      </c>
      <c r="M42" s="25">
        <v>0.16467630632253047</v>
      </c>
      <c r="N42" s="25">
        <v>0.17687396681067988</v>
      </c>
      <c r="O42" s="25">
        <v>0.18310627099901078</v>
      </c>
      <c r="P42" s="25">
        <v>0.16486981702399806</v>
      </c>
      <c r="Q42" s="25">
        <v>0.16183062417389371</v>
      </c>
      <c r="R42" s="25">
        <v>0.15286699537969814</v>
      </c>
      <c r="S42" s="25">
        <v>0.13666874664750261</v>
      </c>
      <c r="T42" s="25">
        <v>0.13635724500580157</v>
      </c>
      <c r="U42" s="25">
        <v>0.16560807259749274</v>
      </c>
      <c r="V42" s="25">
        <v>0.15103779942370241</v>
      </c>
      <c r="W42" s="25">
        <v>0.17596835003376779</v>
      </c>
      <c r="X42" s="25">
        <v>0.19175507070408815</v>
      </c>
      <c r="Y42" s="25">
        <v>0.20480686498634304</v>
      </c>
      <c r="Z42" s="25">
        <v>0.2089620606287512</v>
      </c>
      <c r="AA42" s="25">
        <v>0.21155059715014324</v>
      </c>
      <c r="AB42" s="25">
        <v>0.21477491662082929</v>
      </c>
      <c r="AC42" s="25">
        <v>0.20140857526767986</v>
      </c>
      <c r="AD42" s="25">
        <v>0.22373528508508206</v>
      </c>
      <c r="AE42" s="25">
        <v>0.18717798151365805</v>
      </c>
      <c r="AF42" s="25">
        <v>0.1805805031072043</v>
      </c>
      <c r="AG42" s="25">
        <v>0.14899723162360895</v>
      </c>
      <c r="AH42" s="25">
        <v>0.13618893621345171</v>
      </c>
      <c r="AI42" s="25">
        <v>0.16015415862627619</v>
      </c>
      <c r="AJ42" s="25">
        <v>0.17357945153053606</v>
      </c>
      <c r="AK42" s="25">
        <v>0.18851164867157447</v>
      </c>
      <c r="AL42" s="25">
        <v>0.17786414209362902</v>
      </c>
      <c r="AM42" s="25">
        <v>0.17654359180220017</v>
      </c>
      <c r="AN42" s="25">
        <v>0.16978756970934078</v>
      </c>
      <c r="AO42" s="25">
        <v>0.16339513614492282</v>
      </c>
      <c r="AP42" s="27">
        <v>17.247876872682845</v>
      </c>
      <c r="AQ42" s="25">
        <v>16.754476275819837</v>
      </c>
      <c r="AR42" s="25">
        <v>16.202496475989939</v>
      </c>
      <c r="AS42" s="25">
        <v>15.88950814300382</v>
      </c>
      <c r="AT42" s="25">
        <v>14.777608913303917</v>
      </c>
      <c r="AU42" s="25">
        <v>14.830173165844286</v>
      </c>
      <c r="AV42" s="25">
        <v>14.74870903274152</v>
      </c>
      <c r="AW42" s="25">
        <v>14.582506737672579</v>
      </c>
      <c r="AX42" s="25">
        <v>16.102934673017803</v>
      </c>
      <c r="AY42" s="25">
        <v>16.298700758991224</v>
      </c>
      <c r="AZ42" s="25">
        <v>16.471448066596274</v>
      </c>
      <c r="BA42" s="25">
        <v>16.596108983007245</v>
      </c>
      <c r="BB42" s="25">
        <v>15.145405716496128</v>
      </c>
      <c r="BC42" s="25">
        <v>15.41629646589791</v>
      </c>
      <c r="BD42" s="25">
        <v>14.633392847165348</v>
      </c>
      <c r="BE42" s="25">
        <v>14.979284698577402</v>
      </c>
      <c r="BF42" s="25">
        <v>16.279463145916054</v>
      </c>
      <c r="BG42" s="25">
        <v>17.084587496883067</v>
      </c>
      <c r="BH42" s="25">
        <v>16.894690456739141</v>
      </c>
      <c r="BI42" s="25">
        <v>19.215820307300923</v>
      </c>
      <c r="BJ42" s="25">
        <v>17.50006263853594</v>
      </c>
      <c r="BK42" s="25">
        <v>16.187588503761486</v>
      </c>
      <c r="BL42" s="25">
        <v>16.262034322896358</v>
      </c>
      <c r="BM42" s="25">
        <v>14.598396404633775</v>
      </c>
      <c r="BN42" s="25">
        <v>15.691070498715636</v>
      </c>
      <c r="BO42" s="25">
        <v>16.885332178122727</v>
      </c>
      <c r="BP42" s="25">
        <v>15.559706406846734</v>
      </c>
      <c r="BQ42" s="25">
        <v>16.953680446388049</v>
      </c>
      <c r="BR42" s="25">
        <v>16.267097154191184</v>
      </c>
      <c r="BS42" s="25">
        <v>17.32899975236657</v>
      </c>
      <c r="BT42" s="25">
        <v>16.498681928423995</v>
      </c>
      <c r="BU42" s="25">
        <v>16.873498646537286</v>
      </c>
      <c r="BV42" s="25">
        <v>16.788399665181188</v>
      </c>
      <c r="BW42" s="25">
        <v>16.318102421764806</v>
      </c>
      <c r="BX42" s="25">
        <v>14.730219309928049</v>
      </c>
      <c r="BY42" s="25">
        <v>14.976872335229086</v>
      </c>
      <c r="BZ42" s="25">
        <v>16.067737812908888</v>
      </c>
      <c r="CA42" s="27">
        <v>4.5667287843800433E-2</v>
      </c>
      <c r="CB42" s="25">
        <v>4.5537666420776293E-2</v>
      </c>
      <c r="CC42" s="25">
        <v>4.198321816602222E-2</v>
      </c>
      <c r="CD42" s="25">
        <v>3.8333436262544339E-2</v>
      </c>
      <c r="CE42" s="25">
        <v>3.2936189330599747E-2</v>
      </c>
      <c r="CF42" s="25">
        <v>3.9113155951401607E-2</v>
      </c>
      <c r="CG42" s="25">
        <v>4.4452759038658612E-2</v>
      </c>
      <c r="CH42" s="25">
        <v>4.4561155867993224E-2</v>
      </c>
      <c r="CI42" s="25">
        <v>4.4193884738935443E-2</v>
      </c>
      <c r="CJ42" s="25">
        <v>3.8185144616125058E-2</v>
      </c>
      <c r="CK42" s="25">
        <v>4.1699771073346666E-2</v>
      </c>
      <c r="CL42" s="25">
        <v>5.0157963696327079E-2</v>
      </c>
      <c r="CM42" s="25">
        <v>5.2713665613171347E-2</v>
      </c>
      <c r="CN42" s="25">
        <v>5.2135096934147016E-2</v>
      </c>
      <c r="CO42" s="25">
        <v>4.5854425581794124E-2</v>
      </c>
      <c r="CP42" s="25">
        <v>3.517508275873843E-2</v>
      </c>
      <c r="CQ42" s="25">
        <v>2.7196420513113519E-2</v>
      </c>
      <c r="CR42" s="25">
        <v>2.9663409406797573E-2</v>
      </c>
      <c r="CS42" s="25">
        <v>2.8331467967465284E-2</v>
      </c>
      <c r="CT42" s="25">
        <v>3.1931632059988099E-2</v>
      </c>
      <c r="CU42" s="25">
        <v>3.1488350069540524E-2</v>
      </c>
      <c r="CV42" s="25">
        <v>3.2551194212449709E-2</v>
      </c>
      <c r="CW42" s="25">
        <v>4.1678012866623773E-2</v>
      </c>
      <c r="CX42" s="25">
        <v>4.6104909431362459E-2</v>
      </c>
      <c r="CY42" s="25">
        <v>4.7450910415313054E-2</v>
      </c>
      <c r="CZ42" s="25">
        <v>4.4369521396401816E-2</v>
      </c>
      <c r="DA42" s="25">
        <v>3.9195558472790729E-2</v>
      </c>
      <c r="DB42" s="25">
        <v>2.9594522695133657E-2</v>
      </c>
      <c r="DC42" s="25">
        <v>3.0285788072557909E-2</v>
      </c>
      <c r="DD42" s="25">
        <v>3.1089161250782947E-2</v>
      </c>
      <c r="DE42" s="25">
        <v>2.6550218310188011E-2</v>
      </c>
      <c r="DF42" s="25">
        <v>2.5443204206053296E-2</v>
      </c>
      <c r="DG42" s="25">
        <v>2.8154345357410109E-2</v>
      </c>
      <c r="DH42" s="25">
        <v>3.6205390115021684E-2</v>
      </c>
      <c r="DI42" s="25">
        <v>3.6652582481407694E-2</v>
      </c>
      <c r="DJ42" s="25">
        <v>3.7060130207458929E-2</v>
      </c>
      <c r="DK42" s="25">
        <v>3.6945100223849905E-2</v>
      </c>
      <c r="DL42" s="20">
        <v>4.9287115649566113E-4</v>
      </c>
      <c r="DM42" s="19">
        <v>4.2248758876039697E-4</v>
      </c>
      <c r="DN42" s="19">
        <v>4.1373538081713779E-4</v>
      </c>
      <c r="DO42" s="19">
        <v>3.2866152436570228E-4</v>
      </c>
      <c r="DP42" s="19">
        <v>4.0992660369553179E-4</v>
      </c>
      <c r="DQ42" s="19">
        <v>3.9444792081480925E-4</v>
      </c>
      <c r="DR42" s="19">
        <v>4.5134454726368761E-4</v>
      </c>
      <c r="DS42" s="19">
        <v>4.941729144078194E-4</v>
      </c>
      <c r="DT42" s="19">
        <v>4.3694893219395201E-4</v>
      </c>
      <c r="DU42" s="19">
        <v>4.697863501621144E-4</v>
      </c>
      <c r="DV42" s="19">
        <v>4.8671118712898122E-4</v>
      </c>
      <c r="DW42" s="19">
        <v>4.3908072006448547E-4</v>
      </c>
      <c r="DX42" s="19">
        <v>4.3043015608695649E-4</v>
      </c>
      <c r="DY42" s="19">
        <v>4.0516237830289257E-4</v>
      </c>
      <c r="DZ42" s="19">
        <v>3.6034012666475633E-4</v>
      </c>
      <c r="EA42" s="19">
        <v>3.5846774895104838E-4</v>
      </c>
      <c r="EB42" s="19">
        <v>4.3737382320072294E-4</v>
      </c>
      <c r="EC42" s="19">
        <v>4.0156309767454767E-4</v>
      </c>
      <c r="ED42" s="19">
        <v>4.720422961685459E-4</v>
      </c>
      <c r="EE42" s="19">
        <v>5.1949893978406596E-4</v>
      </c>
      <c r="EF42" s="19">
        <v>5.5408439097698163E-4</v>
      </c>
      <c r="EG42" s="19">
        <v>5.608709710058547E-4</v>
      </c>
      <c r="EH42" s="19">
        <v>5.6085174774847546E-4</v>
      </c>
      <c r="EI42" s="19">
        <v>5.6203357099651329E-4</v>
      </c>
      <c r="EJ42" s="19">
        <v>5.2348690567226156E-4</v>
      </c>
      <c r="EK42" s="19">
        <v>5.7913144695190863E-4</v>
      </c>
      <c r="EL42" s="19">
        <v>4.8721745739728869E-4</v>
      </c>
      <c r="EM42" s="19">
        <v>4.7257165206428188E-4</v>
      </c>
      <c r="EN42" s="19">
        <v>3.9173016950389743E-4</v>
      </c>
      <c r="EO42" s="19">
        <v>3.622356774743503E-4</v>
      </c>
      <c r="EP42" s="19">
        <v>4.2825268961176928E-4</v>
      </c>
      <c r="EQ42" s="19">
        <v>4.6521880193527675E-4</v>
      </c>
      <c r="ER42" s="19">
        <v>5.0399754250958365E-4</v>
      </c>
      <c r="ES42" s="19">
        <v>4.7279851381266193E-4</v>
      </c>
      <c r="ET42" s="19">
        <v>4.687011101878555E-4</v>
      </c>
      <c r="EU42" s="19">
        <v>4.5039519556758765E-4</v>
      </c>
      <c r="EV42" s="19">
        <v>4.3452202525675677E-4</v>
      </c>
    </row>
    <row r="43" spans="1:152" x14ac:dyDescent="0.25">
      <c r="A43" s="24" t="s">
        <v>29</v>
      </c>
      <c r="B43" s="24" t="s">
        <v>10</v>
      </c>
      <c r="C43" s="24">
        <v>5</v>
      </c>
      <c r="D43" s="25">
        <v>1.7414895739226062</v>
      </c>
      <c r="E43" s="27">
        <v>0.46075481541277902</v>
      </c>
      <c r="F43" s="25">
        <v>0.31447473427850164</v>
      </c>
      <c r="G43" s="25">
        <v>0.24818695246718644</v>
      </c>
      <c r="H43" s="25">
        <v>0.18986842876878002</v>
      </c>
      <c r="I43" s="25">
        <v>0.19382454774298177</v>
      </c>
      <c r="J43" s="25">
        <v>0.28208693826797937</v>
      </c>
      <c r="K43" s="25">
        <v>0.31351701516999192</v>
      </c>
      <c r="L43" s="25">
        <v>0.33516482415227922</v>
      </c>
      <c r="M43" s="25">
        <v>0.40286319639066137</v>
      </c>
      <c r="N43" s="25">
        <v>0.34926973014657753</v>
      </c>
      <c r="O43" s="25">
        <v>0.37602351604254941</v>
      </c>
      <c r="P43" s="25">
        <v>0.35945496445770875</v>
      </c>
      <c r="Q43" s="25">
        <v>0.30445763525147185</v>
      </c>
      <c r="R43" s="25">
        <v>0.34163698184241698</v>
      </c>
      <c r="S43" s="25">
        <v>0.28996808774758226</v>
      </c>
      <c r="T43" s="25">
        <v>0.38179390997983997</v>
      </c>
      <c r="U43" s="25">
        <v>0.44570774541838798</v>
      </c>
      <c r="V43" s="25">
        <v>0.43506615958888933</v>
      </c>
      <c r="W43" s="25">
        <v>0.51607515308953877</v>
      </c>
      <c r="X43" s="25">
        <v>0.42787623856470625</v>
      </c>
      <c r="Y43" s="25">
        <v>0.35336479552337052</v>
      </c>
      <c r="Z43" s="25">
        <v>0.32217646827985003</v>
      </c>
      <c r="AA43" s="25">
        <v>0.26711180111523403</v>
      </c>
      <c r="AB43" s="25">
        <v>0.36649616484256148</v>
      </c>
      <c r="AC43" s="25">
        <v>0.37087738761783717</v>
      </c>
      <c r="AD43" s="25">
        <v>0.40377314326057384</v>
      </c>
      <c r="AE43" s="25">
        <v>0.3295377543536312</v>
      </c>
      <c r="AF43" s="25">
        <v>0.21979947022962459</v>
      </c>
      <c r="AG43" s="25">
        <v>0.19848885315324402</v>
      </c>
      <c r="AH43" s="25">
        <v>0.22628453449950764</v>
      </c>
      <c r="AI43" s="25">
        <v>0.29126560120260109</v>
      </c>
      <c r="AJ43" s="25">
        <v>0.28739353247344873</v>
      </c>
      <c r="AK43" s="25">
        <v>0.30075466716331717</v>
      </c>
      <c r="AL43" s="25">
        <v>0.25782841776769622</v>
      </c>
      <c r="AM43" s="25">
        <v>0.19174727200266697</v>
      </c>
      <c r="AN43" s="25">
        <v>0.22405117734418253</v>
      </c>
      <c r="AO43" s="25">
        <v>0.21540344205449655</v>
      </c>
      <c r="AP43" s="27">
        <v>14.129369386459125</v>
      </c>
      <c r="AQ43" s="25">
        <v>12.360465813337756</v>
      </c>
      <c r="AR43" s="25">
        <v>12.357814345484048</v>
      </c>
      <c r="AS43" s="25">
        <v>9.9315393866176223</v>
      </c>
      <c r="AT43" s="25">
        <v>10.287955985818234</v>
      </c>
      <c r="AU43" s="25">
        <v>9.1026789013055787</v>
      </c>
      <c r="AV43" s="25">
        <v>18.333186546354046</v>
      </c>
      <c r="AW43" s="25">
        <v>20.823278934470832</v>
      </c>
      <c r="AX43" s="25">
        <v>20.201206262910148</v>
      </c>
      <c r="AY43" s="25">
        <v>20.915619676975986</v>
      </c>
      <c r="AZ43" s="25">
        <v>13.41323156282683</v>
      </c>
      <c r="BA43" s="25">
        <v>21.475672283329132</v>
      </c>
      <c r="BB43" s="25">
        <v>21.702697601151062</v>
      </c>
      <c r="BC43" s="25">
        <v>26.806205361260751</v>
      </c>
      <c r="BD43" s="25">
        <v>20.897858215305025</v>
      </c>
      <c r="BE43" s="25">
        <v>18.382786837972894</v>
      </c>
      <c r="BF43" s="25">
        <v>16.206626205156848</v>
      </c>
      <c r="BG43" s="25">
        <v>18.243643528966892</v>
      </c>
      <c r="BH43" s="25">
        <v>21.372487829443706</v>
      </c>
      <c r="BI43" s="25">
        <v>23.733553481610322</v>
      </c>
      <c r="BJ43" s="25">
        <v>23.755019971524042</v>
      </c>
      <c r="BK43" s="25">
        <v>16.489087055175702</v>
      </c>
      <c r="BL43" s="25">
        <v>15.030937091475522</v>
      </c>
      <c r="BM43" s="25">
        <v>16.793159052452221</v>
      </c>
      <c r="BN43" s="25">
        <v>18.248022845312335</v>
      </c>
      <c r="BO43" s="25">
        <v>15.957611890504516</v>
      </c>
      <c r="BP43" s="25">
        <v>15.62944033961905</v>
      </c>
      <c r="BQ43" s="25">
        <v>16.456434469438364</v>
      </c>
      <c r="BR43" s="25">
        <v>14.963317215371591</v>
      </c>
      <c r="BS43" s="25">
        <v>14.370608790917167</v>
      </c>
      <c r="BT43" s="25">
        <v>12.06033522304921</v>
      </c>
      <c r="BU43" s="25">
        <v>12.390513289436999</v>
      </c>
      <c r="BV43" s="25">
        <v>12.231199182775038</v>
      </c>
      <c r="BW43" s="25">
        <v>11.715621410114247</v>
      </c>
      <c r="BX43" s="25">
        <v>12.534783962723328</v>
      </c>
      <c r="BY43" s="25">
        <v>13.087739797241291</v>
      </c>
      <c r="BZ43" s="25">
        <v>15.060549508555647</v>
      </c>
      <c r="CA43" s="27">
        <v>3.8481858329562135E-2</v>
      </c>
      <c r="CB43" s="25">
        <v>2.971624521007192E-2</v>
      </c>
      <c r="CC43" s="25">
        <v>3.3746396569849867E-2</v>
      </c>
      <c r="CD43" s="25">
        <v>3.5212589369185116E-2</v>
      </c>
      <c r="CE43" s="25">
        <v>4.1160576462596125E-2</v>
      </c>
      <c r="CF43" s="25">
        <v>7.0488133376954379E-2</v>
      </c>
      <c r="CG43" s="25">
        <v>8.9443374521837149E-2</v>
      </c>
      <c r="CH43" s="25">
        <v>9.4400442052351638E-2</v>
      </c>
      <c r="CI43" s="25">
        <v>9.2091295082201138E-2</v>
      </c>
      <c r="CJ43" s="25">
        <v>7.1794338612322969E-2</v>
      </c>
      <c r="CK43" s="25">
        <v>5.4927818367798843E-2</v>
      </c>
      <c r="CL43" s="25">
        <v>5.6996201421906319E-2</v>
      </c>
      <c r="CM43" s="25">
        <v>6.4441543177149355E-2</v>
      </c>
      <c r="CN43" s="25">
        <v>8.0850751473929644E-2</v>
      </c>
      <c r="CO43" s="25">
        <v>7.4699119660600499E-2</v>
      </c>
      <c r="CP43" s="25">
        <v>6.9831129564745201E-2</v>
      </c>
      <c r="CQ43" s="25">
        <v>6.8716008554603039E-2</v>
      </c>
      <c r="CR43" s="25">
        <v>5.5222703054213874E-2</v>
      </c>
      <c r="CS43" s="25">
        <v>6.0108903700134615E-2</v>
      </c>
      <c r="CT43" s="25">
        <v>6.0282078895591361E-2</v>
      </c>
      <c r="CU43" s="25">
        <v>5.2958701674437239E-2</v>
      </c>
      <c r="CV43" s="25">
        <v>4.3298760951452915E-2</v>
      </c>
      <c r="CW43" s="25">
        <v>3.2605194502352337E-2</v>
      </c>
      <c r="CX43" s="25">
        <v>4.4436719536667918E-2</v>
      </c>
      <c r="CY43" s="25">
        <v>4.6671672604665593E-2</v>
      </c>
      <c r="CZ43" s="25">
        <v>5.6813219965785845E-2</v>
      </c>
      <c r="DA43" s="25">
        <v>5.9002506305345558E-2</v>
      </c>
      <c r="DB43" s="25">
        <v>5.145804092596052E-2</v>
      </c>
      <c r="DC43" s="25">
        <v>5.3670644777121877E-2</v>
      </c>
      <c r="DD43" s="25">
        <v>6.3630083654502942E-2</v>
      </c>
      <c r="DE43" s="25">
        <v>7.1665809845419717E-2</v>
      </c>
      <c r="DF43" s="25">
        <v>7.1796401389306319E-2</v>
      </c>
      <c r="DG43" s="25">
        <v>7.0254729218166112E-2</v>
      </c>
      <c r="DH43" s="25">
        <v>5.9508705377493157E-2</v>
      </c>
      <c r="DI43" s="25">
        <v>4.8751461847613003E-2</v>
      </c>
      <c r="DJ43" s="25">
        <v>5.7542726340416295E-2</v>
      </c>
      <c r="DK43" s="25">
        <v>6.0203471457925241E-2</v>
      </c>
      <c r="DL43" s="20">
        <v>3.2945911633492655E-4</v>
      </c>
      <c r="DM43" s="19">
        <v>2.2530604069308918E-4</v>
      </c>
      <c r="DN43" s="19">
        <v>1.7894098139518831E-4</v>
      </c>
      <c r="DO43" s="19">
        <v>1.3799710827215874E-4</v>
      </c>
      <c r="DP43" s="19">
        <v>1.421350922394901E-4</v>
      </c>
      <c r="DQ43" s="19">
        <v>2.0806589598312977E-4</v>
      </c>
      <c r="DR43" s="19">
        <v>2.3165817989809521E-4</v>
      </c>
      <c r="DS43" s="19">
        <v>2.4720594934876558E-4</v>
      </c>
      <c r="DT43" s="19">
        <v>2.9545455080146391E-4</v>
      </c>
      <c r="DU43" s="19">
        <v>2.5462921538609332E-4</v>
      </c>
      <c r="DV43" s="19">
        <v>2.7192162438913903E-4</v>
      </c>
      <c r="DW43" s="19">
        <v>2.5920847316519141E-4</v>
      </c>
      <c r="DX43" s="19">
        <v>2.2066915327885746E-4</v>
      </c>
      <c r="DY43" s="19">
        <v>2.4820006190444784E-4</v>
      </c>
      <c r="DZ43" s="19">
        <v>2.1137217732870842E-4</v>
      </c>
      <c r="EA43" s="19">
        <v>2.7683504306776969E-4</v>
      </c>
      <c r="EB43" s="19">
        <v>3.2142260396045291E-4</v>
      </c>
      <c r="EC43" s="19">
        <v>3.1435382676742396E-4</v>
      </c>
      <c r="ED43" s="19">
        <v>3.751534516839386E-4</v>
      </c>
      <c r="EE43" s="19">
        <v>3.1535886862528906E-4</v>
      </c>
      <c r="EF43" s="19">
        <v>2.6168657080831036E-4</v>
      </c>
      <c r="EG43" s="19">
        <v>2.3936192786699827E-4</v>
      </c>
      <c r="EH43" s="19">
        <v>1.987279175268746E-4</v>
      </c>
      <c r="EI43" s="19">
        <v>2.6919141210769297E-4</v>
      </c>
      <c r="EJ43" s="19">
        <v>2.7012614894415826E-4</v>
      </c>
      <c r="EK43" s="19">
        <v>2.9089356711750689E-4</v>
      </c>
      <c r="EL43" s="19">
        <v>2.3507091335909488E-4</v>
      </c>
      <c r="EM43" s="19">
        <v>1.5645944016482138E-4</v>
      </c>
      <c r="EN43" s="19">
        <v>1.4078753702938826E-4</v>
      </c>
      <c r="EO43" s="19">
        <v>1.6108161241824921E-4</v>
      </c>
      <c r="EP43" s="19">
        <v>2.0790167629560892E-4</v>
      </c>
      <c r="EQ43" s="19">
        <v>2.0656681017873634E-4</v>
      </c>
      <c r="ER43" s="19">
        <v>2.1706680034088181E-4</v>
      </c>
      <c r="ES43" s="19">
        <v>1.8583711134132324E-4</v>
      </c>
      <c r="ET43" s="19">
        <v>1.3786992624175782E-4</v>
      </c>
      <c r="EU43" s="19">
        <v>1.6024759696704703E-4</v>
      </c>
      <c r="EV43" s="19">
        <v>1.5387824143677322E-4</v>
      </c>
    </row>
    <row r="44" spans="1:152" x14ac:dyDescent="0.25">
      <c r="A44" s="24" t="s">
        <v>29</v>
      </c>
      <c r="B44" s="24" t="s">
        <v>10</v>
      </c>
      <c r="C44" s="24">
        <v>20</v>
      </c>
      <c r="D44" s="25">
        <v>1.6345304815741941</v>
      </c>
      <c r="E44" s="27">
        <v>9.5392332827643103E-2</v>
      </c>
      <c r="F44" s="25">
        <v>7.2632529108131283E-2</v>
      </c>
      <c r="G44" s="25">
        <v>9.4371285612958225E-2</v>
      </c>
      <c r="H44" s="25">
        <v>0.18744257494718766</v>
      </c>
      <c r="I44" s="25">
        <v>0.24124278683621145</v>
      </c>
      <c r="J44" s="25">
        <v>0.25639257039415508</v>
      </c>
      <c r="K44" s="25">
        <v>0.24699621793198354</v>
      </c>
      <c r="L44" s="25">
        <v>0.18453593280877423</v>
      </c>
      <c r="M44" s="25">
        <v>0.14986695237538089</v>
      </c>
      <c r="N44" s="25">
        <v>0.17538668316766251</v>
      </c>
      <c r="O44" s="25">
        <v>0.17666353188783171</v>
      </c>
      <c r="P44" s="25">
        <v>0.20082012418103615</v>
      </c>
      <c r="Q44" s="25">
        <v>0.17698756073928484</v>
      </c>
      <c r="R44" s="25">
        <v>0.15178680740597761</v>
      </c>
      <c r="S44" s="25">
        <v>0.21842149271386171</v>
      </c>
      <c r="T44" s="25">
        <v>0.26621799696356541</v>
      </c>
      <c r="U44" s="25">
        <v>0.26447007976060355</v>
      </c>
      <c r="V44" s="25">
        <v>0.25369307429528604</v>
      </c>
      <c r="W44" s="25">
        <v>0.20156064169729151</v>
      </c>
      <c r="X44" s="25">
        <v>0.20995055268277144</v>
      </c>
      <c r="Y44" s="25">
        <v>0.23261696961240702</v>
      </c>
      <c r="Z44" s="25">
        <v>0.24590895297029849</v>
      </c>
      <c r="AA44" s="25">
        <v>0.26547612386034708</v>
      </c>
      <c r="AB44" s="25">
        <v>0.21300959486801571</v>
      </c>
      <c r="AC44" s="25">
        <v>0.24557572034199304</v>
      </c>
      <c r="AD44" s="25">
        <v>0.24954258821296293</v>
      </c>
      <c r="AE44" s="25">
        <v>0.23184908136425855</v>
      </c>
      <c r="AF44" s="25">
        <v>0.20115422483308476</v>
      </c>
      <c r="AG44" s="25">
        <v>0.12470488181554915</v>
      </c>
      <c r="AH44" s="25">
        <v>8.966759279276694E-2</v>
      </c>
      <c r="AI44" s="25">
        <v>0.21989808862773164</v>
      </c>
      <c r="AJ44" s="25">
        <v>0.28255815644480176</v>
      </c>
      <c r="AK44" s="25">
        <v>0.29136490711302815</v>
      </c>
      <c r="AL44" s="25">
        <v>0.30187825627814757</v>
      </c>
      <c r="AM44" s="25">
        <v>0.24933806052608534</v>
      </c>
      <c r="AN44" s="25">
        <v>0.20425340593775226</v>
      </c>
      <c r="AO44" s="25">
        <v>0.20319422793041139</v>
      </c>
      <c r="AP44" s="27">
        <v>10.768901479063246</v>
      </c>
      <c r="AQ44" s="25">
        <v>11.521177014088607</v>
      </c>
      <c r="AR44" s="25">
        <v>12.710960659035937</v>
      </c>
      <c r="AS44" s="25">
        <v>14.387680961962504</v>
      </c>
      <c r="AT44" s="25">
        <v>12.838447248346615</v>
      </c>
      <c r="AU44" s="25">
        <v>11.520061674517848</v>
      </c>
      <c r="AV44" s="25">
        <v>11.727687498487152</v>
      </c>
      <c r="AW44" s="25">
        <v>11.293051564229589</v>
      </c>
      <c r="AX44" s="25">
        <v>11.259388515348821</v>
      </c>
      <c r="AY44" s="25">
        <v>13.275607532612543</v>
      </c>
      <c r="AZ44" s="25">
        <v>13.321787755205108</v>
      </c>
      <c r="BA44" s="25">
        <v>12.705995518251269</v>
      </c>
      <c r="BB44" s="25">
        <v>13.669827094298423</v>
      </c>
      <c r="BC44" s="25">
        <v>13.166188210704098</v>
      </c>
      <c r="BD44" s="25">
        <v>14.571360910877461</v>
      </c>
      <c r="BE44" s="25">
        <v>13.872744825750184</v>
      </c>
      <c r="BF44" s="25">
        <v>14.577645309366407</v>
      </c>
      <c r="BG44" s="25">
        <v>16.592151911673191</v>
      </c>
      <c r="BH44" s="25">
        <v>14.333460854861849</v>
      </c>
      <c r="BI44" s="25">
        <v>14.163553895301236</v>
      </c>
      <c r="BJ44" s="25">
        <v>18.589124798631868</v>
      </c>
      <c r="BK44" s="25">
        <v>16.334376614205091</v>
      </c>
      <c r="BL44" s="25">
        <v>16.179186566933868</v>
      </c>
      <c r="BM44" s="25">
        <v>13.922628518860368</v>
      </c>
      <c r="BN44" s="25">
        <v>14.461320822059367</v>
      </c>
      <c r="BO44" s="25">
        <v>13.728433144204319</v>
      </c>
      <c r="BP44" s="25">
        <v>15.014710763393239</v>
      </c>
      <c r="BQ44" s="25">
        <v>15.097203208093037</v>
      </c>
      <c r="BR44" s="25">
        <v>14.17057484981814</v>
      </c>
      <c r="BS44" s="25">
        <v>11.113085836296056</v>
      </c>
      <c r="BT44" s="25">
        <v>11.449905358031257</v>
      </c>
      <c r="BU44" s="25">
        <v>14.811165540591695</v>
      </c>
      <c r="BV44" s="25">
        <v>15.949884729561736</v>
      </c>
      <c r="BW44" s="25">
        <v>15.219962358853504</v>
      </c>
      <c r="BX44" s="25">
        <v>13.34590009712986</v>
      </c>
      <c r="BY44" s="25">
        <v>14.081177876112084</v>
      </c>
      <c r="BZ44" s="25">
        <v>15.84710545250212</v>
      </c>
      <c r="CA44" s="27">
        <v>2.618419686689458E-2</v>
      </c>
      <c r="CB44" s="25">
        <v>2.1170401389222698E-2</v>
      </c>
      <c r="CC44" s="25">
        <v>2.6349368556501985E-2</v>
      </c>
      <c r="CD44" s="25">
        <v>3.0341600985094308E-2</v>
      </c>
      <c r="CE44" s="25">
        <v>2.9928420420737262E-2</v>
      </c>
      <c r="CF44" s="25">
        <v>3.0921129513338537E-2</v>
      </c>
      <c r="CG44" s="25">
        <v>2.9348457495412518E-2</v>
      </c>
      <c r="CH44" s="25">
        <v>2.4608833204863626E-2</v>
      </c>
      <c r="CI44" s="25">
        <v>2.2744409609927362E-2</v>
      </c>
      <c r="CJ44" s="25">
        <v>2.1950006247967484E-2</v>
      </c>
      <c r="CK44" s="25">
        <v>1.7932981097796639E-2</v>
      </c>
      <c r="CL44" s="25">
        <v>2.1563340550486549E-2</v>
      </c>
      <c r="CM44" s="25">
        <v>2.3819344279753456E-2</v>
      </c>
      <c r="CN44" s="25">
        <v>2.1989666556435663E-2</v>
      </c>
      <c r="CO44" s="25">
        <v>3.1941513324279094E-2</v>
      </c>
      <c r="CP44" s="25">
        <v>4.6135235921695217E-2</v>
      </c>
      <c r="CQ44" s="25">
        <v>4.7699069432298506E-2</v>
      </c>
      <c r="CR44" s="25">
        <v>4.7545458760032779E-2</v>
      </c>
      <c r="CS44" s="25">
        <v>4.2054304654998299E-2</v>
      </c>
      <c r="CT44" s="25">
        <v>2.5941402413429241E-2</v>
      </c>
      <c r="CU44" s="25">
        <v>3.2646426382426964E-2</v>
      </c>
      <c r="CV44" s="25">
        <v>3.6997458035505554E-2</v>
      </c>
      <c r="CW44" s="25">
        <v>4.1309480500935282E-2</v>
      </c>
      <c r="CX44" s="25">
        <v>3.9326655693711549E-2</v>
      </c>
      <c r="CY44" s="25">
        <v>3.1378939658644869E-2</v>
      </c>
      <c r="CZ44" s="25">
        <v>2.863826517436778E-2</v>
      </c>
      <c r="DA44" s="25">
        <v>2.5048660373823688E-2</v>
      </c>
      <c r="DB44" s="25">
        <v>2.6131316379333875E-2</v>
      </c>
      <c r="DC44" s="25">
        <v>3.0130506894547191E-2</v>
      </c>
      <c r="DD44" s="25">
        <v>3.2234543071035231E-2</v>
      </c>
      <c r="DE44" s="25">
        <v>3.5558267023774265E-2</v>
      </c>
      <c r="DF44" s="25">
        <v>4.7931874250532497E-2</v>
      </c>
      <c r="DG44" s="25">
        <v>5.3001054511526875E-2</v>
      </c>
      <c r="DH44" s="25">
        <v>5.5486350448122591E-2</v>
      </c>
      <c r="DI44" s="25">
        <v>5.670980643923336E-2</v>
      </c>
      <c r="DJ44" s="25">
        <v>5.0420605797043945E-2</v>
      </c>
      <c r="DK44" s="25">
        <v>4.7007658074068329E-2</v>
      </c>
      <c r="DL44" s="20">
        <v>2.7055935938282799E-4</v>
      </c>
      <c r="DM44" s="19">
        <v>2.0650238633327004E-4</v>
      </c>
      <c r="DN44" s="19">
        <v>2.6907986378392468E-4</v>
      </c>
      <c r="DO44" s="19">
        <v>5.3562996606773441E-4</v>
      </c>
      <c r="DP44" s="19">
        <v>6.9336703577360507E-4</v>
      </c>
      <c r="DQ44" s="19">
        <v>7.4022895249404371E-4</v>
      </c>
      <c r="DR44" s="19">
        <v>7.130435662831919E-4</v>
      </c>
      <c r="DS44" s="19">
        <v>5.3060192133800687E-4</v>
      </c>
      <c r="DT44" s="19">
        <v>4.2701803655858974E-4</v>
      </c>
      <c r="DU44" s="19">
        <v>4.9778984088122348E-4</v>
      </c>
      <c r="DV44" s="19">
        <v>5.0200246052686662E-4</v>
      </c>
      <c r="DW44" s="19">
        <v>5.7278606438972027E-4</v>
      </c>
      <c r="DX44" s="19">
        <v>5.0661439514133432E-4</v>
      </c>
      <c r="DY44" s="19">
        <v>4.3423344993365795E-4</v>
      </c>
      <c r="DZ44" s="19">
        <v>6.2291311913729107E-4</v>
      </c>
      <c r="EA44" s="19">
        <v>7.5784527741541035E-4</v>
      </c>
      <c r="EB44" s="19">
        <v>7.5325364809269676E-4</v>
      </c>
      <c r="EC44" s="19">
        <v>7.2430046575309482E-4</v>
      </c>
      <c r="ED44" s="19">
        <v>5.7802789530204035E-4</v>
      </c>
      <c r="EE44" s="19">
        <v>6.0248309847567825E-4</v>
      </c>
      <c r="EF44" s="19">
        <v>6.6257612454861156E-4</v>
      </c>
      <c r="EG44" s="19">
        <v>6.930358567005775E-4</v>
      </c>
      <c r="EH44" s="19">
        <v>7.4287559755695242E-4</v>
      </c>
      <c r="EI44" s="19">
        <v>5.9702520185905318E-4</v>
      </c>
      <c r="EJ44" s="19">
        <v>6.9587754254859407E-4</v>
      </c>
      <c r="EK44" s="19">
        <v>7.1758352712975959E-4</v>
      </c>
      <c r="EL44" s="19">
        <v>6.7405046255010037E-4</v>
      </c>
      <c r="EM44" s="19">
        <v>5.8919204097604091E-4</v>
      </c>
      <c r="EN44" s="19">
        <v>3.661162982385641E-4</v>
      </c>
      <c r="EO44" s="19">
        <v>2.6257847970220072E-4</v>
      </c>
      <c r="EP44" s="19">
        <v>6.4280435787826236E-4</v>
      </c>
      <c r="EQ44" s="19">
        <v>8.2410448334976146E-4</v>
      </c>
      <c r="ER44" s="19">
        <v>8.4738324757992049E-4</v>
      </c>
      <c r="ES44" s="19">
        <v>8.7719823832799887E-4</v>
      </c>
      <c r="ET44" s="19">
        <v>7.253161854685724E-4</v>
      </c>
      <c r="EU44" s="19">
        <v>5.9529292017692259E-4</v>
      </c>
      <c r="EV44" s="19">
        <v>5.9491534685237951E-4</v>
      </c>
    </row>
    <row r="45" spans="1:152" x14ac:dyDescent="0.25">
      <c r="A45" s="24" t="s">
        <v>30</v>
      </c>
      <c r="B45" s="24" t="s">
        <v>10</v>
      </c>
      <c r="C45" s="24">
        <v>5</v>
      </c>
      <c r="D45" s="25">
        <v>1.0172783048599701</v>
      </c>
      <c r="E45" s="27">
        <v>0.34035889102191969</v>
      </c>
      <c r="F45" s="25">
        <v>0.3311103068155799</v>
      </c>
      <c r="G45" s="25">
        <v>0.25645212262651318</v>
      </c>
      <c r="H45" s="25">
        <v>0.1921327994508043</v>
      </c>
      <c r="I45" s="25">
        <v>0.1738260561798381</v>
      </c>
      <c r="J45" s="25">
        <v>0.17827456714327025</v>
      </c>
      <c r="K45" s="25">
        <v>0.1715368875074747</v>
      </c>
      <c r="L45" s="25">
        <v>0.15450460961111528</v>
      </c>
      <c r="M45" s="25">
        <v>0.13016268635829259</v>
      </c>
      <c r="N45" s="25">
        <v>0.12854817744819397</v>
      </c>
      <c r="O45" s="25">
        <v>0.13170311371201845</v>
      </c>
      <c r="P45" s="25">
        <v>0.1463452888194505</v>
      </c>
      <c r="Q45" s="25">
        <v>0.1453174507326026</v>
      </c>
      <c r="R45" s="25">
        <v>0.14466796750208344</v>
      </c>
      <c r="S45" s="25">
        <v>0.14374060578076273</v>
      </c>
      <c r="T45" s="25">
        <v>0.1128452319193759</v>
      </c>
      <c r="U45" s="25">
        <v>0.11778775701081276</v>
      </c>
      <c r="V45" s="25">
        <v>0.13933867947922882</v>
      </c>
      <c r="W45" s="25">
        <v>0.14019463473626337</v>
      </c>
      <c r="X45" s="25">
        <v>0.14666941609321188</v>
      </c>
      <c r="Y45" s="25">
        <v>0.16549943845317189</v>
      </c>
      <c r="Z45" s="25">
        <v>0.20583211933705878</v>
      </c>
      <c r="AA45" s="25">
        <v>0.20582167548113173</v>
      </c>
      <c r="AB45" s="25">
        <v>0.19714019821421117</v>
      </c>
      <c r="AC45" s="25">
        <v>0.16309963154237275</v>
      </c>
      <c r="AD45" s="25">
        <v>0.10731783527978482</v>
      </c>
      <c r="AE45" s="25">
        <v>0.11411556688842804</v>
      </c>
      <c r="AF45" s="25">
        <v>0.13923687133507667</v>
      </c>
      <c r="AG45" s="25">
        <v>0.14364514415465982</v>
      </c>
      <c r="AH45" s="25">
        <v>0.13155614613770114</v>
      </c>
      <c r="AI45" s="25">
        <v>0.13403465125535727</v>
      </c>
      <c r="AJ45" s="25">
        <v>0.12167791232454848</v>
      </c>
      <c r="AK45" s="25">
        <v>0.10090927210513033</v>
      </c>
      <c r="AL45" s="25">
        <v>9.5251557778137944E-2</v>
      </c>
      <c r="AM45" s="25">
        <v>6.9532198419691715E-2</v>
      </c>
      <c r="AN45" s="25">
        <v>5.3882772814089236E-2</v>
      </c>
      <c r="AO45" s="25">
        <v>6.8338670530912041E-2</v>
      </c>
      <c r="AP45" s="27">
        <v>18.344186360917647</v>
      </c>
      <c r="AQ45" s="25">
        <v>16.43585820113034</v>
      </c>
      <c r="AR45" s="25">
        <v>14.52430133212183</v>
      </c>
      <c r="AS45" s="25">
        <v>17.148923583495836</v>
      </c>
      <c r="AT45" s="25">
        <v>21.790386900195141</v>
      </c>
      <c r="AU45" s="25">
        <v>18.14988712571769</v>
      </c>
      <c r="AV45" s="25">
        <v>15.747498649363422</v>
      </c>
      <c r="AW45" s="25">
        <v>16.206889646619924</v>
      </c>
      <c r="AX45" s="25">
        <v>12.445060269114643</v>
      </c>
      <c r="AY45" s="25">
        <v>13.109453267663758</v>
      </c>
      <c r="AZ45" s="25">
        <v>12.035907265682514</v>
      </c>
      <c r="BA45" s="25">
        <v>15.000894749463489</v>
      </c>
      <c r="BB45" s="25">
        <v>13.208256547883</v>
      </c>
      <c r="BC45" s="25">
        <v>14.922060076141369</v>
      </c>
      <c r="BD45" s="25">
        <v>16.560130470580486</v>
      </c>
      <c r="BE45" s="25">
        <v>16.399911525238764</v>
      </c>
      <c r="BF45" s="25">
        <v>14.315423954043411</v>
      </c>
      <c r="BG45" s="25">
        <v>12.780863423066586</v>
      </c>
      <c r="BH45" s="25">
        <v>14.035695450685443</v>
      </c>
      <c r="BI45" s="25">
        <v>13.863196841443418</v>
      </c>
      <c r="BJ45" s="25">
        <v>15.587354300143872</v>
      </c>
      <c r="BK45" s="25">
        <v>18.165223056874428</v>
      </c>
      <c r="BL45" s="25">
        <v>21.077551572753052</v>
      </c>
      <c r="BM45" s="25">
        <v>18.935887868828512</v>
      </c>
      <c r="BN45" s="25">
        <v>18.154959818817165</v>
      </c>
      <c r="BO45" s="25">
        <v>14.376698294863541</v>
      </c>
      <c r="BP45" s="25">
        <v>11.225247369869289</v>
      </c>
      <c r="BQ45" s="25">
        <v>10.918904804310172</v>
      </c>
      <c r="BR45" s="25">
        <v>10.776343807083933</v>
      </c>
      <c r="BS45" s="25">
        <v>10.274034796218677</v>
      </c>
      <c r="BT45" s="25">
        <v>10.476014284220161</v>
      </c>
      <c r="BU45" s="25">
        <v>10.830858819819548</v>
      </c>
      <c r="BV45" s="25">
        <v>12.58255273010653</v>
      </c>
      <c r="BW45" s="25">
        <v>12.770618586172462</v>
      </c>
      <c r="BX45" s="25">
        <v>12.447584274311273</v>
      </c>
      <c r="BY45" s="25">
        <v>12.715485346550244</v>
      </c>
      <c r="BZ45" s="25">
        <v>9.0483502926900954</v>
      </c>
      <c r="CA45" s="27">
        <v>0.11068084062656647</v>
      </c>
      <c r="CB45" s="25">
        <v>0.10958163411914468</v>
      </c>
      <c r="CC45" s="25">
        <v>9.6404848023424555E-2</v>
      </c>
      <c r="CD45" s="25">
        <v>8.5569959576483598E-2</v>
      </c>
      <c r="CE45" s="25">
        <v>7.2971084122608831E-2</v>
      </c>
      <c r="CF45" s="25">
        <v>6.8885411420562842E-2</v>
      </c>
      <c r="CG45" s="25">
        <v>5.6372820975851015E-2</v>
      </c>
      <c r="CH45" s="25">
        <v>4.1231609247113075E-2</v>
      </c>
      <c r="CI45" s="25">
        <v>2.5230322784095861E-2</v>
      </c>
      <c r="CJ45" s="25">
        <v>3.2558665006262949E-2</v>
      </c>
      <c r="CK45" s="25">
        <v>3.6067480457502743E-2</v>
      </c>
      <c r="CL45" s="25">
        <v>3.9107782693387813E-2</v>
      </c>
      <c r="CM45" s="25">
        <v>4.1271315146623702E-2</v>
      </c>
      <c r="CN45" s="25">
        <v>3.5339988860932189E-2</v>
      </c>
      <c r="CO45" s="25">
        <v>3.301384369709099E-2</v>
      </c>
      <c r="CP45" s="25">
        <v>2.9339012443107392E-2</v>
      </c>
      <c r="CQ45" s="25">
        <v>2.4987959329694217E-2</v>
      </c>
      <c r="CR45" s="25">
        <v>2.4507490116485897E-2</v>
      </c>
      <c r="CS45" s="25">
        <v>2.4642144809003619E-2</v>
      </c>
      <c r="CT45" s="25">
        <v>3.4726769101381318E-2</v>
      </c>
      <c r="CU45" s="25">
        <v>4.0373998315077382E-2</v>
      </c>
      <c r="CV45" s="25">
        <v>4.6334075047209745E-2</v>
      </c>
      <c r="CW45" s="25">
        <v>4.6458992694770294E-2</v>
      </c>
      <c r="CX45" s="25">
        <v>4.1592443754303349E-2</v>
      </c>
      <c r="CY45" s="25">
        <v>3.7291687565449719E-2</v>
      </c>
      <c r="CZ45" s="25">
        <v>2.8331914175169344E-2</v>
      </c>
      <c r="DA45" s="25">
        <v>2.7195764462051582E-2</v>
      </c>
      <c r="DB45" s="25">
        <v>2.4826280384259311E-2</v>
      </c>
      <c r="DC45" s="25">
        <v>2.6810245222776197E-2</v>
      </c>
      <c r="DD45" s="25">
        <v>3.5775521980748876E-2</v>
      </c>
      <c r="DE45" s="25">
        <v>4.0185296354206271E-2</v>
      </c>
      <c r="DF45" s="25">
        <v>4.7022221032021361E-2</v>
      </c>
      <c r="DG45" s="25">
        <v>5.5821451434283555E-2</v>
      </c>
      <c r="DH45" s="25">
        <v>5.5196779108536029E-2</v>
      </c>
      <c r="DI45" s="25">
        <v>5.0169878688638467E-2</v>
      </c>
      <c r="DJ45" s="25">
        <v>4.2205863586112453E-2</v>
      </c>
      <c r="DK45" s="25">
        <v>2.6734818151129117E-2</v>
      </c>
      <c r="DL45" s="20">
        <v>4.7632241636018342E-4</v>
      </c>
      <c r="DM45" s="19">
        <v>4.640172639801382E-4</v>
      </c>
      <c r="DN45" s="19">
        <v>3.5938140361322751E-4</v>
      </c>
      <c r="DO45" s="19">
        <v>2.6917807241047677E-4</v>
      </c>
      <c r="DP45" s="19">
        <v>2.4358702890135226E-4</v>
      </c>
      <c r="DQ45" s="19">
        <v>2.502025640679623E-4</v>
      </c>
      <c r="DR45" s="19">
        <v>2.4137091943792985E-4</v>
      </c>
      <c r="DS45" s="19">
        <v>2.1738870190504144E-4</v>
      </c>
      <c r="DT45" s="19">
        <v>1.829649094043885E-4</v>
      </c>
      <c r="DU45" s="19">
        <v>1.800556043967391E-4</v>
      </c>
      <c r="DV45" s="19">
        <v>1.834516148451416E-4</v>
      </c>
      <c r="DW45" s="19">
        <v>2.0334941700750659E-4</v>
      </c>
      <c r="DX45" s="19">
        <v>2.0124059257141825E-4</v>
      </c>
      <c r="DY45" s="19">
        <v>2.0001965587351884E-4</v>
      </c>
      <c r="DZ45" s="19">
        <v>1.9947933128760457E-4</v>
      </c>
      <c r="EA45" s="19">
        <v>1.5744252203350227E-4</v>
      </c>
      <c r="EB45" s="19">
        <v>1.6552801234879103E-4</v>
      </c>
      <c r="EC45" s="19">
        <v>1.9634176267110555E-4</v>
      </c>
      <c r="ED45" s="19">
        <v>1.9683849613047642E-4</v>
      </c>
      <c r="EE45" s="19">
        <v>2.0388167757818564E-4</v>
      </c>
      <c r="EF45" s="19">
        <v>2.2720651574105772E-4</v>
      </c>
      <c r="EG45" s="19">
        <v>2.8186412519427221E-4</v>
      </c>
      <c r="EH45" s="19">
        <v>2.822351902494575E-4</v>
      </c>
      <c r="EI45" s="19">
        <v>2.715277692033503E-4</v>
      </c>
      <c r="EJ45" s="19">
        <v>2.2619341372194184E-4</v>
      </c>
      <c r="EK45" s="19">
        <v>1.4908934667480297E-4</v>
      </c>
      <c r="EL45" s="19">
        <v>1.5869385019178203E-4</v>
      </c>
      <c r="EM45" s="19">
        <v>1.9363733897824776E-4</v>
      </c>
      <c r="EN45" s="19">
        <v>1.9961052008669685E-4</v>
      </c>
      <c r="EO45" s="19">
        <v>1.8228920355437721E-4</v>
      </c>
      <c r="EP45" s="19">
        <v>1.8549871792357129E-4</v>
      </c>
      <c r="EQ45" s="19">
        <v>1.6875086625478176E-4</v>
      </c>
      <c r="ER45" s="19">
        <v>1.4052708822111825E-4</v>
      </c>
      <c r="ES45" s="19">
        <v>1.33343159797806E-4</v>
      </c>
      <c r="ET45" s="19">
        <v>9.7639510165232072E-5</v>
      </c>
      <c r="EU45" s="19">
        <v>7.5713640096353957E-5</v>
      </c>
      <c r="EV45" s="19">
        <v>9.5691474916981557E-5</v>
      </c>
    </row>
    <row r="46" spans="1:152" x14ac:dyDescent="0.25">
      <c r="A46" s="24" t="s">
        <v>30</v>
      </c>
      <c r="B46" s="24" t="s">
        <v>10</v>
      </c>
      <c r="C46" s="24">
        <v>20</v>
      </c>
      <c r="D46" s="25">
        <v>1.1431674194480295</v>
      </c>
      <c r="E46" s="27">
        <v>0.196616107253022</v>
      </c>
      <c r="F46" s="25">
        <v>0.17849684274858479</v>
      </c>
      <c r="G46" s="25">
        <v>0.12887342936165713</v>
      </c>
      <c r="H46" s="25">
        <v>0.11285892234611164</v>
      </c>
      <c r="I46" s="25">
        <v>8.2489206859277298E-2</v>
      </c>
      <c r="J46" s="25">
        <v>7.1576952267412966E-2</v>
      </c>
      <c r="K46" s="25">
        <v>0.12247677273412058</v>
      </c>
      <c r="L46" s="25">
        <v>0.15004625884902428</v>
      </c>
      <c r="M46" s="25">
        <v>0.15218772810785977</v>
      </c>
      <c r="N46" s="25">
        <v>0.19243244701842857</v>
      </c>
      <c r="O46" s="25">
        <v>0.18473524610117312</v>
      </c>
      <c r="P46" s="25">
        <v>0.16888976747289755</v>
      </c>
      <c r="Q46" s="25">
        <v>0.19846739375900399</v>
      </c>
      <c r="R46" s="25">
        <v>0.20108895610827937</v>
      </c>
      <c r="S46" s="25">
        <v>0.2242429943335098</v>
      </c>
      <c r="T46" s="25">
        <v>0.22545919851608826</v>
      </c>
      <c r="U46" s="25">
        <v>0.21700818037756639</v>
      </c>
      <c r="V46" s="25">
        <v>0.23794435700767777</v>
      </c>
      <c r="W46" s="25">
        <v>0.24506866096850502</v>
      </c>
      <c r="X46" s="25">
        <v>0.25448563744401426</v>
      </c>
      <c r="Y46" s="25">
        <v>0.2496145158231764</v>
      </c>
      <c r="Z46" s="25">
        <v>0.20561364458312625</v>
      </c>
      <c r="AA46" s="25">
        <v>0.17947550144312199</v>
      </c>
      <c r="AB46" s="25">
        <v>0.15637182923416329</v>
      </c>
      <c r="AC46" s="25">
        <v>0.1646534440227905</v>
      </c>
      <c r="AD46" s="25">
        <v>0.16082487507821197</v>
      </c>
      <c r="AE46" s="25">
        <v>0.15428532337418932</v>
      </c>
      <c r="AF46" s="25">
        <v>0.18297160606704621</v>
      </c>
      <c r="AG46" s="25">
        <v>0.16862653840112768</v>
      </c>
      <c r="AH46" s="25">
        <v>0.18971944078673131</v>
      </c>
      <c r="AI46" s="25">
        <v>0.21865036425991505</v>
      </c>
      <c r="AJ46" s="25">
        <v>0.28548860514883995</v>
      </c>
      <c r="AK46" s="25">
        <v>0.41074494876445711</v>
      </c>
      <c r="AL46" s="25">
        <v>0.4372456545575818</v>
      </c>
      <c r="AM46" s="25">
        <v>0.43745160737501881</v>
      </c>
      <c r="AN46" s="25">
        <v>0.41732571621107373</v>
      </c>
      <c r="AO46" s="25">
        <v>0.35891844588354943</v>
      </c>
      <c r="AP46" s="27">
        <v>14.021884909811627</v>
      </c>
      <c r="AQ46" s="25">
        <v>14.216807600387074</v>
      </c>
      <c r="AR46" s="25">
        <v>12.586229015050124</v>
      </c>
      <c r="AS46" s="25">
        <v>10.041832343483438</v>
      </c>
      <c r="AT46" s="25">
        <v>11.292522276290583</v>
      </c>
      <c r="AU46" s="25">
        <v>11.906414464174757</v>
      </c>
      <c r="AV46" s="25">
        <v>13.113125550424462</v>
      </c>
      <c r="AW46" s="25">
        <v>13.261636248158551</v>
      </c>
      <c r="AX46" s="25">
        <v>15.252348817759126</v>
      </c>
      <c r="AY46" s="25">
        <v>14.156602705355674</v>
      </c>
      <c r="AZ46" s="25">
        <v>15.766192650558995</v>
      </c>
      <c r="BA46" s="25">
        <v>16.056580102385375</v>
      </c>
      <c r="BB46" s="25">
        <v>12.949197336514285</v>
      </c>
      <c r="BC46" s="25">
        <v>13.575186206414013</v>
      </c>
      <c r="BD46" s="25">
        <v>13.91048961035994</v>
      </c>
      <c r="BE46" s="25">
        <v>16.47052485347222</v>
      </c>
      <c r="BF46" s="25">
        <v>16.104195409653872</v>
      </c>
      <c r="BG46" s="25">
        <v>17.283530314941604</v>
      </c>
      <c r="BH46" s="25">
        <v>16.598604063661849</v>
      </c>
      <c r="BI46" s="25">
        <v>16.199349001788928</v>
      </c>
      <c r="BJ46" s="25">
        <v>14.351060661029743</v>
      </c>
      <c r="BK46" s="25">
        <v>15.001066402490943</v>
      </c>
      <c r="BL46" s="25">
        <v>15.152527311244375</v>
      </c>
      <c r="BM46" s="25">
        <v>15.966542272157994</v>
      </c>
      <c r="BN46" s="25">
        <v>16.005683368623085</v>
      </c>
      <c r="BO46" s="25">
        <v>14.896098794580013</v>
      </c>
      <c r="BP46" s="25">
        <v>13.679813772887499</v>
      </c>
      <c r="BQ46" s="25">
        <v>13.053417959391799</v>
      </c>
      <c r="BR46" s="25">
        <v>12.518971801734166</v>
      </c>
      <c r="BS46" s="25">
        <v>10.676786906454225</v>
      </c>
      <c r="BT46" s="25">
        <v>12.041812908188017</v>
      </c>
      <c r="BU46" s="25">
        <v>12.609584273842604</v>
      </c>
      <c r="BV46" s="25">
        <v>14.645077630748744</v>
      </c>
      <c r="BW46" s="25">
        <v>15.511778188210812</v>
      </c>
      <c r="BX46" s="25">
        <v>16.582647388876218</v>
      </c>
      <c r="BY46" s="25">
        <v>17.432701248205156</v>
      </c>
      <c r="BZ46" s="25">
        <v>16.112130129499597</v>
      </c>
      <c r="CA46" s="27">
        <v>6.2880300653339258E-2</v>
      </c>
      <c r="CB46" s="25">
        <v>6.1908478497746909E-2</v>
      </c>
      <c r="CC46" s="25">
        <v>5.3809548362925425E-2</v>
      </c>
      <c r="CD46" s="25">
        <v>4.1509589586757073E-2</v>
      </c>
      <c r="CE46" s="25">
        <v>4.5243798828979921E-2</v>
      </c>
      <c r="CF46" s="25">
        <v>5.5874547388417753E-2</v>
      </c>
      <c r="CG46" s="25">
        <v>5.666725277419752E-2</v>
      </c>
      <c r="CH46" s="25">
        <v>6.0348969255782842E-2</v>
      </c>
      <c r="CI46" s="25">
        <v>5.4627989769803841E-2</v>
      </c>
      <c r="CJ46" s="25">
        <v>5.0420767453730794E-2</v>
      </c>
      <c r="CK46" s="25">
        <v>5.436934037169934E-2</v>
      </c>
      <c r="CL46" s="25">
        <v>5.5537164541422733E-2</v>
      </c>
      <c r="CM46" s="25">
        <v>5.8165461630376378E-2</v>
      </c>
      <c r="CN46" s="25">
        <v>5.3819190222424235E-2</v>
      </c>
      <c r="CO46" s="25">
        <v>5.0468846060663979E-2</v>
      </c>
      <c r="CP46" s="25">
        <v>4.5268818932725101E-2</v>
      </c>
      <c r="CQ46" s="25">
        <v>3.7386957626835943E-2</v>
      </c>
      <c r="CR46" s="25">
        <v>4.1609828480846121E-2</v>
      </c>
      <c r="CS46" s="25">
        <v>5.4800186988346815E-2</v>
      </c>
      <c r="CT46" s="25">
        <v>6.5508780908419453E-2</v>
      </c>
      <c r="CU46" s="25">
        <v>6.6290278908655909E-2</v>
      </c>
      <c r="CV46" s="25">
        <v>5.9436441508626044E-2</v>
      </c>
      <c r="CW46" s="25">
        <v>4.6943495994175251E-2</v>
      </c>
      <c r="CX46" s="25">
        <v>3.414152930394497E-2</v>
      </c>
      <c r="CY46" s="25">
        <v>3.4380750757775996E-2</v>
      </c>
      <c r="CZ46" s="25">
        <v>3.661660695501108E-2</v>
      </c>
      <c r="DA46" s="25">
        <v>2.9296096471107074E-2</v>
      </c>
      <c r="DB46" s="25">
        <v>3.2853520426661308E-2</v>
      </c>
      <c r="DC46" s="25">
        <v>3.6033524076932784E-2</v>
      </c>
      <c r="DD46" s="25">
        <v>3.5330588012848739E-2</v>
      </c>
      <c r="DE46" s="25">
        <v>5.0159541019612133E-2</v>
      </c>
      <c r="DF46" s="25">
        <v>6.1014905374842228E-2</v>
      </c>
      <c r="DG46" s="25">
        <v>7.4590768337797583E-2</v>
      </c>
      <c r="DH46" s="25">
        <v>8.4377357452253346E-2</v>
      </c>
      <c r="DI46" s="25">
        <v>7.91337788474204E-2</v>
      </c>
      <c r="DJ46" s="25">
        <v>7.3331391284563424E-2</v>
      </c>
      <c r="DK46" s="25">
        <v>6.0445172589639495E-2</v>
      </c>
      <c r="DL46" s="20">
        <v>1.1074561952278332E-3</v>
      </c>
      <c r="DM46" s="19">
        <v>1.0047785408248621E-3</v>
      </c>
      <c r="DN46" s="19">
        <v>7.2321215796717264E-4</v>
      </c>
      <c r="DO46" s="19">
        <v>6.3182234278036983E-4</v>
      </c>
      <c r="DP46" s="19">
        <v>4.6111627920817976E-4</v>
      </c>
      <c r="DQ46" s="19">
        <v>3.9931501364565787E-4</v>
      </c>
      <c r="DR46" s="19">
        <v>6.8313233727048436E-4</v>
      </c>
      <c r="DS46" s="19">
        <v>8.3854335266166178E-4</v>
      </c>
      <c r="DT46" s="19">
        <v>8.5346963559833637E-4</v>
      </c>
      <c r="DU46" s="19">
        <v>1.0790184454248005E-3</v>
      </c>
      <c r="DV46" s="19">
        <v>1.0336861961657573E-3</v>
      </c>
      <c r="DW46" s="19">
        <v>9.4147614721993558E-4</v>
      </c>
      <c r="DX46" s="19">
        <v>1.1018711781211098E-3</v>
      </c>
      <c r="DY46" s="19">
        <v>1.1109542212821067E-3</v>
      </c>
      <c r="DZ46" s="19">
        <v>1.2348740017280864E-3</v>
      </c>
      <c r="EA46" s="19">
        <v>1.2440634079559623E-3</v>
      </c>
      <c r="EB46" s="19">
        <v>1.200075384951767E-3</v>
      </c>
      <c r="EC46" s="19">
        <v>1.3186045966931243E-3</v>
      </c>
      <c r="ED46" s="19">
        <v>1.3595982350399669E-3</v>
      </c>
      <c r="EE46" s="19">
        <v>1.4123888623094405E-3</v>
      </c>
      <c r="EF46" s="19">
        <v>1.3800788576234261E-3</v>
      </c>
      <c r="EG46" s="19">
        <v>1.135843301348808E-3</v>
      </c>
      <c r="EH46" s="19">
        <v>9.9680299920156066E-4</v>
      </c>
      <c r="EI46" s="19">
        <v>8.6925003005718484E-4</v>
      </c>
      <c r="EJ46" s="19">
        <v>9.1823110323781861E-4</v>
      </c>
      <c r="EK46" s="19">
        <v>9.0373343374052526E-4</v>
      </c>
      <c r="EL46" s="19">
        <v>8.7018579379019047E-4</v>
      </c>
      <c r="EM46" s="19">
        <v>1.0357597987590928E-3</v>
      </c>
      <c r="EN46" s="19">
        <v>9.587111752623771E-4</v>
      </c>
      <c r="EO46" s="19">
        <v>1.0756247604798408E-3</v>
      </c>
      <c r="EP46" s="19">
        <v>1.2284227792206781E-3</v>
      </c>
      <c r="EQ46" s="19">
        <v>1.5987596805938685E-3</v>
      </c>
      <c r="ER46" s="19">
        <v>2.2952745808785973E-3</v>
      </c>
      <c r="ES46" s="19">
        <v>2.4422559218154737E-3</v>
      </c>
      <c r="ET46" s="19">
        <v>2.4590666880499566E-3</v>
      </c>
      <c r="EU46" s="19">
        <v>2.3478041991283967E-3</v>
      </c>
      <c r="EV46" s="19">
        <v>2.0255184277521402E-3</v>
      </c>
    </row>
    <row r="47" spans="1:152" x14ac:dyDescent="0.25">
      <c r="A47" s="24" t="s">
        <v>31</v>
      </c>
      <c r="B47" s="24" t="s">
        <v>10</v>
      </c>
      <c r="C47" s="24">
        <v>5</v>
      </c>
      <c r="D47" s="25">
        <v>1.7417189444646048</v>
      </c>
      <c r="E47" s="27">
        <v>0.43636056097877962</v>
      </c>
      <c r="F47" s="25">
        <v>0.4956599111408504</v>
      </c>
      <c r="G47" s="25">
        <v>0.54261732334646107</v>
      </c>
      <c r="H47" s="25">
        <v>0.5039516199877635</v>
      </c>
      <c r="I47" s="25">
        <v>0.42989166408531326</v>
      </c>
      <c r="J47" s="25">
        <v>0.33188023152059848</v>
      </c>
      <c r="K47" s="25">
        <v>0.37325254011081371</v>
      </c>
      <c r="L47" s="25">
        <v>0.53916005537252532</v>
      </c>
      <c r="M47" s="25">
        <v>0.57401962642255266</v>
      </c>
      <c r="N47" s="25">
        <v>0.55617550482986211</v>
      </c>
      <c r="O47" s="25">
        <v>0.54132520769473214</v>
      </c>
      <c r="P47" s="25">
        <v>0.38149840012538683</v>
      </c>
      <c r="Q47" s="25">
        <v>0.3126314409050483</v>
      </c>
      <c r="R47" s="25">
        <v>0.3056829917437362</v>
      </c>
      <c r="S47" s="25">
        <v>0.18744903833147669</v>
      </c>
      <c r="T47" s="25">
        <v>0.30367692185383938</v>
      </c>
      <c r="U47" s="25">
        <v>0.39930583972920192</v>
      </c>
      <c r="V47" s="25">
        <v>0.40251475670002301</v>
      </c>
      <c r="W47" s="25">
        <v>0.42793378340369753</v>
      </c>
      <c r="X47" s="25">
        <v>0.34287413079129697</v>
      </c>
      <c r="Y47" s="25">
        <v>0.23879932743398649</v>
      </c>
      <c r="Z47" s="25">
        <v>0.20935532307470373</v>
      </c>
      <c r="AA47" s="25">
        <v>0.15649823035598523</v>
      </c>
      <c r="AB47" s="25">
        <v>0.15934475257235614</v>
      </c>
      <c r="AC47" s="25">
        <v>0.20262297632758447</v>
      </c>
      <c r="AD47" s="25">
        <v>0.20225158100915822</v>
      </c>
      <c r="AE47" s="25">
        <v>0.20164400251052933</v>
      </c>
      <c r="AF47" s="25">
        <v>0.17852670140304649</v>
      </c>
      <c r="AG47" s="25">
        <v>0.14616567342233361</v>
      </c>
      <c r="AH47" s="25">
        <v>0.1815108757757701</v>
      </c>
      <c r="AI47" s="25">
        <v>0.18469930629787809</v>
      </c>
      <c r="AJ47" s="25">
        <v>0.19124437411164344</v>
      </c>
      <c r="AK47" s="25">
        <v>0.18149289906081692</v>
      </c>
      <c r="AL47" s="25">
        <v>0.27272560996673201</v>
      </c>
      <c r="AM47" s="25">
        <v>0.31877392240303254</v>
      </c>
      <c r="AN47" s="25">
        <v>0.43853697706406719</v>
      </c>
      <c r="AO47" s="25">
        <v>0.45946007237143849</v>
      </c>
      <c r="AP47" s="27">
        <v>10.946310762671713</v>
      </c>
      <c r="AQ47" s="25">
        <v>10.736037681272339</v>
      </c>
      <c r="AR47" s="25">
        <v>11.665957104964754</v>
      </c>
      <c r="AS47" s="25">
        <v>11.943557130571742</v>
      </c>
      <c r="AT47" s="25">
        <v>12.928391203525246</v>
      </c>
      <c r="AU47" s="25">
        <v>13.392564680839536</v>
      </c>
      <c r="AV47" s="25">
        <v>11.905303862905949</v>
      </c>
      <c r="AW47" s="25">
        <v>12.11788494288856</v>
      </c>
      <c r="AX47" s="25">
        <v>9.9055650851905632</v>
      </c>
      <c r="AY47" s="25">
        <v>10.666556203487179</v>
      </c>
      <c r="AZ47" s="25">
        <v>11.533794136333906</v>
      </c>
      <c r="BA47" s="25">
        <v>10.839675799566511</v>
      </c>
      <c r="BB47" s="25">
        <v>11.65358397508302</v>
      </c>
      <c r="BC47" s="25">
        <v>8.4420020869360144</v>
      </c>
      <c r="BD47" s="25">
        <v>7.9706200360143402</v>
      </c>
      <c r="BE47" s="25">
        <v>9.5181150907393466</v>
      </c>
      <c r="BF47" s="25">
        <v>13.655271193711794</v>
      </c>
      <c r="BG47" s="25">
        <v>13.848631208217062</v>
      </c>
      <c r="BH47" s="25">
        <v>13.182138319121623</v>
      </c>
      <c r="BI47" s="25">
        <v>13.585423625874327</v>
      </c>
      <c r="BJ47" s="25">
        <v>7.7451146264360204</v>
      </c>
      <c r="BK47" s="25">
        <v>7.7617793063159413</v>
      </c>
      <c r="BL47" s="25">
        <v>9.5725437454826192</v>
      </c>
      <c r="BM47" s="25">
        <v>10.364639208136868</v>
      </c>
      <c r="BN47" s="25">
        <v>11.268999014670291</v>
      </c>
      <c r="BO47" s="25">
        <v>10.195831974235876</v>
      </c>
      <c r="BP47" s="25">
        <v>9.3770087948624834</v>
      </c>
      <c r="BQ47" s="25">
        <v>8.7222168499930266</v>
      </c>
      <c r="BR47" s="25">
        <v>9.534669297630284</v>
      </c>
      <c r="BS47" s="25">
        <v>8.8804590677000643</v>
      </c>
      <c r="BT47" s="25">
        <v>12.528746918160479</v>
      </c>
      <c r="BU47" s="25">
        <v>13.971607588939454</v>
      </c>
      <c r="BV47" s="25">
        <v>12.522597180076978</v>
      </c>
      <c r="BW47" s="25">
        <v>11.278515492202803</v>
      </c>
      <c r="BX47" s="25">
        <v>11.715061280913869</v>
      </c>
      <c r="BY47" s="25">
        <v>11.661682680507205</v>
      </c>
      <c r="BZ47" s="25">
        <v>11.37457607992101</v>
      </c>
      <c r="CA47" s="27">
        <v>2.0864594361020141E-2</v>
      </c>
      <c r="CB47" s="25">
        <v>2.3372498258064468E-2</v>
      </c>
      <c r="CC47" s="25">
        <v>2.7101672448659898E-2</v>
      </c>
      <c r="CD47" s="25">
        <v>2.9585143362889886E-2</v>
      </c>
      <c r="CE47" s="25">
        <v>3.828961042899693E-2</v>
      </c>
      <c r="CF47" s="25">
        <v>4.0391308031166834E-2</v>
      </c>
      <c r="CG47" s="25">
        <v>3.8991617359460162E-2</v>
      </c>
      <c r="CH47" s="25">
        <v>3.9839282740061134E-2</v>
      </c>
      <c r="CI47" s="25">
        <v>2.8952488111073826E-2</v>
      </c>
      <c r="CJ47" s="25">
        <v>2.6829603423156007E-2</v>
      </c>
      <c r="CK47" s="25">
        <v>2.6200763517253211E-2</v>
      </c>
      <c r="CL47" s="25">
        <v>1.9941857636910577E-2</v>
      </c>
      <c r="CM47" s="25">
        <v>1.9269695740224541E-2</v>
      </c>
      <c r="CN47" s="25">
        <v>1.5244104439123819E-2</v>
      </c>
      <c r="CO47" s="25">
        <v>1.4042703325330313E-2</v>
      </c>
      <c r="CP47" s="25">
        <v>1.7397919826529343E-2</v>
      </c>
      <c r="CQ47" s="25">
        <v>2.8435311371834082E-2</v>
      </c>
      <c r="CR47" s="25">
        <v>3.1716773258425167E-2</v>
      </c>
      <c r="CS47" s="25">
        <v>3.2906148588954839E-2</v>
      </c>
      <c r="CT47" s="25">
        <v>3.1698150254788199E-2</v>
      </c>
      <c r="CU47" s="25">
        <v>2.2778556900101415E-2</v>
      </c>
      <c r="CV47" s="25">
        <v>1.8709438421749991E-2</v>
      </c>
      <c r="CW47" s="25">
        <v>1.7752691709454239E-2</v>
      </c>
      <c r="CX47" s="25">
        <v>1.4296405892918515E-2</v>
      </c>
      <c r="CY47" s="25">
        <v>1.4402018242277555E-2</v>
      </c>
      <c r="CZ47" s="25">
        <v>1.4005519503905068E-2</v>
      </c>
      <c r="DA47" s="25">
        <v>1.4572627106342422E-2</v>
      </c>
      <c r="DB47" s="25">
        <v>1.3313462274439133E-2</v>
      </c>
      <c r="DC47" s="25">
        <v>1.4997712683354435E-2</v>
      </c>
      <c r="DD47" s="25">
        <v>1.8040562795309283E-2</v>
      </c>
      <c r="DE47" s="25">
        <v>1.6310224957996968E-2</v>
      </c>
      <c r="DF47" s="25">
        <v>2.4854255086895122E-2</v>
      </c>
      <c r="DG47" s="25">
        <v>2.9598801291346677E-2</v>
      </c>
      <c r="DH47" s="25">
        <v>3.3808973733966768E-2</v>
      </c>
      <c r="DI47" s="25">
        <v>3.7931934947271317E-2</v>
      </c>
      <c r="DJ47" s="25">
        <v>3.7104457914649829E-2</v>
      </c>
      <c r="DK47" s="25">
        <v>3.9244821889192628E-2</v>
      </c>
      <c r="DL47" s="20">
        <v>4.8789448639570426E-4</v>
      </c>
      <c r="DM47" s="19">
        <v>5.5240284748276562E-4</v>
      </c>
      <c r="DN47" s="19">
        <v>6.0462403556469746E-4</v>
      </c>
      <c r="DO47" s="19">
        <v>5.6417483220272218E-4</v>
      </c>
      <c r="DP47" s="19">
        <v>4.8174649084599316E-4</v>
      </c>
      <c r="DQ47" s="19">
        <v>3.6852507668333983E-4</v>
      </c>
      <c r="DR47" s="19">
        <v>4.1237235485333513E-4</v>
      </c>
      <c r="DS47" s="19">
        <v>5.8912674746849089E-4</v>
      </c>
      <c r="DT47" s="19">
        <v>6.2129656750456886E-4</v>
      </c>
      <c r="DU47" s="19">
        <v>6.0492606971298895E-4</v>
      </c>
      <c r="DV47" s="19">
        <v>5.9295865234021145E-4</v>
      </c>
      <c r="DW47" s="19">
        <v>4.1851583163753732E-4</v>
      </c>
      <c r="DX47" s="19">
        <v>3.4365456002162558E-4</v>
      </c>
      <c r="DY47" s="19">
        <v>3.3643379850094529E-4</v>
      </c>
      <c r="DZ47" s="19">
        <v>2.0550920693914967E-4</v>
      </c>
      <c r="EA47" s="19">
        <v>3.3490602482397425E-4</v>
      </c>
      <c r="EB47" s="19">
        <v>4.4152867671688924E-4</v>
      </c>
      <c r="EC47" s="19">
        <v>4.456027431560157E-4</v>
      </c>
      <c r="ED47" s="19">
        <v>4.7447374409878638E-4</v>
      </c>
      <c r="EE47" s="19">
        <v>3.8085378219211566E-4</v>
      </c>
      <c r="EF47" s="19">
        <v>2.6674373493937938E-4</v>
      </c>
      <c r="EG47" s="19">
        <v>2.3413438908583456E-4</v>
      </c>
      <c r="EH47" s="19">
        <v>1.7483087167097813E-4</v>
      </c>
      <c r="EI47" s="19">
        <v>1.7706376525412998E-4</v>
      </c>
      <c r="EJ47" s="19">
        <v>2.2431909048755176E-4</v>
      </c>
      <c r="EK47" s="19">
        <v>2.2354691379209397E-4</v>
      </c>
      <c r="EL47" s="19">
        <v>2.2319912591546852E-4</v>
      </c>
      <c r="EM47" s="19">
        <v>1.9926408892498404E-4</v>
      </c>
      <c r="EN47" s="19">
        <v>1.6465331758264455E-4</v>
      </c>
      <c r="EO47" s="19">
        <v>2.0630162162648091E-4</v>
      </c>
      <c r="EP47" s="19">
        <v>2.107197221322623E-4</v>
      </c>
      <c r="EQ47" s="19">
        <v>2.1796611944036761E-4</v>
      </c>
      <c r="ER47" s="19">
        <v>2.0640756050089988E-4</v>
      </c>
      <c r="ES47" s="19">
        <v>3.076184450599764E-4</v>
      </c>
      <c r="ET47" s="19">
        <v>3.5626652423127617E-4</v>
      </c>
      <c r="EU47" s="19">
        <v>4.9062141687563504E-4</v>
      </c>
      <c r="EV47" s="19">
        <v>5.1364198477095945E-4</v>
      </c>
    </row>
    <row r="48" spans="1:152" x14ac:dyDescent="0.25">
      <c r="A48" s="24" t="s">
        <v>31</v>
      </c>
      <c r="B48" s="24" t="s">
        <v>10</v>
      </c>
      <c r="C48" s="24">
        <v>20</v>
      </c>
      <c r="D48" s="25">
        <v>0.77959440879576247</v>
      </c>
      <c r="E48" s="27">
        <v>0.25213771598139295</v>
      </c>
      <c r="F48" s="25">
        <v>0.24236935263991397</v>
      </c>
      <c r="G48" s="25">
        <v>0.24061389646389877</v>
      </c>
      <c r="H48" s="25">
        <v>0.18097774823109056</v>
      </c>
      <c r="I48" s="25">
        <v>0.13497052779990143</v>
      </c>
      <c r="J48" s="25">
        <v>0.14389577414110774</v>
      </c>
      <c r="K48" s="25">
        <v>0.1333116933632742</v>
      </c>
      <c r="L48" s="25">
        <v>0.12160070745089172</v>
      </c>
      <c r="M48" s="25">
        <v>0.12889010263474787</v>
      </c>
      <c r="N48" s="25">
        <v>0.11243245728455362</v>
      </c>
      <c r="O48" s="25">
        <v>0.10899489223305221</v>
      </c>
      <c r="P48" s="25">
        <v>9.7220054986695822E-2</v>
      </c>
      <c r="Q48" s="25">
        <v>0.12723116486209957</v>
      </c>
      <c r="R48" s="25">
        <v>0.15711488111752855</v>
      </c>
      <c r="S48" s="25">
        <v>0.14804349675268111</v>
      </c>
      <c r="T48" s="25">
        <v>0.15640316547715272</v>
      </c>
      <c r="U48" s="25">
        <v>0.13489603470970202</v>
      </c>
      <c r="V48" s="25">
        <v>0.13236768488251763</v>
      </c>
      <c r="W48" s="25">
        <v>0.13813836331665275</v>
      </c>
      <c r="X48" s="25">
        <v>0.13188596665107138</v>
      </c>
      <c r="Y48" s="25">
        <v>0.13212674034319605</v>
      </c>
      <c r="Z48" s="25">
        <v>0.13397277414282194</v>
      </c>
      <c r="AA48" s="25">
        <v>0.15207958501087018</v>
      </c>
      <c r="AB48" s="25">
        <v>0.18245588215692965</v>
      </c>
      <c r="AC48" s="25">
        <v>0.18830173505332229</v>
      </c>
      <c r="AD48" s="25">
        <v>0.17760778222815199</v>
      </c>
      <c r="AE48" s="25">
        <v>0.18037942938042539</v>
      </c>
      <c r="AF48" s="25">
        <v>0.17731112520761846</v>
      </c>
      <c r="AG48" s="25">
        <v>0.16057626471166395</v>
      </c>
      <c r="AH48" s="25">
        <v>0.15347295324105753</v>
      </c>
      <c r="AI48" s="25">
        <v>0.1393656515009529</v>
      </c>
      <c r="AJ48" s="25">
        <v>0.10636393680406929</v>
      </c>
      <c r="AK48" s="25">
        <v>0.10083594954977294</v>
      </c>
      <c r="AL48" s="25">
        <v>0.10663023823816954</v>
      </c>
      <c r="AM48" s="25">
        <v>0.10612543900528804</v>
      </c>
      <c r="AN48" s="25">
        <v>0.11813072466262031</v>
      </c>
      <c r="AO48" s="25">
        <v>0.12568596978567012</v>
      </c>
      <c r="AP48" s="27">
        <v>18.779869560602034</v>
      </c>
      <c r="AQ48" s="25">
        <v>17.0338338929418</v>
      </c>
      <c r="AR48" s="25">
        <v>17.038718063618266</v>
      </c>
      <c r="AS48" s="25">
        <v>16.168397703800235</v>
      </c>
      <c r="AT48" s="25">
        <v>14.500403463183273</v>
      </c>
      <c r="AU48" s="25">
        <v>13.406539363737473</v>
      </c>
      <c r="AV48" s="25">
        <v>13.879793095337943</v>
      </c>
      <c r="AW48" s="25">
        <v>16.030406664858095</v>
      </c>
      <c r="AX48" s="25">
        <v>17.793134595361671</v>
      </c>
      <c r="AY48" s="25">
        <v>17.902876514566433</v>
      </c>
      <c r="AZ48" s="25">
        <v>14.682123670414336</v>
      </c>
      <c r="BA48" s="25">
        <v>15.105835350669711</v>
      </c>
      <c r="BB48" s="25">
        <v>14.142706650147195</v>
      </c>
      <c r="BC48" s="25">
        <v>15.604575119987224</v>
      </c>
      <c r="BD48" s="25">
        <v>15.940620116128542</v>
      </c>
      <c r="BE48" s="25">
        <v>18.305387350569745</v>
      </c>
      <c r="BF48" s="25">
        <v>18.547148898561041</v>
      </c>
      <c r="BG48" s="25">
        <v>16.040944476743398</v>
      </c>
      <c r="BH48" s="25">
        <v>13.563801001827748</v>
      </c>
      <c r="BI48" s="25">
        <v>11.53785448391629</v>
      </c>
      <c r="BJ48" s="25">
        <v>12.10569197180569</v>
      </c>
      <c r="BK48" s="25">
        <v>12.19491672087856</v>
      </c>
      <c r="BL48" s="25">
        <v>13.185161405759688</v>
      </c>
      <c r="BM48" s="25">
        <v>14.153269622884586</v>
      </c>
      <c r="BN48" s="25">
        <v>14.105073276494055</v>
      </c>
      <c r="BO48" s="25">
        <v>10.907652923989369</v>
      </c>
      <c r="BP48" s="25">
        <v>10.864230225480579</v>
      </c>
      <c r="BQ48" s="25">
        <v>11.170346441198458</v>
      </c>
      <c r="BR48" s="25">
        <v>11.889114280064227</v>
      </c>
      <c r="BS48" s="25">
        <v>11.651532465824952</v>
      </c>
      <c r="BT48" s="25">
        <v>13.139602675448739</v>
      </c>
      <c r="BU48" s="25">
        <v>12.082077603672868</v>
      </c>
      <c r="BV48" s="25">
        <v>13.406583435068393</v>
      </c>
      <c r="BW48" s="25">
        <v>14.983421214555186</v>
      </c>
      <c r="BX48" s="25">
        <v>15.644802902586845</v>
      </c>
      <c r="BY48" s="25">
        <v>14.814673408300163</v>
      </c>
      <c r="BZ48" s="25">
        <v>16.308822409315944</v>
      </c>
      <c r="CA48" s="27">
        <v>6.6706062741834105E-2</v>
      </c>
      <c r="CB48" s="25">
        <v>6.4413803273615677E-2</v>
      </c>
      <c r="CC48" s="25">
        <v>6.3567670140714613E-2</v>
      </c>
      <c r="CD48" s="25">
        <v>5.5678447404925113E-2</v>
      </c>
      <c r="CE48" s="25">
        <v>4.436815094754263E-2</v>
      </c>
      <c r="CF48" s="25">
        <v>4.9944741044699308E-2</v>
      </c>
      <c r="CG48" s="25">
        <v>4.5536437573788419E-2</v>
      </c>
      <c r="CH48" s="25">
        <v>4.150807876331708E-2</v>
      </c>
      <c r="CI48" s="25">
        <v>4.4463278615483305E-2</v>
      </c>
      <c r="CJ48" s="25">
        <v>4.0217913787509101E-2</v>
      </c>
      <c r="CK48" s="25">
        <v>3.9921837573871667E-2</v>
      </c>
      <c r="CL48" s="25">
        <v>3.8083173835172152E-2</v>
      </c>
      <c r="CM48" s="25">
        <v>3.0384796727234851E-2</v>
      </c>
      <c r="CN48" s="25">
        <v>3.2234840223199536E-2</v>
      </c>
      <c r="CO48" s="25">
        <v>3.0437388826043139E-2</v>
      </c>
      <c r="CP48" s="25">
        <v>3.1166043974829631E-2</v>
      </c>
      <c r="CQ48" s="25">
        <v>2.9108987603994413E-2</v>
      </c>
      <c r="CR48" s="25">
        <v>2.8029682391918019E-2</v>
      </c>
      <c r="CS48" s="25">
        <v>2.8640555999437885E-2</v>
      </c>
      <c r="CT48" s="25">
        <v>3.2552037692702922E-2</v>
      </c>
      <c r="CU48" s="25">
        <v>3.322799102779974E-2</v>
      </c>
      <c r="CV48" s="25">
        <v>3.4941966394876102E-2</v>
      </c>
      <c r="CW48" s="25">
        <v>3.595039758023607E-2</v>
      </c>
      <c r="CX48" s="25">
        <v>3.1727284721798851E-2</v>
      </c>
      <c r="CY48" s="25">
        <v>2.9428481529327019E-2</v>
      </c>
      <c r="CZ48" s="25">
        <v>2.1387420943258031E-2</v>
      </c>
      <c r="DA48" s="25">
        <v>2.7809941816193371E-2</v>
      </c>
      <c r="DB48" s="25">
        <v>3.1356839289181808E-2</v>
      </c>
      <c r="DC48" s="25">
        <v>3.0098789753062936E-2</v>
      </c>
      <c r="DD48" s="25">
        <v>2.7884334740282814E-2</v>
      </c>
      <c r="DE48" s="25">
        <v>1.847386533654061E-2</v>
      </c>
      <c r="DF48" s="25">
        <v>1.8539335258903729E-2</v>
      </c>
      <c r="DG48" s="25">
        <v>2.7866259529456795E-2</v>
      </c>
      <c r="DH48" s="25">
        <v>3.0826205354897333E-2</v>
      </c>
      <c r="DI48" s="25">
        <v>3.0332510936045321E-2</v>
      </c>
      <c r="DJ48" s="25">
        <v>2.9425549635082458E-2</v>
      </c>
      <c r="DK48" s="25">
        <v>3.0016125888620286E-2</v>
      </c>
      <c r="DL48" s="20">
        <v>1.1100414739218503E-3</v>
      </c>
      <c r="DM48" s="19">
        <v>1.0679953917017047E-3</v>
      </c>
      <c r="DN48" s="19">
        <v>1.0628326856170988E-3</v>
      </c>
      <c r="DO48" s="19">
        <v>7.9867531150792958E-4</v>
      </c>
      <c r="DP48" s="19">
        <v>5.9336246927275895E-4</v>
      </c>
      <c r="DQ48" s="19">
        <v>6.3064772310014651E-4</v>
      </c>
      <c r="DR48" s="19">
        <v>5.8118026706661268E-4</v>
      </c>
      <c r="DS48" s="19">
        <v>5.2996126249758272E-4</v>
      </c>
      <c r="DT48" s="19">
        <v>5.6245211444991164E-4</v>
      </c>
      <c r="DU48" s="19">
        <v>4.9050074859279566E-4</v>
      </c>
      <c r="DV48" s="19">
        <v>4.7617551348728092E-4</v>
      </c>
      <c r="DW48" s="19">
        <v>4.2428578909743295E-4</v>
      </c>
      <c r="DX48" s="19">
        <v>5.5377417542230541E-4</v>
      </c>
      <c r="DY48" s="19">
        <v>6.8603780586433915E-4</v>
      </c>
      <c r="DZ48" s="19">
        <v>6.500266835796465E-4</v>
      </c>
      <c r="EA48" s="19">
        <v>6.887529616104312E-4</v>
      </c>
      <c r="EB48" s="19">
        <v>5.9611191919403878E-4</v>
      </c>
      <c r="EC48" s="19">
        <v>5.8580975746536643E-4</v>
      </c>
      <c r="ED48" s="19">
        <v>6.0979785878818946E-4</v>
      </c>
      <c r="EE48" s="19">
        <v>5.8114961720201182E-4</v>
      </c>
      <c r="EF48" s="19">
        <v>5.8033643228091428E-4</v>
      </c>
      <c r="EG48" s="19">
        <v>5.8600541264880164E-4</v>
      </c>
      <c r="EH48" s="19">
        <v>6.6422766196436894E-4</v>
      </c>
      <c r="EI48" s="19">
        <v>7.9701866139936738E-4</v>
      </c>
      <c r="EJ48" s="19">
        <v>8.2304167188569893E-4</v>
      </c>
      <c r="EK48" s="19">
        <v>7.7569602421277304E-4</v>
      </c>
      <c r="EL48" s="19">
        <v>7.8760377860560219E-4</v>
      </c>
      <c r="EM48" s="19">
        <v>7.7294942044577931E-4</v>
      </c>
      <c r="EN48" s="19">
        <v>6.9926280318928404E-4</v>
      </c>
      <c r="EO48" s="19">
        <v>6.6781540744644788E-4</v>
      </c>
      <c r="EP48" s="19">
        <v>6.0497492665773209E-4</v>
      </c>
      <c r="EQ48" s="19">
        <v>4.6064584562163471E-4</v>
      </c>
      <c r="ER48" s="19">
        <v>4.3710828361871631E-4</v>
      </c>
      <c r="ES48" s="19">
        <v>4.6400049986920788E-4</v>
      </c>
      <c r="ET48" s="19">
        <v>4.6284504677502654E-4</v>
      </c>
      <c r="EU48" s="19">
        <v>5.1715895063891501E-4</v>
      </c>
      <c r="EV48" s="19">
        <v>5.5046541127096399E-4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1298-0C13-4374-932A-E4DF1BE89ECE}">
  <dimension ref="A1:EW48"/>
  <sheetViews>
    <sheetView zoomScale="60" zoomScaleNormal="60" zoomScaleSheetLayoutView="50" workbookViewId="0">
      <selection activeCell="A27" sqref="A27:XFD28"/>
    </sheetView>
  </sheetViews>
  <sheetFormatPr defaultColWidth="9.140625" defaultRowHeight="15" x14ac:dyDescent="0.25"/>
  <cols>
    <col min="1" max="1" width="10.5703125" style="19" bestFit="1" customWidth="1"/>
    <col min="2" max="2" width="9.7109375" style="19" bestFit="1" customWidth="1"/>
    <col min="3" max="3" width="8.85546875" style="19" bestFit="1" customWidth="1"/>
    <col min="4" max="4" width="12" style="19" bestFit="1" customWidth="1"/>
    <col min="5" max="5" width="12.7109375" style="20" bestFit="1" customWidth="1"/>
    <col min="6" max="41" width="12.7109375" style="19" bestFit="1" customWidth="1"/>
    <col min="42" max="42" width="11.7109375" style="20" bestFit="1" customWidth="1"/>
    <col min="43" max="78" width="11.7109375" style="19" bestFit="1" customWidth="1"/>
    <col min="79" max="115" width="13.7109375" style="19" bestFit="1" customWidth="1"/>
    <col min="116" max="116" width="15.7109375" style="20" bestFit="1" customWidth="1"/>
    <col min="117" max="152" width="15.7109375" style="19" bestFit="1" customWidth="1"/>
    <col min="153" max="153" width="9" style="20" customWidth="1"/>
    <col min="154" max="16384" width="9.140625" style="19"/>
  </cols>
  <sheetData>
    <row r="1" spans="1:153" x14ac:dyDescent="0.25">
      <c r="A1" s="25"/>
      <c r="B1" s="25"/>
      <c r="C1" s="25"/>
      <c r="D1" s="25"/>
      <c r="E1" s="27" t="s">
        <v>75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7" t="s">
        <v>76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7" t="s">
        <v>77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7" t="s">
        <v>123</v>
      </c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</row>
    <row r="2" spans="1:153" s="23" customFormat="1" ht="15.75" thickBot="1" x14ac:dyDescent="0.3">
      <c r="A2" s="21" t="s">
        <v>0</v>
      </c>
      <c r="B2" s="21" t="s">
        <v>1</v>
      </c>
      <c r="C2" s="21" t="s">
        <v>2</v>
      </c>
      <c r="D2" s="21" t="s">
        <v>72</v>
      </c>
      <c r="E2" s="28" t="s">
        <v>78</v>
      </c>
      <c r="F2" s="29" t="s">
        <v>79</v>
      </c>
      <c r="G2" s="29" t="s">
        <v>80</v>
      </c>
      <c r="H2" s="29" t="s">
        <v>81</v>
      </c>
      <c r="I2" s="29" t="s">
        <v>82</v>
      </c>
      <c r="J2" s="29" t="s">
        <v>83</v>
      </c>
      <c r="K2" s="29" t="s">
        <v>84</v>
      </c>
      <c r="L2" s="29" t="s">
        <v>85</v>
      </c>
      <c r="M2" s="29" t="s">
        <v>86</v>
      </c>
      <c r="N2" s="29" t="s">
        <v>87</v>
      </c>
      <c r="O2" s="29" t="s">
        <v>88</v>
      </c>
      <c r="P2" s="29" t="s">
        <v>89</v>
      </c>
      <c r="Q2" s="29" t="s">
        <v>90</v>
      </c>
      <c r="R2" s="29" t="s">
        <v>91</v>
      </c>
      <c r="S2" s="29" t="s">
        <v>92</v>
      </c>
      <c r="T2" s="29" t="s">
        <v>93</v>
      </c>
      <c r="U2" s="29" t="s">
        <v>94</v>
      </c>
      <c r="V2" s="29" t="s">
        <v>95</v>
      </c>
      <c r="W2" s="29" t="s">
        <v>96</v>
      </c>
      <c r="X2" s="29" t="s">
        <v>97</v>
      </c>
      <c r="Y2" s="29" t="s">
        <v>98</v>
      </c>
      <c r="Z2" s="29" t="s">
        <v>99</v>
      </c>
      <c r="AA2" s="29" t="s">
        <v>100</v>
      </c>
      <c r="AB2" s="29" t="s">
        <v>101</v>
      </c>
      <c r="AC2" s="29" t="s">
        <v>102</v>
      </c>
      <c r="AD2" s="29" t="s">
        <v>103</v>
      </c>
      <c r="AE2" s="29" t="s">
        <v>104</v>
      </c>
      <c r="AF2" s="29" t="s">
        <v>105</v>
      </c>
      <c r="AG2" s="29" t="s">
        <v>106</v>
      </c>
      <c r="AH2" s="29" t="s">
        <v>107</v>
      </c>
      <c r="AI2" s="29" t="s">
        <v>108</v>
      </c>
      <c r="AJ2" s="29" t="s">
        <v>109</v>
      </c>
      <c r="AK2" s="29" t="s">
        <v>110</v>
      </c>
      <c r="AL2" s="29" t="s">
        <v>111</v>
      </c>
      <c r="AM2" s="29" t="s">
        <v>112</v>
      </c>
      <c r="AN2" s="29" t="s">
        <v>113</v>
      </c>
      <c r="AO2" s="29" t="s">
        <v>114</v>
      </c>
      <c r="AP2" s="28" t="s">
        <v>78</v>
      </c>
      <c r="AQ2" s="29" t="s">
        <v>79</v>
      </c>
      <c r="AR2" s="29" t="s">
        <v>80</v>
      </c>
      <c r="AS2" s="29" t="s">
        <v>81</v>
      </c>
      <c r="AT2" s="29" t="s">
        <v>82</v>
      </c>
      <c r="AU2" s="29" t="s">
        <v>83</v>
      </c>
      <c r="AV2" s="29" t="s">
        <v>84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9" t="s">
        <v>98</v>
      </c>
      <c r="BK2" s="29" t="s">
        <v>99</v>
      </c>
      <c r="BL2" s="29" t="s">
        <v>100</v>
      </c>
      <c r="BM2" s="29" t="s">
        <v>101</v>
      </c>
      <c r="BN2" s="29" t="s">
        <v>102</v>
      </c>
      <c r="BO2" s="29" t="s">
        <v>103</v>
      </c>
      <c r="BP2" s="29" t="s">
        <v>104</v>
      </c>
      <c r="BQ2" s="29" t="s">
        <v>105</v>
      </c>
      <c r="BR2" s="29" t="s">
        <v>106</v>
      </c>
      <c r="BS2" s="29" t="s">
        <v>107</v>
      </c>
      <c r="BT2" s="29" t="s">
        <v>108</v>
      </c>
      <c r="BU2" s="29" t="s">
        <v>109</v>
      </c>
      <c r="BV2" s="29" t="s">
        <v>110</v>
      </c>
      <c r="BW2" s="29" t="s">
        <v>111</v>
      </c>
      <c r="BX2" s="29" t="s">
        <v>112</v>
      </c>
      <c r="BY2" s="29" t="s">
        <v>113</v>
      </c>
      <c r="BZ2" s="29" t="s">
        <v>114</v>
      </c>
      <c r="CA2" s="28" t="s">
        <v>78</v>
      </c>
      <c r="CB2" s="29" t="s">
        <v>79</v>
      </c>
      <c r="CC2" s="29" t="s">
        <v>80</v>
      </c>
      <c r="CD2" s="29" t="s">
        <v>81</v>
      </c>
      <c r="CE2" s="29" t="s">
        <v>82</v>
      </c>
      <c r="CF2" s="29" t="s">
        <v>83</v>
      </c>
      <c r="CG2" s="29" t="s">
        <v>84</v>
      </c>
      <c r="CH2" s="29" t="s">
        <v>85</v>
      </c>
      <c r="CI2" s="29" t="s">
        <v>86</v>
      </c>
      <c r="CJ2" s="29" t="s">
        <v>87</v>
      </c>
      <c r="CK2" s="29" t="s">
        <v>88</v>
      </c>
      <c r="CL2" s="29" t="s">
        <v>89</v>
      </c>
      <c r="CM2" s="29" t="s">
        <v>90</v>
      </c>
      <c r="CN2" s="29" t="s">
        <v>91</v>
      </c>
      <c r="CO2" s="29" t="s">
        <v>92</v>
      </c>
      <c r="CP2" s="29" t="s">
        <v>93</v>
      </c>
      <c r="CQ2" s="29" t="s">
        <v>94</v>
      </c>
      <c r="CR2" s="29" t="s">
        <v>95</v>
      </c>
      <c r="CS2" s="29" t="s">
        <v>96</v>
      </c>
      <c r="CT2" s="29" t="s">
        <v>97</v>
      </c>
      <c r="CU2" s="29" t="s">
        <v>98</v>
      </c>
      <c r="CV2" s="29" t="s">
        <v>99</v>
      </c>
      <c r="CW2" s="29" t="s">
        <v>100</v>
      </c>
      <c r="CX2" s="29" t="s">
        <v>101</v>
      </c>
      <c r="CY2" s="29" t="s">
        <v>102</v>
      </c>
      <c r="CZ2" s="29" t="s">
        <v>103</v>
      </c>
      <c r="DA2" s="29" t="s">
        <v>104</v>
      </c>
      <c r="DB2" s="29" t="s">
        <v>105</v>
      </c>
      <c r="DC2" s="29" t="s">
        <v>106</v>
      </c>
      <c r="DD2" s="29" t="s">
        <v>107</v>
      </c>
      <c r="DE2" s="29" t="s">
        <v>108</v>
      </c>
      <c r="DF2" s="29" t="s">
        <v>109</v>
      </c>
      <c r="DG2" s="29" t="s">
        <v>110</v>
      </c>
      <c r="DH2" s="29" t="s">
        <v>111</v>
      </c>
      <c r="DI2" s="29" t="s">
        <v>112</v>
      </c>
      <c r="DJ2" s="29" t="s">
        <v>113</v>
      </c>
      <c r="DK2" s="29" t="s">
        <v>114</v>
      </c>
      <c r="DL2" s="28" t="s">
        <v>78</v>
      </c>
      <c r="DM2" s="29" t="s">
        <v>79</v>
      </c>
      <c r="DN2" s="29" t="s">
        <v>80</v>
      </c>
      <c r="DO2" s="29" t="s">
        <v>81</v>
      </c>
      <c r="DP2" s="29" t="s">
        <v>82</v>
      </c>
      <c r="DQ2" s="29" t="s">
        <v>83</v>
      </c>
      <c r="DR2" s="29" t="s">
        <v>84</v>
      </c>
      <c r="DS2" s="29" t="s">
        <v>85</v>
      </c>
      <c r="DT2" s="29" t="s">
        <v>86</v>
      </c>
      <c r="DU2" s="29" t="s">
        <v>87</v>
      </c>
      <c r="DV2" s="29" t="s">
        <v>88</v>
      </c>
      <c r="DW2" s="29" t="s">
        <v>89</v>
      </c>
      <c r="DX2" s="29" t="s">
        <v>90</v>
      </c>
      <c r="DY2" s="29" t="s">
        <v>91</v>
      </c>
      <c r="DZ2" s="29" t="s">
        <v>92</v>
      </c>
      <c r="EA2" s="29" t="s">
        <v>93</v>
      </c>
      <c r="EB2" s="29" t="s">
        <v>94</v>
      </c>
      <c r="EC2" s="29" t="s">
        <v>95</v>
      </c>
      <c r="ED2" s="29" t="s">
        <v>96</v>
      </c>
      <c r="EE2" s="29" t="s">
        <v>97</v>
      </c>
      <c r="EF2" s="29" t="s">
        <v>98</v>
      </c>
      <c r="EG2" s="29" t="s">
        <v>99</v>
      </c>
      <c r="EH2" s="29" t="s">
        <v>100</v>
      </c>
      <c r="EI2" s="29" t="s">
        <v>101</v>
      </c>
      <c r="EJ2" s="29" t="s">
        <v>102</v>
      </c>
      <c r="EK2" s="29" t="s">
        <v>103</v>
      </c>
      <c r="EL2" s="29" t="s">
        <v>104</v>
      </c>
      <c r="EM2" s="29" t="s">
        <v>105</v>
      </c>
      <c r="EN2" s="29" t="s">
        <v>106</v>
      </c>
      <c r="EO2" s="29" t="s">
        <v>107</v>
      </c>
      <c r="EP2" s="29" t="s">
        <v>108</v>
      </c>
      <c r="EQ2" s="29" t="s">
        <v>109</v>
      </c>
      <c r="ER2" s="29" t="s">
        <v>110</v>
      </c>
      <c r="ES2" s="29" t="s">
        <v>111</v>
      </c>
      <c r="ET2" s="29" t="s">
        <v>112</v>
      </c>
      <c r="EU2" s="29" t="s">
        <v>113</v>
      </c>
      <c r="EV2" s="29" t="s">
        <v>114</v>
      </c>
      <c r="EW2" s="22"/>
    </row>
    <row r="3" spans="1:153" x14ac:dyDescent="0.25">
      <c r="A3" s="24" t="s">
        <v>9</v>
      </c>
      <c r="B3" s="24" t="s">
        <v>10</v>
      </c>
      <c r="C3" s="24">
        <v>5</v>
      </c>
      <c r="D3" s="25">
        <v>2.55536569558851</v>
      </c>
      <c r="E3" s="27">
        <v>1.27019935841492</v>
      </c>
      <c r="F3" s="25">
        <v>1.4057528640597996</v>
      </c>
      <c r="G3" s="25">
        <v>1.2442004382718961</v>
      </c>
      <c r="H3" s="25">
        <v>1.0582836978272987</v>
      </c>
      <c r="I3" s="25">
        <v>0.96014823546547889</v>
      </c>
      <c r="J3" s="25">
        <v>0.74743254969064132</v>
      </c>
      <c r="K3" s="25">
        <v>0.66602899701449836</v>
      </c>
      <c r="L3" s="25">
        <v>0.60062093936934813</v>
      </c>
      <c r="M3" s="25">
        <v>0.52000543417525491</v>
      </c>
      <c r="N3" s="25">
        <v>0.39969861507985854</v>
      </c>
      <c r="O3" s="25">
        <v>0.73155495473643184</v>
      </c>
      <c r="P3" s="25">
        <v>0.93792955899158914</v>
      </c>
      <c r="Q3" s="25">
        <v>1.1558500737007216</v>
      </c>
      <c r="R3" s="25">
        <v>1.1641340782669736</v>
      </c>
      <c r="S3" s="25">
        <v>0.85931132610082239</v>
      </c>
      <c r="T3" s="25">
        <v>0.91316724492777501</v>
      </c>
      <c r="U3" s="25">
        <v>0.72251137310972358</v>
      </c>
      <c r="V3" s="25">
        <v>0.75322000223863483</v>
      </c>
      <c r="W3" s="25">
        <v>0.89976192773806729</v>
      </c>
      <c r="X3" s="25">
        <v>0.80965571189463414</v>
      </c>
      <c r="Y3" s="25">
        <v>0.51557780868479097</v>
      </c>
      <c r="Z3" s="25">
        <v>0.62517760963119495</v>
      </c>
      <c r="AA3" s="25">
        <v>0.38356367851040402</v>
      </c>
      <c r="AB3" s="25">
        <v>0.32024813363884747</v>
      </c>
      <c r="AC3" s="25">
        <v>0.49226024020812664</v>
      </c>
      <c r="AD3" s="25">
        <v>0.37107577489921828</v>
      </c>
      <c r="AE3" s="25">
        <v>0.36607566492913884</v>
      </c>
      <c r="AF3" s="25">
        <v>0.4875924364797799</v>
      </c>
      <c r="AG3" s="25">
        <v>0.35202440902687199</v>
      </c>
      <c r="AH3" s="25">
        <v>0.3284024968000383</v>
      </c>
      <c r="AI3" s="25">
        <v>0.42749827269546836</v>
      </c>
      <c r="AJ3" s="25">
        <v>0.61298677448768757</v>
      </c>
      <c r="AK3" s="25">
        <v>0.99606225725232311</v>
      </c>
      <c r="AL3" s="25">
        <v>1.2680789259287077</v>
      </c>
      <c r="AM3" s="25">
        <v>1.3668918833013013</v>
      </c>
      <c r="AN3" s="25">
        <v>1.2432126515203534</v>
      </c>
      <c r="AO3" s="25">
        <v>1.0629166580041602</v>
      </c>
      <c r="AP3" s="27">
        <v>27.977855501722313</v>
      </c>
      <c r="AQ3" s="25">
        <v>28.806793982388005</v>
      </c>
      <c r="AR3" s="25">
        <v>19.639091625558663</v>
      </c>
      <c r="AS3" s="25">
        <v>17.192659680480382</v>
      </c>
      <c r="AT3" s="25">
        <v>13.707736575653923</v>
      </c>
      <c r="AU3" s="25">
        <v>12.758205650675986</v>
      </c>
      <c r="AV3" s="25">
        <v>11.404328494416005</v>
      </c>
      <c r="AW3" s="25">
        <v>11.83673680773332</v>
      </c>
      <c r="AX3" s="25">
        <v>12.515752287753612</v>
      </c>
      <c r="AY3" s="25">
        <v>13.041351431099457</v>
      </c>
      <c r="AZ3" s="25">
        <v>11.719276263828231</v>
      </c>
      <c r="BA3" s="25">
        <v>16.423826878332335</v>
      </c>
      <c r="BB3" s="25">
        <v>14.993989628210667</v>
      </c>
      <c r="BC3" s="25">
        <v>15.98052218344141</v>
      </c>
      <c r="BD3" s="25">
        <v>20.132449425416461</v>
      </c>
      <c r="BE3" s="25">
        <v>21.086162897646858</v>
      </c>
      <c r="BF3" s="25">
        <v>20.222877211089695</v>
      </c>
      <c r="BG3" s="25">
        <v>22.360230685379346</v>
      </c>
      <c r="BH3" s="25">
        <v>17.372608923995454</v>
      </c>
      <c r="BI3" s="25">
        <v>14.756004673466572</v>
      </c>
      <c r="BJ3" s="25">
        <v>13.316355528374036</v>
      </c>
      <c r="BK3" s="25">
        <v>13.150585612836615</v>
      </c>
      <c r="BL3" s="25">
        <v>13.637919033345597</v>
      </c>
      <c r="BM3" s="25">
        <v>10.408288133427426</v>
      </c>
      <c r="BN3" s="25">
        <v>12.402994500908752</v>
      </c>
      <c r="BO3" s="25">
        <v>13.389647049953018</v>
      </c>
      <c r="BP3" s="25">
        <v>17.617713485663106</v>
      </c>
      <c r="BQ3" s="25">
        <v>18.773607476833838</v>
      </c>
      <c r="BR3" s="25">
        <v>15.5979427150052</v>
      </c>
      <c r="BS3" s="25">
        <v>13.821994115734554</v>
      </c>
      <c r="BT3" s="25">
        <v>18.532087780507702</v>
      </c>
      <c r="BU3" s="25">
        <v>17.739376976115643</v>
      </c>
      <c r="BV3" s="25">
        <v>23.035206316093635</v>
      </c>
      <c r="BW3" s="25">
        <v>27.499161758355932</v>
      </c>
      <c r="BX3" s="25">
        <v>30.820640786058799</v>
      </c>
      <c r="BY3" s="25">
        <v>26.804429891942107</v>
      </c>
      <c r="BZ3" s="25">
        <v>25.862810937315846</v>
      </c>
      <c r="CA3" s="27">
        <v>0.11044240139681671</v>
      </c>
      <c r="CB3" s="25">
        <v>0.11989011202695112</v>
      </c>
      <c r="CC3" s="25">
        <v>0.10402906056000261</v>
      </c>
      <c r="CD3" s="25">
        <v>9.0914201097320665E-2</v>
      </c>
      <c r="CE3" s="25">
        <v>0.10980825320627272</v>
      </c>
      <c r="CF3" s="25">
        <v>0.13584904390173322</v>
      </c>
      <c r="CG3" s="25">
        <v>0.14072288361448357</v>
      </c>
      <c r="CH3" s="25">
        <v>0.13076531391967719</v>
      </c>
      <c r="CI3" s="25">
        <v>0.1224309549282615</v>
      </c>
      <c r="CJ3" s="25">
        <v>8.8468361619186905E-2</v>
      </c>
      <c r="CK3" s="25">
        <v>8.2326189530605345E-2</v>
      </c>
      <c r="CL3" s="25">
        <v>0.12927551444864982</v>
      </c>
      <c r="CM3" s="25">
        <v>0.13132593944574528</v>
      </c>
      <c r="CN3" s="25">
        <v>0.13515703207694768</v>
      </c>
      <c r="CO3" s="25">
        <v>0.13077099369568662</v>
      </c>
      <c r="CP3" s="25">
        <v>8.1750584149325775E-2</v>
      </c>
      <c r="CQ3" s="25">
        <v>7.7140755178587858E-2</v>
      </c>
      <c r="CR3" s="25">
        <v>0.10285650709889098</v>
      </c>
      <c r="CS3" s="25">
        <v>9.8623974556400026E-2</v>
      </c>
      <c r="CT3" s="25">
        <v>0.1004898903369507</v>
      </c>
      <c r="CU3" s="25">
        <v>0.103169279911446</v>
      </c>
      <c r="CV3" s="25">
        <v>6.7541310609604804E-2</v>
      </c>
      <c r="CW3" s="25">
        <v>6.6935270800876356E-2</v>
      </c>
      <c r="CX3" s="25">
        <v>5.768654674018215E-2</v>
      </c>
      <c r="CY3" s="25">
        <v>5.1697256620439162E-2</v>
      </c>
      <c r="CZ3" s="25">
        <v>2.9955370977571463E-2</v>
      </c>
      <c r="DA3" s="25">
        <v>3.8355136119112107E-2</v>
      </c>
      <c r="DB3" s="25">
        <v>5.2674237690401034E-2</v>
      </c>
      <c r="DC3" s="25">
        <v>5.7491474652385459E-2</v>
      </c>
      <c r="DD3" s="25">
        <v>6.6239313128053548E-2</v>
      </c>
      <c r="DE3" s="25">
        <v>9.7225273216410835E-2</v>
      </c>
      <c r="DF3" s="25">
        <v>0.10615644484255043</v>
      </c>
      <c r="DG3" s="25">
        <v>0.14922150345428856</v>
      </c>
      <c r="DH3" s="25">
        <v>0.21458142179616124</v>
      </c>
      <c r="DI3" s="25">
        <v>0.23710207569973479</v>
      </c>
      <c r="DJ3" s="25">
        <v>0.23398502654003026</v>
      </c>
      <c r="DK3" s="25">
        <v>0.21394828918677591</v>
      </c>
      <c r="DL3" s="20">
        <v>9.0837759283664222E-4</v>
      </c>
      <c r="DM3" s="19">
        <v>1.0005540763129528E-3</v>
      </c>
      <c r="DN3" s="19">
        <v>8.8804226616291876E-4</v>
      </c>
      <c r="DO3" s="19">
        <v>7.5083948920703599E-4</v>
      </c>
      <c r="DP3" s="19">
        <v>6.7697932394433986E-4</v>
      </c>
      <c r="DQ3" s="19">
        <v>5.2725614800115629E-4</v>
      </c>
      <c r="DR3" s="19">
        <v>4.6860288738618454E-4</v>
      </c>
      <c r="DS3" s="19">
        <v>4.2196166120969149E-4</v>
      </c>
      <c r="DT3" s="19">
        <v>3.6690313656165832E-4</v>
      </c>
      <c r="DU3" s="19">
        <v>2.8280698799346929E-4</v>
      </c>
      <c r="DV3" s="19">
        <v>5.182141255113354E-4</v>
      </c>
      <c r="DW3" s="19">
        <v>6.5764870769158311E-4</v>
      </c>
      <c r="DX3" s="19">
        <v>7.9725258694990538E-4</v>
      </c>
      <c r="DY3" s="19">
        <v>7.9457970252059856E-4</v>
      </c>
      <c r="DZ3" s="19">
        <v>5.8532153148538226E-4</v>
      </c>
      <c r="EA3" s="19">
        <v>6.2999311564917776E-4</v>
      </c>
      <c r="EB3" s="19">
        <v>5.0664235100350411E-4</v>
      </c>
      <c r="EC3" s="19">
        <v>5.3090012827588335E-4</v>
      </c>
      <c r="ED3" s="19">
        <v>6.3120477599562053E-4</v>
      </c>
      <c r="EE3" s="19">
        <v>5.6591348712473695E-4</v>
      </c>
      <c r="EF3" s="19">
        <v>3.605788915881351E-4</v>
      </c>
      <c r="EG3" s="19">
        <v>4.4197377111502851E-4</v>
      </c>
      <c r="EH3" s="19">
        <v>2.7437648865785951E-4</v>
      </c>
      <c r="EI3" s="19">
        <v>2.306752150263937E-4</v>
      </c>
      <c r="EJ3" s="19">
        <v>3.5502427318470306E-4</v>
      </c>
      <c r="EK3" s="19">
        <v>2.6774742622798551E-4</v>
      </c>
      <c r="EL3" s="19">
        <v>2.6562341189457952E-4</v>
      </c>
      <c r="EM3" s="19">
        <v>3.5721024936437079E-4</v>
      </c>
      <c r="EN3" s="19">
        <v>2.6051550431662878E-4</v>
      </c>
      <c r="EO3" s="19">
        <v>2.4427911749893639E-4</v>
      </c>
      <c r="EP3" s="19">
        <v>3.1770460506089975E-4</v>
      </c>
      <c r="EQ3" s="19">
        <v>4.5156429146670716E-4</v>
      </c>
      <c r="ER3" s="19">
        <v>7.3120205750807677E-4</v>
      </c>
      <c r="ES3" s="19">
        <v>9.2165863907278666E-4</v>
      </c>
      <c r="ET3" s="19">
        <v>9.8966267541670942E-4</v>
      </c>
      <c r="EU3" s="19">
        <v>8.9710781771449742E-4</v>
      </c>
      <c r="EV3" s="19">
        <v>7.5833725213958676E-4</v>
      </c>
    </row>
    <row r="4" spans="1:153" x14ac:dyDescent="0.25">
      <c r="A4" s="24" t="s">
        <v>9</v>
      </c>
      <c r="B4" s="24" t="s">
        <v>10</v>
      </c>
      <c r="C4" s="24">
        <v>20</v>
      </c>
      <c r="D4" s="25">
        <v>1.4301741951719316</v>
      </c>
      <c r="E4" s="27">
        <v>0.46529753416198028</v>
      </c>
      <c r="F4" s="25">
        <v>0.31845526166045546</v>
      </c>
      <c r="G4" s="25">
        <v>0.34187995970642127</v>
      </c>
      <c r="H4" s="25">
        <v>0.35589706752015093</v>
      </c>
      <c r="I4" s="25">
        <v>0.32791307886015242</v>
      </c>
      <c r="J4" s="25">
        <v>0.33004393303168661</v>
      </c>
      <c r="K4" s="25">
        <v>0.27427524277855037</v>
      </c>
      <c r="L4" s="25">
        <v>0.27050199859153251</v>
      </c>
      <c r="M4" s="25">
        <v>0.26272275910237347</v>
      </c>
      <c r="N4" s="25">
        <v>0.22689484069572732</v>
      </c>
      <c r="O4" s="25">
        <v>0.21118662020557469</v>
      </c>
      <c r="P4" s="25">
        <v>0.17723701866280486</v>
      </c>
      <c r="Q4" s="25">
        <v>0.17058616575030397</v>
      </c>
      <c r="R4" s="25">
        <v>0.23309106184296047</v>
      </c>
      <c r="S4" s="25">
        <v>0.21926136638571442</v>
      </c>
      <c r="T4" s="25">
        <v>0.21350094455205529</v>
      </c>
      <c r="U4" s="25">
        <v>0.50322744001956565</v>
      </c>
      <c r="V4" s="25">
        <v>0.45031659920459766</v>
      </c>
      <c r="W4" s="25">
        <v>0.47104891570370883</v>
      </c>
      <c r="X4" s="25">
        <v>0.59020575235237749</v>
      </c>
      <c r="Y4" s="25">
        <v>0.43333097915710189</v>
      </c>
      <c r="Z4" s="25">
        <v>0.42112816124026548</v>
      </c>
      <c r="AA4" s="25">
        <v>0.45186028930970051</v>
      </c>
      <c r="AB4" s="25">
        <v>0.36343762275105135</v>
      </c>
      <c r="AC4" s="25">
        <v>0.27491964678841618</v>
      </c>
      <c r="AD4" s="25">
        <v>0.31111890147846483</v>
      </c>
      <c r="AE4" s="25">
        <v>0.38674107769266541</v>
      </c>
      <c r="AF4" s="25">
        <v>0.37025895737736914</v>
      </c>
      <c r="AG4" s="25">
        <v>0.27507451767560392</v>
      </c>
      <c r="AH4" s="25">
        <v>0.28267759381706786</v>
      </c>
      <c r="AI4" s="25">
        <v>0.27820026295000311</v>
      </c>
      <c r="AJ4" s="25">
        <v>0.26802044059501395</v>
      </c>
      <c r="AK4" s="25">
        <v>0.33391957581552334</v>
      </c>
      <c r="AL4" s="25">
        <v>0.38112322294418483</v>
      </c>
      <c r="AM4" s="25">
        <v>0.38090091001923343</v>
      </c>
      <c r="AN4" s="25">
        <v>0.41468145013086077</v>
      </c>
      <c r="AO4" s="25">
        <v>0.3872711684599503</v>
      </c>
      <c r="AP4" s="27">
        <v>20.601122138475375</v>
      </c>
      <c r="AQ4" s="25">
        <v>19.006949575234408</v>
      </c>
      <c r="AR4" s="25">
        <v>18.805525226258787</v>
      </c>
      <c r="AS4" s="25">
        <v>19.646589675767078</v>
      </c>
      <c r="AT4" s="25">
        <v>20.186350460156525</v>
      </c>
      <c r="AU4" s="25">
        <v>19.351487012486956</v>
      </c>
      <c r="AV4" s="25">
        <v>19.643422246812882</v>
      </c>
      <c r="AW4" s="25">
        <v>15.19353928437396</v>
      </c>
      <c r="AX4" s="25">
        <v>16.70763294495762</v>
      </c>
      <c r="AY4" s="25">
        <v>18.142915820849485</v>
      </c>
      <c r="AZ4" s="25">
        <v>21.505457386812015</v>
      </c>
      <c r="BA4" s="25">
        <v>21.451191125151006</v>
      </c>
      <c r="BB4" s="25">
        <v>22.57531235284614</v>
      </c>
      <c r="BC4" s="25">
        <v>21.172139319877374</v>
      </c>
      <c r="BD4" s="25">
        <v>19.559083792439274</v>
      </c>
      <c r="BE4" s="25">
        <v>21.048710076564909</v>
      </c>
      <c r="BF4" s="25">
        <v>24.317542299378999</v>
      </c>
      <c r="BG4" s="25">
        <v>23.668971662041436</v>
      </c>
      <c r="BH4" s="25">
        <v>29.419758992225713</v>
      </c>
      <c r="BI4" s="25">
        <v>25.891342008790776</v>
      </c>
      <c r="BJ4" s="25">
        <v>30.027687787976514</v>
      </c>
      <c r="BK4" s="25">
        <v>31.080970746920389</v>
      </c>
      <c r="BL4" s="25">
        <v>29.247359282409896</v>
      </c>
      <c r="BM4" s="25">
        <v>30.360139763611908</v>
      </c>
      <c r="BN4" s="25">
        <v>27.232091103051875</v>
      </c>
      <c r="BO4" s="25">
        <v>28.620754492742833</v>
      </c>
      <c r="BP4" s="25">
        <v>24.271135650144004</v>
      </c>
      <c r="BQ4" s="25">
        <v>19.192383734616815</v>
      </c>
      <c r="BR4" s="25">
        <v>17.940899806010226</v>
      </c>
      <c r="BS4" s="25">
        <v>15.708979787730048</v>
      </c>
      <c r="BT4" s="25">
        <v>17.328880365930939</v>
      </c>
      <c r="BU4" s="25">
        <v>17.959888668181257</v>
      </c>
      <c r="BV4" s="25">
        <v>17.273572953235504</v>
      </c>
      <c r="BW4" s="25">
        <v>16.834973472526464</v>
      </c>
      <c r="BX4" s="25">
        <v>16.766110650633447</v>
      </c>
      <c r="BY4" s="25">
        <v>16.382000035422585</v>
      </c>
      <c r="BZ4" s="25">
        <v>17.08126790783551</v>
      </c>
      <c r="CA4" s="27">
        <v>9.4778519560098556E-2</v>
      </c>
      <c r="CB4" s="25">
        <v>8.1389050414321096E-2</v>
      </c>
      <c r="CC4" s="25">
        <v>7.3412919172405958E-2</v>
      </c>
      <c r="CD4" s="25">
        <v>9.7914544046062896E-2</v>
      </c>
      <c r="CE4" s="25">
        <v>9.165978269640343E-2</v>
      </c>
      <c r="CF4" s="25">
        <v>9.5698966630043486E-2</v>
      </c>
      <c r="CG4" s="25">
        <v>8.8063480974267083E-2</v>
      </c>
      <c r="CH4" s="25">
        <v>6.730575784330789E-2</v>
      </c>
      <c r="CI4" s="25">
        <v>0.12788185800433799</v>
      </c>
      <c r="CJ4" s="25">
        <v>0.17879525383290765</v>
      </c>
      <c r="CK4" s="25">
        <v>0.19228343228032027</v>
      </c>
      <c r="CL4" s="25">
        <v>0.18890195406365459</v>
      </c>
      <c r="CM4" s="25">
        <v>0.14565327993585159</v>
      </c>
      <c r="CN4" s="25">
        <v>9.9066035525007951E-2</v>
      </c>
      <c r="CO4" s="25">
        <v>8.9891260354048791E-2</v>
      </c>
      <c r="CP4" s="25">
        <v>0.14852082939693331</v>
      </c>
      <c r="CQ4" s="25">
        <v>0.21146672261283359</v>
      </c>
      <c r="CR4" s="25">
        <v>0.20875175268449156</v>
      </c>
      <c r="CS4" s="25">
        <v>0.21689353616327556</v>
      </c>
      <c r="CT4" s="25">
        <v>0.17648641947300581</v>
      </c>
      <c r="CU4" s="25">
        <v>0.10794635911380486</v>
      </c>
      <c r="CV4" s="25">
        <v>0.10779133376527728</v>
      </c>
      <c r="CW4" s="25">
        <v>0.11754099757576315</v>
      </c>
      <c r="CX4" s="25">
        <v>0.19668077971608483</v>
      </c>
      <c r="CY4" s="25">
        <v>0.24200694126609276</v>
      </c>
      <c r="CZ4" s="25">
        <v>0.25042567018585832</v>
      </c>
      <c r="DA4" s="25">
        <v>0.23844012916772239</v>
      </c>
      <c r="DB4" s="25">
        <v>0.18890404166182898</v>
      </c>
      <c r="DC4" s="25">
        <v>0.13530466103289338</v>
      </c>
      <c r="DD4" s="25">
        <v>0.12304559200551955</v>
      </c>
      <c r="DE4" s="25">
        <v>0.11141339270963868</v>
      </c>
      <c r="DF4" s="25">
        <v>0.10267553200582791</v>
      </c>
      <c r="DG4" s="25">
        <v>9.5444583715596984E-2</v>
      </c>
      <c r="DH4" s="25">
        <v>9.6261705052581026E-2</v>
      </c>
      <c r="DI4" s="25">
        <v>9.6543088020220755E-2</v>
      </c>
      <c r="DJ4" s="25">
        <v>0.10753058849356016</v>
      </c>
      <c r="DK4" s="25">
        <v>0.10841316411134082</v>
      </c>
      <c r="DL4" s="20">
        <v>1.335219721707221E-3</v>
      </c>
      <c r="DM4" s="19">
        <v>9.1420590597413498E-4</v>
      </c>
      <c r="DN4" s="19">
        <v>9.7839594588754013E-4</v>
      </c>
      <c r="DO4" s="19">
        <v>1.0113945795852976E-3</v>
      </c>
      <c r="DP4" s="19">
        <v>9.250528347150229E-4</v>
      </c>
      <c r="DQ4" s="19">
        <v>9.2667761826433208E-4</v>
      </c>
      <c r="DR4" s="19">
        <v>7.7127517203637893E-4</v>
      </c>
      <c r="DS4" s="19">
        <v>7.6476682772650111E-4</v>
      </c>
      <c r="DT4" s="19">
        <v>7.4776000682939565E-4</v>
      </c>
      <c r="DU4" s="19">
        <v>6.5064949751886421E-4</v>
      </c>
      <c r="DV4" s="19">
        <v>6.0888962781398455E-4</v>
      </c>
      <c r="DW4" s="19">
        <v>5.1297887503633688E-4</v>
      </c>
      <c r="DX4" s="19">
        <v>4.9457175881541173E-4</v>
      </c>
      <c r="DY4" s="19">
        <v>6.752898871793979E-4</v>
      </c>
      <c r="DZ4" s="19">
        <v>6.3469380870913067E-4</v>
      </c>
      <c r="EA4" s="19">
        <v>6.1803595468843818E-4</v>
      </c>
      <c r="EB4" s="19">
        <v>1.461594550778768E-3</v>
      </c>
      <c r="EC4" s="19">
        <v>1.3086101535941168E-3</v>
      </c>
      <c r="ED4" s="19">
        <v>1.3623079198321322E-3</v>
      </c>
      <c r="EE4" s="19">
        <v>1.6911375913683849E-3</v>
      </c>
      <c r="EF4" s="19">
        <v>1.2264325718079306E-3</v>
      </c>
      <c r="EG4" s="19">
        <v>1.1864168366777581E-3</v>
      </c>
      <c r="EH4" s="19">
        <v>1.2769520421527319E-3</v>
      </c>
      <c r="EI4" s="19">
        <v>1.0353397399165364E-3</v>
      </c>
      <c r="EJ4" s="19">
        <v>7.8959306499029646E-4</v>
      </c>
      <c r="EK4" s="19">
        <v>8.9363042409424851E-4</v>
      </c>
      <c r="EL4" s="19">
        <v>1.1035361096073347E-3</v>
      </c>
      <c r="EM4" s="19">
        <v>1.0462856192740575E-3</v>
      </c>
      <c r="EN4" s="19">
        <v>7.7008991720206512E-4</v>
      </c>
      <c r="EO4" s="19">
        <v>7.8690782251219051E-4</v>
      </c>
      <c r="EP4" s="19">
        <v>7.7414433687774233E-4</v>
      </c>
      <c r="EQ4" s="19">
        <v>7.4863946952762289E-4</v>
      </c>
      <c r="ER4" s="19">
        <v>9.3849681285991114E-4</v>
      </c>
      <c r="ES4" s="19">
        <v>1.0768279608071353E-3</v>
      </c>
      <c r="ET4" s="19">
        <v>1.0811958196718838E-3</v>
      </c>
      <c r="EU4" s="19">
        <v>1.1803129386142015E-3</v>
      </c>
      <c r="EV4" s="19">
        <v>1.0986421649518761E-3</v>
      </c>
    </row>
    <row r="5" spans="1:153" x14ac:dyDescent="0.25">
      <c r="A5" s="24" t="s">
        <v>11</v>
      </c>
      <c r="B5" s="24" t="s">
        <v>10</v>
      </c>
      <c r="C5" s="24">
        <v>5</v>
      </c>
      <c r="D5" s="25">
        <v>1.7950399255842859</v>
      </c>
      <c r="E5" s="27">
        <v>1.5832858670221563</v>
      </c>
      <c r="F5" s="25">
        <v>1.4126329582152988</v>
      </c>
      <c r="G5" s="25">
        <v>1.5405428307083897</v>
      </c>
      <c r="H5" s="25">
        <v>1.5003230240000189</v>
      </c>
      <c r="I5" s="25">
        <v>1.0883952585533307</v>
      </c>
      <c r="J5" s="25">
        <v>1.1671005420770064</v>
      </c>
      <c r="K5" s="25">
        <v>0.86487968580986718</v>
      </c>
      <c r="L5" s="25">
        <v>0.81337963048557227</v>
      </c>
      <c r="M5" s="25">
        <v>0.84986829612370884</v>
      </c>
      <c r="N5" s="25">
        <v>0.71379108620886178</v>
      </c>
      <c r="O5" s="25">
        <v>0.70827259963319256</v>
      </c>
      <c r="P5" s="25">
        <v>0.63657773423957287</v>
      </c>
      <c r="Q5" s="25">
        <v>0.67445182260948677</v>
      </c>
      <c r="R5" s="25">
        <v>0.49228620803163586</v>
      </c>
      <c r="S5" s="25">
        <v>0.76432157377426613</v>
      </c>
      <c r="T5" s="25">
        <v>0.768301810695867</v>
      </c>
      <c r="U5" s="25">
        <v>0.68241992302958332</v>
      </c>
      <c r="V5" s="25">
        <v>0.65149695299386245</v>
      </c>
      <c r="W5" s="25">
        <v>0.30615204455023082</v>
      </c>
      <c r="X5" s="25">
        <v>0.30504947634856716</v>
      </c>
      <c r="Y5" s="25">
        <v>0.28583660063018435</v>
      </c>
      <c r="Z5" s="25">
        <v>0.24830759410593672</v>
      </c>
      <c r="AA5" s="25">
        <v>0.22269379358058886</v>
      </c>
      <c r="AB5" s="25">
        <v>0.16457470498465432</v>
      </c>
      <c r="AC5" s="25">
        <v>0.13817497895843042</v>
      </c>
      <c r="AD5" s="25">
        <v>0.13401157029128119</v>
      </c>
      <c r="AE5" s="25">
        <v>0.3038450005961576</v>
      </c>
      <c r="AF5" s="25">
        <v>0.34103491532522157</v>
      </c>
      <c r="AG5" s="25">
        <v>0.37803543085526969</v>
      </c>
      <c r="AH5" s="25">
        <v>0.41047186460090035</v>
      </c>
      <c r="AI5" s="25">
        <v>0.40273105334151893</v>
      </c>
      <c r="AJ5" s="25">
        <v>0.63348447442664813</v>
      </c>
      <c r="AK5" s="25">
        <v>0.6805182951993658</v>
      </c>
      <c r="AL5" s="25">
        <v>0.72156059885404811</v>
      </c>
      <c r="AM5" s="25">
        <v>0.74529941051055493</v>
      </c>
      <c r="AN5" s="25">
        <v>0.61923337377972054</v>
      </c>
      <c r="AO5" s="25">
        <v>0.7189461155783935</v>
      </c>
      <c r="AP5" s="27">
        <v>17.055391962844062</v>
      </c>
      <c r="AQ5" s="25">
        <v>17.755422029076719</v>
      </c>
      <c r="AR5" s="25">
        <v>17.053498142491968</v>
      </c>
      <c r="AS5" s="25">
        <v>14.481005915735881</v>
      </c>
      <c r="AT5" s="25">
        <v>11.098158941641175</v>
      </c>
      <c r="AU5" s="25">
        <v>12.150633058012673</v>
      </c>
      <c r="AV5" s="25">
        <v>13.422211425013677</v>
      </c>
      <c r="AW5" s="25">
        <v>15.439206676597621</v>
      </c>
      <c r="AX5" s="25">
        <v>15.311265293308654</v>
      </c>
      <c r="AY5" s="25">
        <v>15.429271764474004</v>
      </c>
      <c r="AZ5" s="25">
        <v>15.541278774963928</v>
      </c>
      <c r="BA5" s="25">
        <v>12.521713421629027</v>
      </c>
      <c r="BB5" s="25">
        <v>14.015363282801999</v>
      </c>
      <c r="BC5" s="25">
        <v>13.401865492753544</v>
      </c>
      <c r="BD5" s="25">
        <v>13.875049787628774</v>
      </c>
      <c r="BE5" s="25">
        <v>14.280021922567999</v>
      </c>
      <c r="BF5" s="25">
        <v>14.776685976422529</v>
      </c>
      <c r="BG5" s="25">
        <v>12.011861547665532</v>
      </c>
      <c r="BH5" s="25">
        <v>11.514066827636499</v>
      </c>
      <c r="BI5" s="25">
        <v>11.622513724063039</v>
      </c>
      <c r="BJ5" s="25">
        <v>13.018551499987694</v>
      </c>
      <c r="BK5" s="25">
        <v>13.452800580874699</v>
      </c>
      <c r="BL5" s="25">
        <v>12.647780607069102</v>
      </c>
      <c r="BM5" s="25">
        <v>11.058055951364199</v>
      </c>
      <c r="BN5" s="25">
        <v>11.653295903448786</v>
      </c>
      <c r="BO5" s="25">
        <v>10.325310737349259</v>
      </c>
      <c r="BP5" s="25">
        <v>9.9003851101735343</v>
      </c>
      <c r="BQ5" s="25">
        <v>9.9367731104774695</v>
      </c>
      <c r="BR5" s="25">
        <v>12.665910875680678</v>
      </c>
      <c r="BS5" s="25">
        <v>14.858254030962982</v>
      </c>
      <c r="BT5" s="25">
        <v>18.204021062994457</v>
      </c>
      <c r="BU5" s="25">
        <v>17.456826936340086</v>
      </c>
      <c r="BV5" s="25">
        <v>15.145228646105394</v>
      </c>
      <c r="BW5" s="25">
        <v>13.809853463715687</v>
      </c>
      <c r="BX5" s="25">
        <v>12.378777097922981</v>
      </c>
      <c r="BY5" s="25">
        <v>11.292075555226479</v>
      </c>
      <c r="BZ5" s="25">
        <v>12.024474713759</v>
      </c>
      <c r="CA5" s="27">
        <v>0.15528827417467334</v>
      </c>
      <c r="CB5" s="25">
        <v>0.14134727857399496</v>
      </c>
      <c r="CC5" s="25">
        <v>0.15404852331327623</v>
      </c>
      <c r="CD5" s="25">
        <v>0.14714267735135314</v>
      </c>
      <c r="CE5" s="25">
        <v>0.13249491918633965</v>
      </c>
      <c r="CF5" s="25">
        <v>0.10442267534838709</v>
      </c>
      <c r="CG5" s="25">
        <v>8.2432688433486556E-2</v>
      </c>
      <c r="CH5" s="25">
        <v>8.0355152332964391E-2</v>
      </c>
      <c r="CI5" s="25">
        <v>9.1463964643511822E-2</v>
      </c>
      <c r="CJ5" s="25">
        <v>0.13933785688474315</v>
      </c>
      <c r="CK5" s="25">
        <v>0.1421500973823577</v>
      </c>
      <c r="CL5" s="25">
        <v>0.14070121772913635</v>
      </c>
      <c r="CM5" s="25">
        <v>0.1228365290044286</v>
      </c>
      <c r="CN5" s="25">
        <v>6.6962473760970101E-2</v>
      </c>
      <c r="CO5" s="25">
        <v>5.1493811609536359E-2</v>
      </c>
      <c r="CP5" s="25">
        <v>5.1894574141701934E-2</v>
      </c>
      <c r="CQ5" s="25">
        <v>6.1667774935126998E-2</v>
      </c>
      <c r="CR5" s="25">
        <v>5.8813795055543752E-2</v>
      </c>
      <c r="CS5" s="25">
        <v>5.7349030610794265E-2</v>
      </c>
      <c r="CT5" s="25">
        <v>4.4963651078737905E-2</v>
      </c>
      <c r="CU5" s="25">
        <v>3.3337627194873758E-2</v>
      </c>
      <c r="CV5" s="25">
        <v>3.9463087952487721E-2</v>
      </c>
      <c r="CW5" s="25">
        <v>5.4458660408243841E-2</v>
      </c>
      <c r="CX5" s="25">
        <v>7.2313091288131751E-2</v>
      </c>
      <c r="CY5" s="25">
        <v>7.9087094245784778E-2</v>
      </c>
      <c r="CZ5" s="25">
        <v>7.6501221763456945E-2</v>
      </c>
      <c r="DA5" s="25">
        <v>6.428801972422106E-2</v>
      </c>
      <c r="DB5" s="25">
        <v>5.8516956746230517E-2</v>
      </c>
      <c r="DC5" s="25">
        <v>7.793240081947253E-2</v>
      </c>
      <c r="DD5" s="25">
        <v>8.4998498113163484E-2</v>
      </c>
      <c r="DE5" s="25">
        <v>8.8459453835817728E-2</v>
      </c>
      <c r="DF5" s="25">
        <v>0.10535639418709541</v>
      </c>
      <c r="DG5" s="25">
        <v>0.10135742909350931</v>
      </c>
      <c r="DH5" s="25">
        <v>0.11721100605603409</v>
      </c>
      <c r="DI5" s="25">
        <v>0.11628005620079714</v>
      </c>
      <c r="DJ5" s="25">
        <v>9.8220174593718401E-2</v>
      </c>
      <c r="DK5" s="25">
        <v>0.12605757906733697</v>
      </c>
      <c r="DL5" s="20">
        <v>9.786198008323089E-4</v>
      </c>
      <c r="DM5" s="19">
        <v>8.7747698501247488E-4</v>
      </c>
      <c r="DN5" s="19">
        <v>9.6219681419989871E-4</v>
      </c>
      <c r="DO5" s="19">
        <v>9.3348025932233811E-4</v>
      </c>
      <c r="DP5" s="19">
        <v>6.8009755205189232E-4</v>
      </c>
      <c r="DQ5" s="19">
        <v>7.2356184325635846E-4</v>
      </c>
      <c r="DR5" s="19">
        <v>5.3159248324258137E-4</v>
      </c>
      <c r="DS5" s="19">
        <v>5.0005603984727405E-4</v>
      </c>
      <c r="DT5" s="19">
        <v>5.2366614816768873E-4</v>
      </c>
      <c r="DU5" s="19">
        <v>4.4472843175140771E-4</v>
      </c>
      <c r="DV5" s="19">
        <v>4.4265459209256129E-4</v>
      </c>
      <c r="DW5" s="19">
        <v>3.9646151827713808E-4</v>
      </c>
      <c r="DX5" s="19">
        <v>4.157843862193319E-4</v>
      </c>
      <c r="DY5" s="19">
        <v>2.9927207392429909E-4</v>
      </c>
      <c r="DZ5" s="19">
        <v>4.6154395315052066E-4</v>
      </c>
      <c r="EA5" s="19">
        <v>4.6302390802404236E-4</v>
      </c>
      <c r="EB5" s="19">
        <v>4.1367952129093557E-4</v>
      </c>
      <c r="EC5" s="19">
        <v>3.9712024472379992E-4</v>
      </c>
      <c r="ED5" s="19">
        <v>1.8734212532131529E-4</v>
      </c>
      <c r="EE5" s="19">
        <v>1.8786932783061109E-4</v>
      </c>
      <c r="EF5" s="19">
        <v>1.7661853151896035E-4</v>
      </c>
      <c r="EG5" s="19">
        <v>1.5407289028991153E-4</v>
      </c>
      <c r="EH5" s="19">
        <v>1.3859545674837278E-4</v>
      </c>
      <c r="EI5" s="19">
        <v>1.0265959862263395E-4</v>
      </c>
      <c r="EJ5" s="19">
        <v>8.6466995780310797E-5</v>
      </c>
      <c r="EK5" s="19">
        <v>8.4186584265832421E-5</v>
      </c>
      <c r="EL5" s="19">
        <v>1.9198909489512731E-4</v>
      </c>
      <c r="EM5" s="19">
        <v>2.1602515320889599E-4</v>
      </c>
      <c r="EN5" s="19">
        <v>2.3952778631035785E-4</v>
      </c>
      <c r="EO5" s="19">
        <v>2.6004349186118584E-4</v>
      </c>
      <c r="EP5" s="19">
        <v>2.5425018960850427E-4</v>
      </c>
      <c r="EQ5" s="19">
        <v>3.9767023181313101E-4</v>
      </c>
      <c r="ER5" s="19">
        <v>4.2700236937927256E-4</v>
      </c>
      <c r="ES5" s="19">
        <v>4.5295496032643398E-4</v>
      </c>
      <c r="ET5" s="19">
        <v>4.6769700270364904E-4</v>
      </c>
      <c r="EU5" s="19">
        <v>3.9041910222360347E-4</v>
      </c>
      <c r="EV5" s="19">
        <v>4.5454835427170603E-4</v>
      </c>
    </row>
    <row r="6" spans="1:153" x14ac:dyDescent="0.25">
      <c r="A6" s="24" t="s">
        <v>11</v>
      </c>
      <c r="B6" s="24" t="s">
        <v>10</v>
      </c>
      <c r="C6" s="24">
        <v>20</v>
      </c>
      <c r="D6" s="25">
        <v>1.2196631580562329</v>
      </c>
      <c r="E6" s="27">
        <v>0.29855044021359911</v>
      </c>
      <c r="F6" s="25">
        <v>0.18307592262373815</v>
      </c>
      <c r="G6" s="25">
        <v>0.29278685697849072</v>
      </c>
      <c r="H6" s="25">
        <v>0.32452285766849381</v>
      </c>
      <c r="I6" s="25">
        <v>0.37002979738257041</v>
      </c>
      <c r="J6" s="25">
        <v>0.35679714060792356</v>
      </c>
      <c r="K6" s="25">
        <v>0.32096984163255682</v>
      </c>
      <c r="L6" s="25">
        <v>0.25798928922675435</v>
      </c>
      <c r="M6" s="25">
        <v>0.32243523775239952</v>
      </c>
      <c r="N6" s="25">
        <v>0.41432726424801775</v>
      </c>
      <c r="O6" s="25">
        <v>0.40663278698115701</v>
      </c>
      <c r="P6" s="25">
        <v>0.39848198237848098</v>
      </c>
      <c r="Q6" s="25">
        <v>0.22383025840994444</v>
      </c>
      <c r="R6" s="25">
        <v>0.12145638338060741</v>
      </c>
      <c r="S6" s="25">
        <v>0.24508826029319572</v>
      </c>
      <c r="T6" s="25">
        <v>0.24713722608306435</v>
      </c>
      <c r="U6" s="25">
        <v>0.25169116911643202</v>
      </c>
      <c r="V6" s="25">
        <v>0.29322482580466752</v>
      </c>
      <c r="W6" s="25">
        <v>0.24901037237392928</v>
      </c>
      <c r="X6" s="25">
        <v>0.28965745308258034</v>
      </c>
      <c r="Y6" s="25">
        <v>0.41182055309413496</v>
      </c>
      <c r="Z6" s="25">
        <v>0.386590629400548</v>
      </c>
      <c r="AA6" s="25">
        <v>0.52828466425281606</v>
      </c>
      <c r="AB6" s="25">
        <v>0.55917793435602725</v>
      </c>
      <c r="AC6" s="25">
        <v>0.51031627904381449</v>
      </c>
      <c r="AD6" s="25">
        <v>0.52220858993158026</v>
      </c>
      <c r="AE6" s="25">
        <v>0.36086173920983561</v>
      </c>
      <c r="AF6" s="25">
        <v>0.32442903904571491</v>
      </c>
      <c r="AG6" s="25">
        <v>0.31041591245212286</v>
      </c>
      <c r="AH6" s="25">
        <v>0.31327456144613147</v>
      </c>
      <c r="AI6" s="25">
        <v>0.31246771107604943</v>
      </c>
      <c r="AJ6" s="25">
        <v>0.27488845749813418</v>
      </c>
      <c r="AK6" s="25">
        <v>0.27443672904393995</v>
      </c>
      <c r="AL6" s="25">
        <v>0.269743241012454</v>
      </c>
      <c r="AM6" s="25">
        <v>0.23221113097641402</v>
      </c>
      <c r="AN6" s="25">
        <v>0.23625180068241988</v>
      </c>
      <c r="AO6" s="25">
        <v>0.1449802919615375</v>
      </c>
      <c r="AP6" s="27">
        <v>15.21397192584512</v>
      </c>
      <c r="AQ6" s="25">
        <v>13.660854164500313</v>
      </c>
      <c r="AR6" s="25">
        <v>14.295429677267009</v>
      </c>
      <c r="AS6" s="25">
        <v>15.856060204896099</v>
      </c>
      <c r="AT6" s="25">
        <v>14.153268741194472</v>
      </c>
      <c r="AU6" s="25">
        <v>14.033568604568847</v>
      </c>
      <c r="AV6" s="25">
        <v>15.124625491958705</v>
      </c>
      <c r="AW6" s="25">
        <v>14.231283292826484</v>
      </c>
      <c r="AX6" s="25">
        <v>13.7332117738866</v>
      </c>
      <c r="AY6" s="25">
        <v>13.854965602868969</v>
      </c>
      <c r="AZ6" s="25">
        <v>11.968291906937685</v>
      </c>
      <c r="BA6" s="25">
        <v>11.68177582700903</v>
      </c>
      <c r="BB6" s="25">
        <v>12.247842115584659</v>
      </c>
      <c r="BC6" s="25">
        <v>14.39796551661623</v>
      </c>
      <c r="BD6" s="25">
        <v>10.509392742140331</v>
      </c>
      <c r="BE6" s="25">
        <v>10.803348716159149</v>
      </c>
      <c r="BF6" s="25">
        <v>12.310580302311825</v>
      </c>
      <c r="BG6" s="25">
        <v>12.100376263243113</v>
      </c>
      <c r="BH6" s="25">
        <v>10.307376872659315</v>
      </c>
      <c r="BI6" s="25">
        <v>9.503231420829124</v>
      </c>
      <c r="BJ6" s="25">
        <v>9.187487275704866</v>
      </c>
      <c r="BK6" s="25">
        <v>11.277937039091244</v>
      </c>
      <c r="BL6" s="25">
        <v>15.950373504989335</v>
      </c>
      <c r="BM6" s="25">
        <v>16.110099605340086</v>
      </c>
      <c r="BN6" s="25">
        <v>15.571220262396427</v>
      </c>
      <c r="BO6" s="25">
        <v>16.019443026435763</v>
      </c>
      <c r="BP6" s="25">
        <v>13.078296699451517</v>
      </c>
      <c r="BQ6" s="25">
        <v>11.401880687989735</v>
      </c>
      <c r="BR6" s="25">
        <v>10.535569186717421</v>
      </c>
      <c r="BS6" s="25">
        <v>10.940634400618411</v>
      </c>
      <c r="BT6" s="25">
        <v>10.541670025249555</v>
      </c>
      <c r="BU6" s="25">
        <v>9.9135149529006199</v>
      </c>
      <c r="BV6" s="25">
        <v>9.7264844748431614</v>
      </c>
      <c r="BW6" s="25">
        <v>10.627306733962396</v>
      </c>
      <c r="BX6" s="25">
        <v>10.728990005528452</v>
      </c>
      <c r="BY6" s="25">
        <v>10.186897922600732</v>
      </c>
      <c r="BZ6" s="25">
        <v>10.324911619355053</v>
      </c>
      <c r="CA6" s="27">
        <v>9.4072117506389052E-2</v>
      </c>
      <c r="CB6" s="25">
        <v>5.5504761962815626E-2</v>
      </c>
      <c r="CC6" s="25">
        <v>4.8022412460687572E-2</v>
      </c>
      <c r="CD6" s="25">
        <v>7.3969520787803805E-2</v>
      </c>
      <c r="CE6" s="25">
        <v>8.740406639154745E-2</v>
      </c>
      <c r="CF6" s="25">
        <v>9.2538420438702584E-2</v>
      </c>
      <c r="CG6" s="25">
        <v>9.6434058850132481E-2</v>
      </c>
      <c r="CH6" s="25">
        <v>8.0257581553676252E-2</v>
      </c>
      <c r="CI6" s="25">
        <v>6.2763542061222796E-2</v>
      </c>
      <c r="CJ6" s="25">
        <v>6.1395101278759835E-2</v>
      </c>
      <c r="CK6" s="25">
        <v>6.8644417547174111E-2</v>
      </c>
      <c r="CL6" s="25">
        <v>8.4909821702965946E-2</v>
      </c>
      <c r="CM6" s="25">
        <v>9.7490174694501108E-2</v>
      </c>
      <c r="CN6" s="25">
        <v>9.2922114315263635E-2</v>
      </c>
      <c r="CO6" s="25">
        <v>8.8830421496490064E-2</v>
      </c>
      <c r="CP6" s="25">
        <v>8.8020458007232086E-2</v>
      </c>
      <c r="CQ6" s="25">
        <v>7.6683398725166427E-2</v>
      </c>
      <c r="CR6" s="25">
        <v>7.4832583104475728E-2</v>
      </c>
      <c r="CS6" s="25">
        <v>6.2757969526525417E-2</v>
      </c>
      <c r="CT6" s="25">
        <v>5.7039580759352365E-2</v>
      </c>
      <c r="CU6" s="25">
        <v>6.8149135782917619E-2</v>
      </c>
      <c r="CV6" s="25">
        <v>7.2170634530583033E-2</v>
      </c>
      <c r="CW6" s="25">
        <v>0.10922876993963276</v>
      </c>
      <c r="CX6" s="25">
        <v>9.9838913522360226E-2</v>
      </c>
      <c r="CY6" s="25">
        <v>0.11602682162680349</v>
      </c>
      <c r="CZ6" s="25">
        <v>0.11874796005286276</v>
      </c>
      <c r="DA6" s="25">
        <v>7.7763801183123052E-2</v>
      </c>
      <c r="DB6" s="25">
        <v>8.5539750707966641E-2</v>
      </c>
      <c r="DC6" s="25">
        <v>6.8850242895179381E-2</v>
      </c>
      <c r="DD6" s="25">
        <v>8.4529292793279046E-2</v>
      </c>
      <c r="DE6" s="25">
        <v>8.724984964158998E-2</v>
      </c>
      <c r="DF6" s="25">
        <v>7.9817748820038031E-2</v>
      </c>
      <c r="DG6" s="25">
        <v>6.1637542342537072E-2</v>
      </c>
      <c r="DH6" s="25">
        <v>4.1761425990161576E-2</v>
      </c>
      <c r="DI6" s="25">
        <v>4.3840390268317202E-2</v>
      </c>
      <c r="DJ6" s="25">
        <v>4.8566031120399394E-2</v>
      </c>
      <c r="DK6" s="25">
        <v>4.5458919733505694E-2</v>
      </c>
      <c r="DL6" s="20">
        <v>7.1782447964809668E-4</v>
      </c>
      <c r="DM6" s="19">
        <v>4.3770181131660242E-4</v>
      </c>
      <c r="DN6" s="19">
        <v>6.9989817595822825E-4</v>
      </c>
      <c r="DO6" s="19">
        <v>7.7799799438731576E-4</v>
      </c>
      <c r="DP6" s="19">
        <v>8.8901769934444149E-4</v>
      </c>
      <c r="DQ6" s="19">
        <v>8.6045875762075339E-4</v>
      </c>
      <c r="DR6" s="19">
        <v>7.7583616408552242E-4</v>
      </c>
      <c r="DS6" s="19">
        <v>6.2521037731103979E-4</v>
      </c>
      <c r="DT6" s="19">
        <v>7.858128606000889E-4</v>
      </c>
      <c r="DU6" s="19">
        <v>1.0107961319957303E-3</v>
      </c>
      <c r="DV6" s="19">
        <v>9.9302343462836866E-4</v>
      </c>
      <c r="DW6" s="19">
        <v>9.7348995933621725E-4</v>
      </c>
      <c r="DX6" s="19">
        <v>5.4712437140349559E-4</v>
      </c>
      <c r="DY6" s="19">
        <v>2.985440222746528E-4</v>
      </c>
      <c r="DZ6" s="19">
        <v>6.0609164257663568E-4</v>
      </c>
      <c r="EA6" s="19">
        <v>6.1388530711670164E-4</v>
      </c>
      <c r="EB6" s="19">
        <v>6.2647531926107887E-4</v>
      </c>
      <c r="EC6" s="19">
        <v>7.2902948993908655E-4</v>
      </c>
      <c r="ED6" s="19">
        <v>6.1735558736057824E-4</v>
      </c>
      <c r="EE6" s="19">
        <v>7.1791149611145368E-4</v>
      </c>
      <c r="EF6" s="19">
        <v>1.0210875981986737E-3</v>
      </c>
      <c r="EG6" s="19">
        <v>9.5657380606202816E-4</v>
      </c>
      <c r="EH6" s="19">
        <v>1.2999327295479927E-3</v>
      </c>
      <c r="EI6" s="19">
        <v>1.3683643002491864E-3</v>
      </c>
      <c r="EJ6" s="19">
        <v>1.2452860684171747E-3</v>
      </c>
      <c r="EK6" s="19">
        <v>1.2755108871069199E-3</v>
      </c>
      <c r="EL6" s="19">
        <v>8.856547113245992E-4</v>
      </c>
      <c r="EM6" s="19">
        <v>7.9728847491877819E-4</v>
      </c>
      <c r="EN6" s="19">
        <v>7.6112745268034471E-4</v>
      </c>
      <c r="EO6" s="19">
        <v>7.6753941499040036E-4</v>
      </c>
      <c r="EP6" s="19">
        <v>7.6453525917300033E-4</v>
      </c>
      <c r="EQ6" s="19">
        <v>6.7187900118985476E-4</v>
      </c>
      <c r="ER6" s="19">
        <v>6.6980374815242929E-4</v>
      </c>
      <c r="ES6" s="19">
        <v>6.5736064596239258E-4</v>
      </c>
      <c r="ET6" s="19">
        <v>5.6538998265532692E-4</v>
      </c>
      <c r="EU6" s="19">
        <v>5.75707181641575E-4</v>
      </c>
      <c r="EV6" s="19">
        <v>3.5403032492588104E-4</v>
      </c>
    </row>
    <row r="7" spans="1:153" x14ac:dyDescent="0.25">
      <c r="A7" s="24" t="s">
        <v>12</v>
      </c>
      <c r="B7" s="24" t="s">
        <v>10</v>
      </c>
      <c r="C7" s="24">
        <v>5</v>
      </c>
      <c r="D7" s="25">
        <v>3.0622380559326721</v>
      </c>
      <c r="E7" s="27">
        <v>2.479391710889606</v>
      </c>
      <c r="F7" s="25">
        <v>2.4480811398130724</v>
      </c>
      <c r="G7" s="25">
        <v>2.6170603491203264</v>
      </c>
      <c r="H7" s="25">
        <v>1.9977563962762048</v>
      </c>
      <c r="I7" s="25">
        <v>2.0495488616266502</v>
      </c>
      <c r="J7" s="25">
        <v>2.1154081777386851</v>
      </c>
      <c r="K7" s="25">
        <v>1.9639962617148832</v>
      </c>
      <c r="L7" s="25">
        <v>1.7161904640819095</v>
      </c>
      <c r="M7" s="25">
        <v>1.3352027107604956</v>
      </c>
      <c r="N7" s="25">
        <v>1.3881951791233256</v>
      </c>
      <c r="O7" s="25">
        <v>1.5004257119364459</v>
      </c>
      <c r="P7" s="25">
        <v>1.6987472621666651</v>
      </c>
      <c r="Q7" s="25">
        <v>1.7020726795691854</v>
      </c>
      <c r="R7" s="25">
        <v>1.4915089936783044</v>
      </c>
      <c r="S7" s="25">
        <v>1.2839637028114885</v>
      </c>
      <c r="T7" s="25">
        <v>1.1226216664685695</v>
      </c>
      <c r="U7" s="25">
        <v>0.97241553238657463</v>
      </c>
      <c r="V7" s="25">
        <v>0.97167364476539275</v>
      </c>
      <c r="W7" s="25">
        <v>0.90004190544490725</v>
      </c>
      <c r="X7" s="25">
        <v>0.74153362158811365</v>
      </c>
      <c r="Y7" s="25">
        <v>0.75954545885420455</v>
      </c>
      <c r="Z7" s="25">
        <v>0.69508715631588469</v>
      </c>
      <c r="AA7" s="25">
        <v>1.1801601905992638</v>
      </c>
      <c r="AB7" s="25">
        <v>1.265811648479013</v>
      </c>
      <c r="AC7" s="25">
        <v>1.4682511416860176</v>
      </c>
      <c r="AD7" s="25">
        <v>1.5602051349364359</v>
      </c>
      <c r="AE7" s="25">
        <v>1.7668012996730951</v>
      </c>
      <c r="AF7" s="25">
        <v>1.7257121313882222</v>
      </c>
      <c r="AG7" s="25">
        <v>1.9441269562049339</v>
      </c>
      <c r="AH7" s="25">
        <v>2.3424220428744005</v>
      </c>
      <c r="AI7" s="25">
        <v>2.1797287345959022</v>
      </c>
      <c r="AJ7" s="25">
        <v>3.174558488008913</v>
      </c>
      <c r="AK7" s="25">
        <v>3.0366200415048543</v>
      </c>
      <c r="AL7" s="25">
        <v>2.8160524216461802</v>
      </c>
      <c r="AM7" s="25">
        <v>2.7558900772731976</v>
      </c>
      <c r="AN7" s="25">
        <v>1.5640911162476681</v>
      </c>
      <c r="AO7" s="25">
        <v>1.1901294566632281</v>
      </c>
      <c r="AP7" s="27">
        <v>12.86627252824008</v>
      </c>
      <c r="AQ7" s="25">
        <v>12.987799629066762</v>
      </c>
      <c r="AR7" s="25">
        <v>12.989944310392621</v>
      </c>
      <c r="AS7" s="25">
        <v>13.548777865008937</v>
      </c>
      <c r="AT7" s="25">
        <v>13.30384575347045</v>
      </c>
      <c r="AU7" s="25">
        <v>12.405540436213505</v>
      </c>
      <c r="AV7" s="25">
        <v>10.205043289810105</v>
      </c>
      <c r="AW7" s="25">
        <v>10.368916910149101</v>
      </c>
      <c r="AX7" s="25">
        <v>9.6200196194159453</v>
      </c>
      <c r="AY7" s="25">
        <v>9.3018589787495785</v>
      </c>
      <c r="AZ7" s="25">
        <v>11.886069546212452</v>
      </c>
      <c r="BA7" s="25">
        <v>13.47183101242427</v>
      </c>
      <c r="BB7" s="25">
        <v>14.843915150234828</v>
      </c>
      <c r="BC7" s="25">
        <v>15.99114085097508</v>
      </c>
      <c r="BD7" s="25">
        <v>14.910797197940791</v>
      </c>
      <c r="BE7" s="25">
        <v>13.779136574208742</v>
      </c>
      <c r="BF7" s="25">
        <v>12.630398435694788</v>
      </c>
      <c r="BG7" s="25">
        <v>10.993968503610883</v>
      </c>
      <c r="BH7" s="25">
        <v>10.780574264804649</v>
      </c>
      <c r="BI7" s="25">
        <v>10.033199991164681</v>
      </c>
      <c r="BJ7" s="25">
        <v>10.057572099980174</v>
      </c>
      <c r="BK7" s="25">
        <v>10.492162403684073</v>
      </c>
      <c r="BL7" s="25">
        <v>13.246042015697055</v>
      </c>
      <c r="BM7" s="25">
        <v>14.373237093939975</v>
      </c>
      <c r="BN7" s="25">
        <v>14.635843801438922</v>
      </c>
      <c r="BO7" s="25">
        <v>14.157330687695996</v>
      </c>
      <c r="BP7" s="25">
        <v>12.462156510454996</v>
      </c>
      <c r="BQ7" s="25">
        <v>10.37554650511596</v>
      </c>
      <c r="BR7" s="25">
        <v>9.6089764690563619</v>
      </c>
      <c r="BS7" s="25">
        <v>10.983408573668626</v>
      </c>
      <c r="BT7" s="25">
        <v>12.143547253584378</v>
      </c>
      <c r="BU7" s="25">
        <v>12.825679395638188</v>
      </c>
      <c r="BV7" s="25">
        <v>15.01917107129213</v>
      </c>
      <c r="BW7" s="25">
        <v>12.555699085611808</v>
      </c>
      <c r="BX7" s="25">
        <v>13.455897800329772</v>
      </c>
      <c r="BY7" s="25">
        <v>12.447115449921212</v>
      </c>
      <c r="BZ7" s="25">
        <v>11.638673395323226</v>
      </c>
      <c r="CA7" s="27">
        <v>7.9326699647567028E-2</v>
      </c>
      <c r="CB7" s="25">
        <v>7.2812472093223793E-2</v>
      </c>
      <c r="CC7" s="25">
        <v>7.4449402291296443E-2</v>
      </c>
      <c r="CD7" s="25">
        <v>5.5973304484132104E-2</v>
      </c>
      <c r="CE7" s="25">
        <v>5.4324681506725599E-2</v>
      </c>
      <c r="CF7" s="25">
        <v>5.2347213055809805E-2</v>
      </c>
      <c r="CG7" s="25">
        <v>5.0047250910355161E-2</v>
      </c>
      <c r="CH7" s="25">
        <v>4.9631511984221756E-2</v>
      </c>
      <c r="CI7" s="25">
        <v>4.4883662572471165E-2</v>
      </c>
      <c r="CJ7" s="25">
        <v>5.8253271254368758E-2</v>
      </c>
      <c r="CK7" s="25">
        <v>7.4141473557089041E-2</v>
      </c>
      <c r="CL7" s="25">
        <v>8.5129936824008989E-2</v>
      </c>
      <c r="CM7" s="25">
        <v>8.3904620774104099E-2</v>
      </c>
      <c r="CN7" s="25">
        <v>7.9843473561250863E-2</v>
      </c>
      <c r="CO7" s="25">
        <v>6.3126568278886713E-2</v>
      </c>
      <c r="CP7" s="25">
        <v>6.7600803046975466E-2</v>
      </c>
      <c r="CQ7" s="25">
        <v>7.0579743037331694E-2</v>
      </c>
      <c r="CR7" s="25">
        <v>7.0902903608208265E-2</v>
      </c>
      <c r="CS7" s="25">
        <v>7.3211989784995157E-2</v>
      </c>
      <c r="CT7" s="25">
        <v>6.670545874150309E-2</v>
      </c>
      <c r="CU7" s="25">
        <v>7.2826152135333277E-2</v>
      </c>
      <c r="CV7" s="25">
        <v>6.7984413500464122E-2</v>
      </c>
      <c r="CW7" s="25">
        <v>5.9259438776454836E-2</v>
      </c>
      <c r="CX7" s="25">
        <v>5.2069824237016581E-2</v>
      </c>
      <c r="CY7" s="25">
        <v>4.2378118564179348E-2</v>
      </c>
      <c r="CZ7" s="25">
        <v>4.0190485257909837E-2</v>
      </c>
      <c r="DA7" s="25">
        <v>3.9848929529605212E-2</v>
      </c>
      <c r="DB7" s="25">
        <v>3.0748363070711448E-2</v>
      </c>
      <c r="DC7" s="25">
        <v>2.8597074652767493E-2</v>
      </c>
      <c r="DD7" s="25">
        <v>7.2516151138229623E-2</v>
      </c>
      <c r="DE7" s="25">
        <v>8.3198907179714149E-2</v>
      </c>
      <c r="DF7" s="25">
        <v>9.0226794338951768E-2</v>
      </c>
      <c r="DG7" s="25">
        <v>9.6391898289304057E-2</v>
      </c>
      <c r="DH7" s="25">
        <v>7.0728148904846119E-2</v>
      </c>
      <c r="DI7" s="25">
        <v>6.7350283579551612E-2</v>
      </c>
      <c r="DJ7" s="25">
        <v>7.0570866510095059E-2</v>
      </c>
      <c r="DK7" s="25">
        <v>6.7266202764670824E-2</v>
      </c>
      <c r="DL7" s="20">
        <v>2.4514927086661097E-3</v>
      </c>
      <c r="DM7" s="19">
        <v>2.430215410277662E-3</v>
      </c>
      <c r="DN7" s="19">
        <v>2.5942954886978183E-3</v>
      </c>
      <c r="DO7" s="19">
        <v>1.9963582960740868E-3</v>
      </c>
      <c r="DP7" s="19">
        <v>2.046040760447892E-3</v>
      </c>
      <c r="DQ7" s="19">
        <v>2.0856889259916207E-3</v>
      </c>
      <c r="DR7" s="19">
        <v>1.9357214645129718E-3</v>
      </c>
      <c r="DS7" s="19">
        <v>1.6946796872786599E-3</v>
      </c>
      <c r="DT7" s="19">
        <v>1.3132656983624647E-3</v>
      </c>
      <c r="DU7" s="19">
        <v>1.3680659874945739E-3</v>
      </c>
      <c r="DV7" s="19">
        <v>1.4916585587283052E-3</v>
      </c>
      <c r="DW7" s="19">
        <v>1.7013331069073965E-3</v>
      </c>
      <c r="DX7" s="19">
        <v>1.7017591580002602E-3</v>
      </c>
      <c r="DY7" s="19">
        <v>1.5060244637858356E-3</v>
      </c>
      <c r="DZ7" s="19">
        <v>1.2968621214535481E-3</v>
      </c>
      <c r="EA7" s="19">
        <v>1.1430667187747015E-3</v>
      </c>
      <c r="EB7" s="19">
        <v>1.0011199211194697E-3</v>
      </c>
      <c r="EC7" s="19">
        <v>1.0039804693605452E-3</v>
      </c>
      <c r="ED7" s="19">
        <v>9.3283073839895043E-4</v>
      </c>
      <c r="EE7" s="19">
        <v>7.6473461383995628E-4</v>
      </c>
      <c r="EF7" s="19">
        <v>7.8088104291503175E-4</v>
      </c>
      <c r="EG7" s="19">
        <v>7.1059938268605376E-4</v>
      </c>
      <c r="EH7" s="19">
        <v>1.1866984098768806E-3</v>
      </c>
      <c r="EI7" s="19">
        <v>1.2533241488685589E-3</v>
      </c>
      <c r="EJ7" s="19">
        <v>1.4466249658598191E-3</v>
      </c>
      <c r="EK7" s="19">
        <v>1.5393798434273809E-3</v>
      </c>
      <c r="EL7" s="19">
        <v>1.759598044158961E-3</v>
      </c>
      <c r="EM7" s="19">
        <v>1.7550480593231284E-3</v>
      </c>
      <c r="EN7" s="19">
        <v>2.0132906144794262E-3</v>
      </c>
      <c r="EO7" s="19">
        <v>2.4309888203541559E-3</v>
      </c>
      <c r="EP7" s="19">
        <v>2.2766966035108124E-3</v>
      </c>
      <c r="EQ7" s="19">
        <v>3.3139560805844881E-3</v>
      </c>
      <c r="ER7" s="19">
        <v>3.114387366718614E-3</v>
      </c>
      <c r="ES7" s="19">
        <v>2.8926319681600809E-3</v>
      </c>
      <c r="ET7" s="19">
        <v>2.8279550925783118E-3</v>
      </c>
      <c r="EU7" s="19">
        <v>1.589521574143883E-3</v>
      </c>
      <c r="EV7" s="19">
        <v>1.2046246965132337E-3</v>
      </c>
    </row>
    <row r="8" spans="1:153" x14ac:dyDescent="0.25">
      <c r="A8" s="24" t="s">
        <v>12</v>
      </c>
      <c r="B8" s="24" t="s">
        <v>10</v>
      </c>
      <c r="C8" s="24">
        <v>20</v>
      </c>
      <c r="D8" s="25">
        <v>2.4701118758901379</v>
      </c>
      <c r="E8" s="27">
        <v>0.79606815661079278</v>
      </c>
      <c r="F8" s="25">
        <v>0.53970721899626584</v>
      </c>
      <c r="G8" s="25">
        <v>0.5038353169401889</v>
      </c>
      <c r="H8" s="25">
        <v>0.43208522659879584</v>
      </c>
      <c r="I8" s="25">
        <v>0.89138588254909379</v>
      </c>
      <c r="J8" s="25">
        <v>0.99911001362015117</v>
      </c>
      <c r="K8" s="25">
        <v>1.4798263968758179</v>
      </c>
      <c r="L8" s="25">
        <v>2.0460091441716637</v>
      </c>
      <c r="M8" s="25">
        <v>2.0514686493959577</v>
      </c>
      <c r="N8" s="25">
        <v>1.9552337338855321</v>
      </c>
      <c r="O8" s="25">
        <v>1.368714902439665</v>
      </c>
      <c r="P8" s="25">
        <v>0.93491319546242768</v>
      </c>
      <c r="Q8" s="25">
        <v>0.63415071420945346</v>
      </c>
      <c r="R8" s="25">
        <v>0.72112967862610988</v>
      </c>
      <c r="S8" s="25">
        <v>0.89809015145157189</v>
      </c>
      <c r="T8" s="25">
        <v>0.90323297144835279</v>
      </c>
      <c r="U8" s="25">
        <v>0.70727778840350086</v>
      </c>
      <c r="V8" s="25">
        <v>0.72426395740231364</v>
      </c>
      <c r="W8" s="25">
        <v>0.65267372263466017</v>
      </c>
      <c r="X8" s="25">
        <v>0.62276132059929812</v>
      </c>
      <c r="Y8" s="25">
        <v>0.60791929341047335</v>
      </c>
      <c r="Z8" s="25">
        <v>0.70413752996879242</v>
      </c>
      <c r="AA8" s="25">
        <v>0.78503833009675361</v>
      </c>
      <c r="AB8" s="25">
        <v>1.2686554048769694</v>
      </c>
      <c r="AC8" s="25">
        <v>1.3734141327748139</v>
      </c>
      <c r="AD8" s="25">
        <v>1.5490761722871556</v>
      </c>
      <c r="AE8" s="25">
        <v>1.5682303153424983</v>
      </c>
      <c r="AF8" s="25">
        <v>1.3898425390757962</v>
      </c>
      <c r="AG8" s="25">
        <v>1.4184892493962449</v>
      </c>
      <c r="AH8" s="25">
        <v>1.1711647022633753</v>
      </c>
      <c r="AI8" s="25">
        <v>1.2182809953754432</v>
      </c>
      <c r="AJ8" s="25">
        <v>0.97822872664820903</v>
      </c>
      <c r="AK8" s="25">
        <v>0.77334668157191688</v>
      </c>
      <c r="AL8" s="25">
        <v>0.73642078003774436</v>
      </c>
      <c r="AM8" s="25">
        <v>0.45654291863623675</v>
      </c>
      <c r="AN8" s="25">
        <v>0.47338137354007181</v>
      </c>
      <c r="AO8" s="25">
        <v>0.65431843900275188</v>
      </c>
      <c r="AP8" s="27">
        <v>13.323178464989256</v>
      </c>
      <c r="AQ8" s="25">
        <v>12.962425103328291</v>
      </c>
      <c r="AR8" s="25">
        <v>14.153505650548659</v>
      </c>
      <c r="AS8" s="25">
        <v>14.210219265408385</v>
      </c>
      <c r="AT8" s="25">
        <v>15.983448781496866</v>
      </c>
      <c r="AU8" s="25">
        <v>17.595238254027809</v>
      </c>
      <c r="AV8" s="25">
        <v>16.832680791668526</v>
      </c>
      <c r="AW8" s="25">
        <v>20.546337800929482</v>
      </c>
      <c r="AX8" s="25">
        <v>23.518371894263868</v>
      </c>
      <c r="AY8" s="25">
        <v>24.452704112811535</v>
      </c>
      <c r="AZ8" s="25">
        <v>23.628962027779547</v>
      </c>
      <c r="BA8" s="25">
        <v>20.558281806991399</v>
      </c>
      <c r="BB8" s="25">
        <v>15.011811472168709</v>
      </c>
      <c r="BC8" s="25">
        <v>14.290172157474778</v>
      </c>
      <c r="BD8" s="25">
        <v>13.904424700232816</v>
      </c>
      <c r="BE8" s="25">
        <v>15.010253139843039</v>
      </c>
      <c r="BF8" s="25">
        <v>14.709753199276697</v>
      </c>
      <c r="BG8" s="25">
        <v>14.32825662074111</v>
      </c>
      <c r="BH8" s="25">
        <v>15.646506932062207</v>
      </c>
      <c r="BI8" s="25">
        <v>15.567944421269083</v>
      </c>
      <c r="BJ8" s="25">
        <v>15.44974626031761</v>
      </c>
      <c r="BK8" s="25">
        <v>14.762155147818838</v>
      </c>
      <c r="BL8" s="25">
        <v>12.592356024704626</v>
      </c>
      <c r="BM8" s="25">
        <v>12.123434953618267</v>
      </c>
      <c r="BN8" s="25">
        <v>12.682852603725195</v>
      </c>
      <c r="BO8" s="25">
        <v>14.085537648258201</v>
      </c>
      <c r="BP8" s="25">
        <v>14.01499164619627</v>
      </c>
      <c r="BQ8" s="25">
        <v>14.508703147449411</v>
      </c>
      <c r="BR8" s="25">
        <v>15.510443263660944</v>
      </c>
      <c r="BS8" s="25">
        <v>14.172446418114404</v>
      </c>
      <c r="BT8" s="25">
        <v>17.038962483060804</v>
      </c>
      <c r="BU8" s="25">
        <v>15.060232368938969</v>
      </c>
      <c r="BV8" s="25">
        <v>16.066146651239169</v>
      </c>
      <c r="BW8" s="25">
        <v>16.941222188325188</v>
      </c>
      <c r="BX8" s="25">
        <v>13.81712244300059</v>
      </c>
      <c r="BY8" s="25">
        <v>13.518745482074046</v>
      </c>
      <c r="BZ8" s="25">
        <v>13.060913800292326</v>
      </c>
      <c r="CA8" s="27">
        <v>7.9511154011551538E-2</v>
      </c>
      <c r="CB8" s="25">
        <v>6.7075092170039083E-2</v>
      </c>
      <c r="CC8" s="25">
        <v>6.3309102725866623E-2</v>
      </c>
      <c r="CD8" s="25">
        <v>5.7096752594400342E-2</v>
      </c>
      <c r="CE8" s="25">
        <v>6.9856094308701253E-2</v>
      </c>
      <c r="CF8" s="25">
        <v>6.1981900847458478E-2</v>
      </c>
      <c r="CG8" s="25">
        <v>0.11839717267884452</v>
      </c>
      <c r="CH8" s="25">
        <v>0.17642014123148564</v>
      </c>
      <c r="CI8" s="25">
        <v>0.21137319752568748</v>
      </c>
      <c r="CJ8" s="25">
        <v>0.21143663038676078</v>
      </c>
      <c r="CK8" s="25">
        <v>0.17200332296046969</v>
      </c>
      <c r="CL8" s="25">
        <v>0.13259263009759811</v>
      </c>
      <c r="CM8" s="25">
        <v>4.1143061387549064E-2</v>
      </c>
      <c r="CN8" s="25">
        <v>4.0248035427704013E-2</v>
      </c>
      <c r="CO8" s="25">
        <v>8.4410070141452756E-2</v>
      </c>
      <c r="CP8" s="25">
        <v>9.7023598619830842E-2</v>
      </c>
      <c r="CQ8" s="25">
        <v>0.11081962280440076</v>
      </c>
      <c r="CR8" s="25">
        <v>0.11205808306948699</v>
      </c>
      <c r="CS8" s="25">
        <v>0.11115561633419814</v>
      </c>
      <c r="CT8" s="25">
        <v>9.8430745822025781E-2</v>
      </c>
      <c r="CU8" s="25">
        <v>8.7087722223416569E-2</v>
      </c>
      <c r="CV8" s="25">
        <v>8.240672319623428E-2</v>
      </c>
      <c r="CW8" s="25">
        <v>6.2315126900216906E-2</v>
      </c>
      <c r="CX8" s="25">
        <v>6.895000299002986E-2</v>
      </c>
      <c r="CY8" s="25">
        <v>8.0491645828728267E-2</v>
      </c>
      <c r="CZ8" s="25">
        <v>0.1016081775012912</v>
      </c>
      <c r="DA8" s="25">
        <v>0.1123393780762483</v>
      </c>
      <c r="DB8" s="25">
        <v>0.13080825887395378</v>
      </c>
      <c r="DC8" s="25">
        <v>0.14595116626976989</v>
      </c>
      <c r="DD8" s="25">
        <v>0.13575271270909206</v>
      </c>
      <c r="DE8" s="25">
        <v>0.17056011454004513</v>
      </c>
      <c r="DF8" s="25">
        <v>0.16531363820530559</v>
      </c>
      <c r="DG8" s="25">
        <v>0.14723190121464275</v>
      </c>
      <c r="DH8" s="25">
        <v>0.14366635544704123</v>
      </c>
      <c r="DI8" s="25">
        <v>7.4154604607491736E-2</v>
      </c>
      <c r="DJ8" s="25">
        <v>4.4494585499075541E-2</v>
      </c>
      <c r="DK8" s="25">
        <v>4.8234908136496876E-2</v>
      </c>
      <c r="DL8" s="20">
        <v>3.0589095752251031E-3</v>
      </c>
      <c r="DM8" s="19">
        <v>2.0681837946107855E-3</v>
      </c>
      <c r="DN8" s="19">
        <v>1.9221061424441804E-3</v>
      </c>
      <c r="DO8" s="19">
        <v>1.6334366069671632E-3</v>
      </c>
      <c r="DP8" s="19">
        <v>3.3536831416083363E-3</v>
      </c>
      <c r="DQ8" s="19">
        <v>3.7382387449516664E-3</v>
      </c>
      <c r="DR8" s="19">
        <v>5.5075848593568091E-3</v>
      </c>
      <c r="DS8" s="19">
        <v>7.7416486073191059E-3</v>
      </c>
      <c r="DT8" s="19">
        <v>7.8928790225715768E-3</v>
      </c>
      <c r="DU8" s="19">
        <v>7.663247064612003E-3</v>
      </c>
      <c r="DV8" s="19">
        <v>5.4528354278326925E-3</v>
      </c>
      <c r="DW8" s="19">
        <v>3.694774245190195E-3</v>
      </c>
      <c r="DX8" s="19">
        <v>2.4725277314371027E-3</v>
      </c>
      <c r="DY8" s="19">
        <v>2.7981121074279829E-3</v>
      </c>
      <c r="DZ8" s="19">
        <v>3.491397015911008E-3</v>
      </c>
      <c r="EA8" s="19">
        <v>3.5352750016364042E-3</v>
      </c>
      <c r="EB8" s="19">
        <v>2.7830898547084241E-3</v>
      </c>
      <c r="EC8" s="19">
        <v>2.8472727670674088E-3</v>
      </c>
      <c r="ED8" s="19">
        <v>2.5497683786911505E-3</v>
      </c>
      <c r="EE8" s="19">
        <v>2.4220440866300603E-3</v>
      </c>
      <c r="EF8" s="19">
        <v>2.362480815740932E-3</v>
      </c>
      <c r="EG8" s="19">
        <v>2.7411324899263814E-3</v>
      </c>
      <c r="EH8" s="19">
        <v>3.0824798869706909E-3</v>
      </c>
      <c r="EI8" s="19">
        <v>5.0480686943845613E-3</v>
      </c>
      <c r="EJ8" s="19">
        <v>5.4868576274735761E-3</v>
      </c>
      <c r="EK8" s="19">
        <v>6.1781708639251911E-3</v>
      </c>
      <c r="EL8" s="19">
        <v>6.2363552461032201E-3</v>
      </c>
      <c r="EM8" s="19">
        <v>5.4714990041974214E-3</v>
      </c>
      <c r="EN8" s="19">
        <v>5.5421632526431184E-3</v>
      </c>
      <c r="EO8" s="19">
        <v>4.5715183828738959E-3</v>
      </c>
      <c r="EP8" s="19">
        <v>4.755369377631628E-3</v>
      </c>
      <c r="EQ8" s="19">
        <v>3.8158708128690267E-3</v>
      </c>
      <c r="ER8" s="19">
        <v>3.0385475889846973E-3</v>
      </c>
      <c r="ES8" s="19">
        <v>2.9104133145924551E-3</v>
      </c>
      <c r="ET8" s="19">
        <v>1.8049325457575793E-3</v>
      </c>
      <c r="EU8" s="19">
        <v>1.8761550525504753E-3</v>
      </c>
      <c r="EV8" s="19">
        <v>2.5962053248250062E-3</v>
      </c>
    </row>
    <row r="9" spans="1:153" x14ac:dyDescent="0.25">
      <c r="A9" s="24" t="s">
        <v>13</v>
      </c>
      <c r="B9" s="24" t="s">
        <v>10</v>
      </c>
      <c r="C9" s="24">
        <v>5</v>
      </c>
      <c r="D9" s="25">
        <v>3.9517639017788548</v>
      </c>
      <c r="E9" s="27">
        <v>4.3290810304469094</v>
      </c>
      <c r="F9" s="25">
        <v>4.0416883618201496</v>
      </c>
      <c r="G9" s="25">
        <v>4.1169509102972226</v>
      </c>
      <c r="H9" s="25">
        <v>3.3819561037330801</v>
      </c>
      <c r="I9" s="25">
        <v>2.7835178385531778</v>
      </c>
      <c r="J9" s="25">
        <v>2.3907646010508397</v>
      </c>
      <c r="K9" s="25">
        <v>2.1634308367293364</v>
      </c>
      <c r="L9" s="25">
        <v>2.1303082155245474</v>
      </c>
      <c r="M9" s="25">
        <v>2.4387662127204037</v>
      </c>
      <c r="N9" s="25">
        <v>2.5082202286351492</v>
      </c>
      <c r="O9" s="25">
        <v>2.4123078716735216</v>
      </c>
      <c r="P9" s="25">
        <v>2.4686657474742999</v>
      </c>
      <c r="Q9" s="25">
        <v>2.4277602534902272</v>
      </c>
      <c r="R9" s="25">
        <v>2.0748749327279401</v>
      </c>
      <c r="S9" s="25">
        <v>3.1685465234699208</v>
      </c>
      <c r="T9" s="25">
        <v>3.7382425192514006</v>
      </c>
      <c r="U9" s="25">
        <v>4.0263749526107953</v>
      </c>
      <c r="V9" s="25">
        <v>5.0314720444851027</v>
      </c>
      <c r="W9" s="25">
        <v>4.8082914676021753</v>
      </c>
      <c r="X9" s="25">
        <v>4.3695592153152738</v>
      </c>
      <c r="Y9" s="25">
        <v>3.9712458840340861</v>
      </c>
      <c r="Z9" s="25">
        <v>2.6473305613726641</v>
      </c>
      <c r="AA9" s="25">
        <v>2.198811546086914</v>
      </c>
      <c r="AB9" s="25">
        <v>1.949981715396484</v>
      </c>
      <c r="AC9" s="25">
        <v>1.5374871198691382</v>
      </c>
      <c r="AD9" s="25">
        <v>1.7046487696265116</v>
      </c>
      <c r="AE9" s="25">
        <v>1.3336302733879926</v>
      </c>
      <c r="AF9" s="25">
        <v>1.2592633776501634</v>
      </c>
      <c r="AG9" s="25">
        <v>1.5472808955998996</v>
      </c>
      <c r="AH9" s="25">
        <v>1.5621953767583954</v>
      </c>
      <c r="AI9" s="25">
        <v>1.9670399265826919</v>
      </c>
      <c r="AJ9" s="25">
        <v>1.9994343588721437</v>
      </c>
      <c r="AK9" s="25">
        <v>1.9083447166671994</v>
      </c>
      <c r="AL9" s="25">
        <v>2.3667595489560282</v>
      </c>
      <c r="AM9" s="25">
        <v>2.2896633636169388</v>
      </c>
      <c r="AN9" s="25">
        <v>2.2477772215006433</v>
      </c>
      <c r="AO9" s="25">
        <v>2.3045250317036312</v>
      </c>
      <c r="AP9" s="27">
        <v>16.208234212920793</v>
      </c>
      <c r="AQ9" s="25">
        <v>24.907051071644002</v>
      </c>
      <c r="AR9" s="25">
        <v>28.660777171378196</v>
      </c>
      <c r="AS9" s="25">
        <v>29.322684107161379</v>
      </c>
      <c r="AT9" s="25">
        <v>25.625432193326802</v>
      </c>
      <c r="AU9" s="25">
        <v>20.692643995777981</v>
      </c>
      <c r="AV9" s="25">
        <v>18.046262968875034</v>
      </c>
      <c r="AW9" s="25">
        <v>18.902755472898512</v>
      </c>
      <c r="AX9" s="25">
        <v>19.081306812223556</v>
      </c>
      <c r="AY9" s="25">
        <v>19.294236780597366</v>
      </c>
      <c r="AZ9" s="25">
        <v>19.889162644622154</v>
      </c>
      <c r="BA9" s="25">
        <v>16.451973545777498</v>
      </c>
      <c r="BB9" s="25">
        <v>18.14314874456916</v>
      </c>
      <c r="BC9" s="25">
        <v>14.67319410859918</v>
      </c>
      <c r="BD9" s="25">
        <v>20.082896128060533</v>
      </c>
      <c r="BE9" s="25">
        <v>23.29721233476905</v>
      </c>
      <c r="BF9" s="25">
        <v>22.673048947709216</v>
      </c>
      <c r="BG9" s="25">
        <v>22.545445254813799</v>
      </c>
      <c r="BH9" s="25">
        <v>17.920543676367583</v>
      </c>
      <c r="BI9" s="25">
        <v>19.665569894830657</v>
      </c>
      <c r="BJ9" s="25">
        <v>19.980652164324802</v>
      </c>
      <c r="BK9" s="25">
        <v>18.474050318175511</v>
      </c>
      <c r="BL9" s="25">
        <v>15.875953923466096</v>
      </c>
      <c r="BM9" s="25">
        <v>14.513315889209322</v>
      </c>
      <c r="BN9" s="25">
        <v>14.5331269239456</v>
      </c>
      <c r="BO9" s="25">
        <v>16.222564682966368</v>
      </c>
      <c r="BP9" s="25">
        <v>18.015070900053882</v>
      </c>
      <c r="BQ9" s="25">
        <v>18.649937238461913</v>
      </c>
      <c r="BR9" s="25">
        <v>19.051565562283134</v>
      </c>
      <c r="BS9" s="25">
        <v>17.09603905509632</v>
      </c>
      <c r="BT9" s="25">
        <v>17.125385516927444</v>
      </c>
      <c r="BU9" s="25">
        <v>18.15921391682344</v>
      </c>
      <c r="BV9" s="25">
        <v>20.769728099880414</v>
      </c>
      <c r="BW9" s="25">
        <v>21.081520689422831</v>
      </c>
      <c r="BX9" s="25">
        <v>20.670925596080171</v>
      </c>
      <c r="BY9" s="25">
        <v>22.733350170024682</v>
      </c>
      <c r="BZ9" s="25">
        <v>21.733196791033894</v>
      </c>
      <c r="CA9" s="27">
        <v>0.14796252877031058</v>
      </c>
      <c r="CB9" s="25">
        <v>0.16592110673582541</v>
      </c>
      <c r="CC9" s="25">
        <v>0.17143120584277483</v>
      </c>
      <c r="CD9" s="25">
        <v>0.14967150562528442</v>
      </c>
      <c r="CE9" s="25">
        <v>0.14665618799135757</v>
      </c>
      <c r="CF9" s="25">
        <v>0.10275816286813984</v>
      </c>
      <c r="CG9" s="25">
        <v>7.9317612323599948E-2</v>
      </c>
      <c r="CH9" s="25">
        <v>7.9789960702421545E-2</v>
      </c>
      <c r="CI9" s="25">
        <v>0.10460136672807889</v>
      </c>
      <c r="CJ9" s="25">
        <v>0.10851254363879966</v>
      </c>
      <c r="CK9" s="25">
        <v>0.10515372441222202</v>
      </c>
      <c r="CL9" s="25">
        <v>0.10233920669503715</v>
      </c>
      <c r="CM9" s="25">
        <v>8.170352351531808E-2</v>
      </c>
      <c r="CN9" s="25">
        <v>8.0891209990023888E-2</v>
      </c>
      <c r="CO9" s="25">
        <v>7.9611426039047778E-2</v>
      </c>
      <c r="CP9" s="25">
        <v>8.5998019656717897E-2</v>
      </c>
      <c r="CQ9" s="25">
        <v>9.3713580971405752E-2</v>
      </c>
      <c r="CR9" s="25">
        <v>8.8673668201433395E-2</v>
      </c>
      <c r="CS9" s="25">
        <v>9.0894458115333268E-2</v>
      </c>
      <c r="CT9" s="25">
        <v>8.5730249319510413E-2</v>
      </c>
      <c r="CU9" s="25">
        <v>5.9483190909128875E-2</v>
      </c>
      <c r="CV9" s="25">
        <v>6.9709532459078391E-2</v>
      </c>
      <c r="CW9" s="25">
        <v>7.367399152576358E-2</v>
      </c>
      <c r="CX9" s="25">
        <v>9.6031007284136841E-2</v>
      </c>
      <c r="CY9" s="25">
        <v>9.3401072071355021E-2</v>
      </c>
      <c r="CZ9" s="25">
        <v>9.2336013405684425E-2</v>
      </c>
      <c r="DA9" s="25">
        <v>9.5043953751452262E-2</v>
      </c>
      <c r="DB9" s="25">
        <v>7.942185430537281E-2</v>
      </c>
      <c r="DC9" s="25">
        <v>8.9645637925887894E-2</v>
      </c>
      <c r="DD9" s="25">
        <v>8.1017984127352935E-2</v>
      </c>
      <c r="DE9" s="25">
        <v>6.9338446491559055E-2</v>
      </c>
      <c r="DF9" s="25">
        <v>6.6108247546426691E-2</v>
      </c>
      <c r="DG9" s="25">
        <v>6.9885832240290865E-2</v>
      </c>
      <c r="DH9" s="25">
        <v>8.9721595519430306E-2</v>
      </c>
      <c r="DI9" s="25">
        <v>9.9380709931777417E-2</v>
      </c>
      <c r="DJ9" s="25">
        <v>0.11352640587134753</v>
      </c>
      <c r="DK9" s="25">
        <v>0.12427304854383245</v>
      </c>
      <c r="DL9" s="20">
        <v>4.4147205582977158E-3</v>
      </c>
      <c r="DM9" s="19">
        <v>4.1597949185793234E-3</v>
      </c>
      <c r="DN9" s="19">
        <v>4.2632200518860283E-3</v>
      </c>
      <c r="DO9" s="19">
        <v>3.4303752717059202E-3</v>
      </c>
      <c r="DP9" s="19">
        <v>2.803267269575757E-3</v>
      </c>
      <c r="DQ9" s="19">
        <v>2.4015780123016078E-3</v>
      </c>
      <c r="DR9" s="19">
        <v>2.1398504161247397E-3</v>
      </c>
      <c r="DS9" s="19">
        <v>2.0930629550739138E-3</v>
      </c>
      <c r="DT9" s="19">
        <v>2.3771219149231852E-3</v>
      </c>
      <c r="DU9" s="19">
        <v>2.485073166243636E-3</v>
      </c>
      <c r="DV9" s="19">
        <v>2.4221155668539586E-3</v>
      </c>
      <c r="DW9" s="19">
        <v>2.5238252416742379E-3</v>
      </c>
      <c r="DX9" s="19">
        <v>2.4849869290744196E-3</v>
      </c>
      <c r="DY9" s="19">
        <v>2.0957992418901509E-3</v>
      </c>
      <c r="DZ9" s="19">
        <v>3.1733959464164312E-3</v>
      </c>
      <c r="EA9" s="19">
        <v>3.698898933218685E-3</v>
      </c>
      <c r="EB9" s="19">
        <v>4.0783996179926969E-3</v>
      </c>
      <c r="EC9" s="19">
        <v>5.0794407418995775E-3</v>
      </c>
      <c r="ED9" s="19">
        <v>4.8344945474350911E-3</v>
      </c>
      <c r="EE9" s="19">
        <v>4.3516542103273553E-3</v>
      </c>
      <c r="EF9" s="19">
        <v>3.8944479637740104E-3</v>
      </c>
      <c r="EG9" s="19">
        <v>2.5929687890077261E-3</v>
      </c>
      <c r="EH9" s="19">
        <v>2.1639962094753243E-3</v>
      </c>
      <c r="EI9" s="19">
        <v>1.9523062733792726E-3</v>
      </c>
      <c r="EJ9" s="19">
        <v>1.5499687107175366E-3</v>
      </c>
      <c r="EK9" s="19">
        <v>1.7367657091250425E-3</v>
      </c>
      <c r="EL9" s="19">
        <v>1.3627322875331177E-3</v>
      </c>
      <c r="EM9" s="19">
        <v>1.2824308079809196E-3</v>
      </c>
      <c r="EN9" s="19">
        <v>1.5577706919820676E-3</v>
      </c>
      <c r="EO9" s="19">
        <v>1.5495297697381699E-3</v>
      </c>
      <c r="EP9" s="19">
        <v>1.9500306906034875E-3</v>
      </c>
      <c r="EQ9" s="19">
        <v>1.9793328616865909E-3</v>
      </c>
      <c r="ER9" s="19">
        <v>1.8943239486633224E-3</v>
      </c>
      <c r="ES9" s="19">
        <v>2.3393214105023137E-3</v>
      </c>
      <c r="ET9" s="19">
        <v>2.2563283668303878E-3</v>
      </c>
      <c r="EU9" s="19">
        <v>2.2105508103350234E-3</v>
      </c>
      <c r="EV9" s="19">
        <v>2.2735139431932206E-3</v>
      </c>
    </row>
    <row r="10" spans="1:153" x14ac:dyDescent="0.25">
      <c r="A10" s="24" t="s">
        <v>13</v>
      </c>
      <c r="B10" s="24" t="s">
        <v>10</v>
      </c>
      <c r="C10" s="24">
        <v>20</v>
      </c>
      <c r="D10" s="25">
        <v>3.8307449295636045</v>
      </c>
      <c r="E10" s="27">
        <v>2.3439494660418978</v>
      </c>
      <c r="F10" s="25">
        <v>2.1038142203115759</v>
      </c>
      <c r="G10" s="25">
        <v>2.2270798175798499</v>
      </c>
      <c r="H10" s="25">
        <v>2.2142654056879403</v>
      </c>
      <c r="I10" s="25">
        <v>1.561990402700308</v>
      </c>
      <c r="J10" s="25">
        <v>1.8752732900068523</v>
      </c>
      <c r="K10" s="25">
        <v>1.6863475270302952</v>
      </c>
      <c r="L10" s="25">
        <v>1.7931799621140161</v>
      </c>
      <c r="M10" s="25">
        <v>1.9660053409095619</v>
      </c>
      <c r="N10" s="25">
        <v>1.7765015022450579</v>
      </c>
      <c r="O10" s="25">
        <v>1.9445973612922955</v>
      </c>
      <c r="P10" s="25">
        <v>1.6280838072899644</v>
      </c>
      <c r="Q10" s="25">
        <v>1.8242877843371943</v>
      </c>
      <c r="R10" s="25">
        <v>2.8645576116366103</v>
      </c>
      <c r="S10" s="25">
        <v>2.756068285924004</v>
      </c>
      <c r="T10" s="25">
        <v>3.0416639042558153</v>
      </c>
      <c r="U10" s="25">
        <v>2.8908446214926289</v>
      </c>
      <c r="V10" s="25">
        <v>1.8255869378789384</v>
      </c>
      <c r="W10" s="25">
        <v>2.3194777988967221</v>
      </c>
      <c r="X10" s="25">
        <v>3.0227796808440046</v>
      </c>
      <c r="Y10" s="25">
        <v>3.4028023104787044</v>
      </c>
      <c r="Z10" s="25">
        <v>3.4741800799098117</v>
      </c>
      <c r="AA10" s="25">
        <v>3.6046102623070242</v>
      </c>
      <c r="AB10" s="25">
        <v>2.8457054179282908</v>
      </c>
      <c r="AC10" s="25">
        <v>2.5785869963135268</v>
      </c>
      <c r="AD10" s="25">
        <v>2.5658286625277058</v>
      </c>
      <c r="AE10" s="25">
        <v>1.9447209583567779</v>
      </c>
      <c r="AF10" s="25">
        <v>1.8843474778441853</v>
      </c>
      <c r="AG10" s="25">
        <v>1.3660246108009175</v>
      </c>
      <c r="AH10" s="25">
        <v>1.0354074910456355</v>
      </c>
      <c r="AI10" s="25">
        <v>1.074008373402016</v>
      </c>
      <c r="AJ10" s="25">
        <v>1.2316631056118601</v>
      </c>
      <c r="AK10" s="25">
        <v>2.1449181618915052</v>
      </c>
      <c r="AL10" s="25">
        <v>2.8666104379456283</v>
      </c>
      <c r="AM10" s="25">
        <v>2.7955648684239076</v>
      </c>
      <c r="AN10" s="25">
        <v>2.8391206264281146</v>
      </c>
      <c r="AO10" s="25">
        <v>2.1296414293152073</v>
      </c>
      <c r="AP10" s="27">
        <v>30.128686296887665</v>
      </c>
      <c r="AQ10" s="25">
        <v>35.955161716778299</v>
      </c>
      <c r="AR10" s="25">
        <v>33.829977963980284</v>
      </c>
      <c r="AS10" s="25">
        <v>31.694213354687083</v>
      </c>
      <c r="AT10" s="25">
        <v>25.986663871020404</v>
      </c>
      <c r="AU10" s="25">
        <v>25.479891378959543</v>
      </c>
      <c r="AV10" s="25">
        <v>23.682605376656845</v>
      </c>
      <c r="AW10" s="25">
        <v>29.828009989775012</v>
      </c>
      <c r="AX10" s="25">
        <v>32.092104577316022</v>
      </c>
      <c r="AY10" s="25">
        <v>30.067647215280989</v>
      </c>
      <c r="AZ10" s="25">
        <v>31.85660258612879</v>
      </c>
      <c r="BA10" s="25">
        <v>29.246508296095694</v>
      </c>
      <c r="BB10" s="25">
        <v>26.374716108916981</v>
      </c>
      <c r="BC10" s="25">
        <v>34.973160015886734</v>
      </c>
      <c r="BD10" s="25">
        <v>34.46614051596989</v>
      </c>
      <c r="BE10" s="25">
        <v>37.289369433915304</v>
      </c>
      <c r="BF10" s="25">
        <v>34.396961672969788</v>
      </c>
      <c r="BG10" s="25">
        <v>32.659635110477126</v>
      </c>
      <c r="BH10" s="25">
        <v>33.090367412784474</v>
      </c>
      <c r="BI10" s="25">
        <v>31.766430438064571</v>
      </c>
      <c r="BJ10" s="25">
        <v>39.08962571885079</v>
      </c>
      <c r="BK10" s="25">
        <v>38.996182135869262</v>
      </c>
      <c r="BL10" s="25">
        <v>43.57091438732364</v>
      </c>
      <c r="BM10" s="25">
        <v>37.431958136119363</v>
      </c>
      <c r="BN10" s="25">
        <v>25.182999462284307</v>
      </c>
      <c r="BO10" s="25">
        <v>29.597334948460318</v>
      </c>
      <c r="BP10" s="25">
        <v>28.527334401190537</v>
      </c>
      <c r="BQ10" s="25">
        <v>34.920858866411336</v>
      </c>
      <c r="BR10" s="25">
        <v>36.978012251665511</v>
      </c>
      <c r="BS10" s="25">
        <v>30.50351547817116</v>
      </c>
      <c r="BT10" s="25">
        <v>26.487649808721493</v>
      </c>
      <c r="BU10" s="25">
        <v>25.581568036108809</v>
      </c>
      <c r="BV10" s="25">
        <v>35.106941078262295</v>
      </c>
      <c r="BW10" s="25">
        <v>34.575304133145636</v>
      </c>
      <c r="BX10" s="25">
        <v>36.898388137032413</v>
      </c>
      <c r="BY10" s="25">
        <v>33.409722119125554</v>
      </c>
      <c r="BZ10" s="25">
        <v>27.315417114951821</v>
      </c>
      <c r="CA10" s="27">
        <v>0.17762765358717417</v>
      </c>
      <c r="CB10" s="25">
        <v>0.11353629104249584</v>
      </c>
      <c r="CC10" s="25">
        <v>8.6365895047674071E-2</v>
      </c>
      <c r="CD10" s="25">
        <v>0.11802904242969041</v>
      </c>
      <c r="CE10" s="25">
        <v>0.13026141570417563</v>
      </c>
      <c r="CF10" s="25">
        <v>0.13681504652399989</v>
      </c>
      <c r="CG10" s="25">
        <v>0.19892791969184667</v>
      </c>
      <c r="CH10" s="25">
        <v>0.25280758141085724</v>
      </c>
      <c r="CI10" s="25">
        <v>0.2761677713523813</v>
      </c>
      <c r="CJ10" s="25">
        <v>0.28887568917550244</v>
      </c>
      <c r="CK10" s="25">
        <v>0.2850201115007085</v>
      </c>
      <c r="CL10" s="25">
        <v>0.22408642299194384</v>
      </c>
      <c r="CM10" s="25">
        <v>0.20563586618413562</v>
      </c>
      <c r="CN10" s="25">
        <v>0.29712713389302792</v>
      </c>
      <c r="CO10" s="25">
        <v>0.29604800586098312</v>
      </c>
      <c r="CP10" s="25">
        <v>0.31762302737571124</v>
      </c>
      <c r="CQ10" s="25">
        <v>0.31793077697196642</v>
      </c>
      <c r="CR10" s="25">
        <v>0.19263561939262833</v>
      </c>
      <c r="CS10" s="25">
        <v>0.19071005863679522</v>
      </c>
      <c r="CT10" s="25">
        <v>0.18540643975065385</v>
      </c>
      <c r="CU10" s="25">
        <v>0.17900825719551203</v>
      </c>
      <c r="CV10" s="25">
        <v>0.2145964897220595</v>
      </c>
      <c r="CW10" s="25">
        <v>0.23957022921573609</v>
      </c>
      <c r="CX10" s="25">
        <v>0.22159081225337687</v>
      </c>
      <c r="CY10" s="25">
        <v>0.20991433072445692</v>
      </c>
      <c r="CZ10" s="25">
        <v>0.19460401506292313</v>
      </c>
      <c r="DA10" s="25">
        <v>0.14970872601661261</v>
      </c>
      <c r="DB10" s="25">
        <v>0.15363908738047452</v>
      </c>
      <c r="DC10" s="25">
        <v>0.15623313671181871</v>
      </c>
      <c r="DD10" s="25">
        <v>0.12246355931833443</v>
      </c>
      <c r="DE10" s="25">
        <v>8.7831453717686553E-2</v>
      </c>
      <c r="DF10" s="25">
        <v>6.8434310583620192E-2</v>
      </c>
      <c r="DG10" s="25">
        <v>0.11474676725061436</v>
      </c>
      <c r="DH10" s="25">
        <v>0.164697423333446</v>
      </c>
      <c r="DI10" s="25">
        <v>0.1668777998665463</v>
      </c>
      <c r="DJ10" s="25">
        <v>0.1643706590674491</v>
      </c>
      <c r="DK10" s="25">
        <v>0.13171022435942678</v>
      </c>
      <c r="DL10" s="20">
        <v>9.3857146528721173E-3</v>
      </c>
      <c r="DM10" s="19">
        <v>8.4041422727210817E-3</v>
      </c>
      <c r="DN10" s="19">
        <v>8.9231188687954217E-3</v>
      </c>
      <c r="DO10" s="19">
        <v>8.8684306373616947E-3</v>
      </c>
      <c r="DP10" s="19">
        <v>6.3119006949100163E-3</v>
      </c>
      <c r="DQ10" s="19">
        <v>7.5498445686456748E-3</v>
      </c>
      <c r="DR10" s="19">
        <v>6.7263056164577808E-3</v>
      </c>
      <c r="DS10" s="19">
        <v>7.1324544481699932E-3</v>
      </c>
      <c r="DT10" s="19">
        <v>7.8669010571415961E-3</v>
      </c>
      <c r="DU10" s="19">
        <v>7.1047612346534427E-3</v>
      </c>
      <c r="DV10" s="19">
        <v>7.8092686709340196E-3</v>
      </c>
      <c r="DW10" s="19">
        <v>6.4970452159415033E-3</v>
      </c>
      <c r="DX10" s="19">
        <v>7.1945577038500311E-3</v>
      </c>
      <c r="DY10" s="19">
        <v>1.1255679358537682E-2</v>
      </c>
      <c r="DZ10" s="19">
        <v>1.0935365478131924E-2</v>
      </c>
      <c r="EA10" s="19">
        <v>1.2358129780690933E-2</v>
      </c>
      <c r="EB10" s="19">
        <v>1.1947585366081908E-2</v>
      </c>
      <c r="EC10" s="19">
        <v>7.6672792449025045E-3</v>
      </c>
      <c r="ED10" s="19">
        <v>9.6978262666062645E-3</v>
      </c>
      <c r="EE10" s="19">
        <v>1.271814218968316E-2</v>
      </c>
      <c r="EF10" s="19">
        <v>1.4336589785435038E-2</v>
      </c>
      <c r="EG10" s="19">
        <v>1.4628694598486621E-2</v>
      </c>
      <c r="EH10" s="19">
        <v>1.506051523848366E-2</v>
      </c>
      <c r="EI10" s="19">
        <v>1.1774426842398012E-2</v>
      </c>
      <c r="EJ10" s="19">
        <v>1.0676754280555081E-2</v>
      </c>
      <c r="EK10" s="19">
        <v>1.062671279774834E-2</v>
      </c>
      <c r="EL10" s="19">
        <v>8.1678151973170517E-3</v>
      </c>
      <c r="EM10" s="19">
        <v>7.909956209039554E-3</v>
      </c>
      <c r="EN10" s="19">
        <v>5.7264120202696785E-3</v>
      </c>
      <c r="EO10" s="19">
        <v>4.3477857952349749E-3</v>
      </c>
      <c r="EP10" s="19">
        <v>4.4916092635085567E-3</v>
      </c>
      <c r="EQ10" s="19">
        <v>5.1723869645091377E-3</v>
      </c>
      <c r="ER10" s="19">
        <v>9.0822609837236182E-3</v>
      </c>
      <c r="ES10" s="19">
        <v>1.196499756719006E-2</v>
      </c>
      <c r="ET10" s="19">
        <v>1.1557545488913716E-2</v>
      </c>
      <c r="EU10" s="19">
        <v>1.1546757933523163E-2</v>
      </c>
      <c r="EV10" s="19">
        <v>8.4136849852106156E-3</v>
      </c>
    </row>
    <row r="11" spans="1:153" x14ac:dyDescent="0.25">
      <c r="A11" s="24" t="s">
        <v>14</v>
      </c>
      <c r="B11" s="24" t="s">
        <v>10</v>
      </c>
      <c r="C11" s="24">
        <v>5</v>
      </c>
      <c r="D11" s="25">
        <v>2.2061768881964006</v>
      </c>
      <c r="E11" s="27">
        <v>2.0367263186986975</v>
      </c>
      <c r="F11" s="25">
        <v>2.1098955504208554</v>
      </c>
      <c r="G11" s="25">
        <v>1.9385496176688131</v>
      </c>
      <c r="H11" s="25">
        <v>1.6004946991216389</v>
      </c>
      <c r="I11" s="25">
        <v>1.1544614595303262</v>
      </c>
      <c r="J11" s="25">
        <v>0.86112148184875914</v>
      </c>
      <c r="K11" s="25">
        <v>0.92681243944509895</v>
      </c>
      <c r="L11" s="25">
        <v>1.0328908411245956</v>
      </c>
      <c r="M11" s="25">
        <v>1.0085617048983433</v>
      </c>
      <c r="N11" s="25">
        <v>0.91735222547552164</v>
      </c>
      <c r="O11" s="25">
        <v>0.6011801729745242</v>
      </c>
      <c r="P11" s="25">
        <v>0.39036778451720422</v>
      </c>
      <c r="Q11" s="25">
        <v>0.34074096771376583</v>
      </c>
      <c r="R11" s="25">
        <v>0.40217873591663145</v>
      </c>
      <c r="S11" s="25">
        <v>0.36829075417997664</v>
      </c>
      <c r="T11" s="25">
        <v>0.50487848275912872</v>
      </c>
      <c r="U11" s="25">
        <v>0.47165514978184708</v>
      </c>
      <c r="V11" s="25">
        <v>0.48890986276178311</v>
      </c>
      <c r="W11" s="25">
        <v>0.52751909698255706</v>
      </c>
      <c r="X11" s="25">
        <v>0.49519812649865413</v>
      </c>
      <c r="Y11" s="25">
        <v>0.49529258069228954</v>
      </c>
      <c r="Z11" s="25">
        <v>0.45240438003840072</v>
      </c>
      <c r="AA11" s="25">
        <v>0.55557863714514422</v>
      </c>
      <c r="AB11" s="25">
        <v>0.56375297718675643</v>
      </c>
      <c r="AC11" s="25">
        <v>0.67481254342245478</v>
      </c>
      <c r="AD11" s="25">
        <v>0.72379350837045386</v>
      </c>
      <c r="AE11" s="25">
        <v>0.7930913394679534</v>
      </c>
      <c r="AF11" s="25">
        <v>1.1886341675685381</v>
      </c>
      <c r="AG11" s="25">
        <v>1.4309448919440244</v>
      </c>
      <c r="AH11" s="25">
        <v>1.6523030536276813</v>
      </c>
      <c r="AI11" s="25">
        <v>2.5746196103509154</v>
      </c>
      <c r="AJ11" s="25">
        <v>2.5949131232656191</v>
      </c>
      <c r="AK11" s="25">
        <v>2.416955329143307</v>
      </c>
      <c r="AL11" s="25">
        <v>2.2108717482808431</v>
      </c>
      <c r="AM11" s="25">
        <v>1.4471406093245573</v>
      </c>
      <c r="AN11" s="25">
        <v>1.6962769206215416</v>
      </c>
      <c r="AO11" s="25">
        <v>1.8769068937010307</v>
      </c>
      <c r="AP11" s="27">
        <v>18.570611917600594</v>
      </c>
      <c r="AQ11" s="25">
        <v>18.668215443741836</v>
      </c>
      <c r="AR11" s="25">
        <v>13.681838915590399</v>
      </c>
      <c r="AS11" s="25">
        <v>16.350812264958215</v>
      </c>
      <c r="AT11" s="25">
        <v>15.536520729741047</v>
      </c>
      <c r="AU11" s="25">
        <v>16.56518318558539</v>
      </c>
      <c r="AV11" s="25">
        <v>17.812576636975667</v>
      </c>
      <c r="AW11" s="25">
        <v>18.806075696602566</v>
      </c>
      <c r="AX11" s="25">
        <v>16.925313440903441</v>
      </c>
      <c r="AY11" s="25">
        <v>17.69206991515733</v>
      </c>
      <c r="AZ11" s="25">
        <v>18.892504362527625</v>
      </c>
      <c r="BA11" s="25">
        <v>16.378487184126197</v>
      </c>
      <c r="BB11" s="25">
        <v>17.999931144638214</v>
      </c>
      <c r="BC11" s="25">
        <v>17.92508672663342</v>
      </c>
      <c r="BD11" s="25">
        <v>18.219355093860703</v>
      </c>
      <c r="BE11" s="25">
        <v>19.381486417265879</v>
      </c>
      <c r="BF11" s="25">
        <v>18.596268614522923</v>
      </c>
      <c r="BG11" s="25">
        <v>18.034462542986521</v>
      </c>
      <c r="BH11" s="25">
        <v>20.261022488692632</v>
      </c>
      <c r="BI11" s="25">
        <v>18.902944413857814</v>
      </c>
      <c r="BJ11" s="25">
        <v>17.765301698586224</v>
      </c>
      <c r="BK11" s="25">
        <v>12.383088709575237</v>
      </c>
      <c r="BL11" s="25">
        <v>12.803425513853165</v>
      </c>
      <c r="BM11" s="25">
        <v>14.225581819156645</v>
      </c>
      <c r="BN11" s="25">
        <v>19.026352066637035</v>
      </c>
      <c r="BO11" s="25">
        <v>19.169694974319032</v>
      </c>
      <c r="BP11" s="25">
        <v>18.988555088074182</v>
      </c>
      <c r="BQ11" s="25">
        <v>18.902834669831723</v>
      </c>
      <c r="BR11" s="25">
        <v>20.992334771495631</v>
      </c>
      <c r="BS11" s="25">
        <v>21.782790883694446</v>
      </c>
      <c r="BT11" s="25">
        <v>24.869079545456781</v>
      </c>
      <c r="BU11" s="25">
        <v>22.708290127879707</v>
      </c>
      <c r="BV11" s="25">
        <v>20.638216478912522</v>
      </c>
      <c r="BW11" s="25">
        <v>20.264552621212271</v>
      </c>
      <c r="BX11" s="25">
        <v>16.935997569554289</v>
      </c>
      <c r="BY11" s="25">
        <v>18.023958724555495</v>
      </c>
      <c r="BZ11" s="25">
        <v>16.038373000619046</v>
      </c>
      <c r="CA11" s="27">
        <v>0.14462129447830979</v>
      </c>
      <c r="CB11" s="25">
        <v>0.15227129578586321</v>
      </c>
      <c r="CC11" s="25">
        <v>0.13442023851449758</v>
      </c>
      <c r="CD11" s="25">
        <v>0.13120313284287302</v>
      </c>
      <c r="CE11" s="25">
        <v>8.3813830510093612E-2</v>
      </c>
      <c r="CF11" s="25">
        <v>9.8572792633036102E-2</v>
      </c>
      <c r="CG11" s="25">
        <v>0.13580207072629075</v>
      </c>
      <c r="CH11" s="25">
        <v>0.14421475597223543</v>
      </c>
      <c r="CI11" s="25">
        <v>0.13607625336388587</v>
      </c>
      <c r="CJ11" s="25">
        <v>0.11964085369230955</v>
      </c>
      <c r="CK11" s="25">
        <v>6.1463697650770151E-2</v>
      </c>
      <c r="CL11" s="25">
        <v>6.1100886070384858E-2</v>
      </c>
      <c r="CM11" s="25">
        <v>6.7838557421115567E-2</v>
      </c>
      <c r="CN11" s="25">
        <v>5.9574444685518799E-2</v>
      </c>
      <c r="CO11" s="25">
        <v>7.0336594968342381E-2</v>
      </c>
      <c r="CP11" s="25">
        <v>6.9446072162743941E-2</v>
      </c>
      <c r="CQ11" s="25">
        <v>7.6008520773491184E-2</v>
      </c>
      <c r="CR11" s="25">
        <v>7.5681188402071733E-2</v>
      </c>
      <c r="CS11" s="25">
        <v>8.522392924149283E-2</v>
      </c>
      <c r="CT11" s="25">
        <v>0.10606781012029258</v>
      </c>
      <c r="CU11" s="25">
        <v>0.11192388868729151</v>
      </c>
      <c r="CV11" s="25">
        <v>0.12897299832825751</v>
      </c>
      <c r="CW11" s="25">
        <v>0.1385402706043363</v>
      </c>
      <c r="CX11" s="25">
        <v>0.14417721398906072</v>
      </c>
      <c r="CY11" s="25">
        <v>0.13405401139238657</v>
      </c>
      <c r="CZ11" s="25">
        <v>0.12297502253715595</v>
      </c>
      <c r="DA11" s="25">
        <v>9.9526327443965099E-2</v>
      </c>
      <c r="DB11" s="25">
        <v>7.3256757146021326E-2</v>
      </c>
      <c r="DC11" s="25">
        <v>0.15211099641686601</v>
      </c>
      <c r="DD11" s="25">
        <v>0.16874356028586854</v>
      </c>
      <c r="DE11" s="25">
        <v>0.1724126708752525</v>
      </c>
      <c r="DF11" s="25">
        <v>0.16791487473628985</v>
      </c>
      <c r="DG11" s="25">
        <v>9.4878405720953837E-2</v>
      </c>
      <c r="DH11" s="25">
        <v>8.4585825051902722E-2</v>
      </c>
      <c r="DI11" s="25">
        <v>7.2506397788245913E-2</v>
      </c>
      <c r="DJ11" s="25">
        <v>0.10640111161839236</v>
      </c>
      <c r="DK11" s="25">
        <v>0.10105940713245605</v>
      </c>
      <c r="DL11" s="20">
        <v>1.8770051667283743E-3</v>
      </c>
      <c r="DM11" s="19">
        <v>1.9668315011435824E-3</v>
      </c>
      <c r="DN11" s="19">
        <v>1.8225157532731856E-3</v>
      </c>
      <c r="DO11" s="19">
        <v>1.5045793072849458E-3</v>
      </c>
      <c r="DP11" s="19">
        <v>1.0625279745611444E-3</v>
      </c>
      <c r="DQ11" s="19">
        <v>7.7945517669173088E-4</v>
      </c>
      <c r="DR11" s="19">
        <v>8.3828870101817848E-4</v>
      </c>
      <c r="DS11" s="19">
        <v>9.317943437486759E-4</v>
      </c>
      <c r="DT11" s="19">
        <v>9.1180846481430202E-4</v>
      </c>
      <c r="DU11" s="19">
        <v>8.3258990197205738E-4</v>
      </c>
      <c r="DV11" s="19">
        <v>5.4520720031397258E-4</v>
      </c>
      <c r="DW11" s="19">
        <v>3.5552637287017278E-4</v>
      </c>
      <c r="DX11" s="19">
        <v>3.1118942318089963E-4</v>
      </c>
      <c r="DY11" s="19">
        <v>3.6731175572044E-4</v>
      </c>
      <c r="DZ11" s="19">
        <v>3.3623980649603229E-4</v>
      </c>
      <c r="EA11" s="19">
        <v>4.6163347154938052E-4</v>
      </c>
      <c r="EB11" s="19">
        <v>4.3106472489237463E-4</v>
      </c>
      <c r="EC11" s="19">
        <v>4.4550095902698238E-4</v>
      </c>
      <c r="ED11" s="19">
        <v>4.7930727737876638E-4</v>
      </c>
      <c r="EE11" s="19">
        <v>4.4845607305850078E-4</v>
      </c>
      <c r="EF11" s="19">
        <v>4.4750777057280498E-4</v>
      </c>
      <c r="EG11" s="19">
        <v>4.0934811618516102E-4</v>
      </c>
      <c r="EH11" s="19">
        <v>5.0348497917884023E-4</v>
      </c>
      <c r="EI11" s="19">
        <v>5.128747821597278E-4</v>
      </c>
      <c r="EJ11" s="19">
        <v>6.1685413012078417E-4</v>
      </c>
      <c r="EK11" s="19">
        <v>6.6364558672062438E-4</v>
      </c>
      <c r="EL11" s="19">
        <v>7.2863118541982412E-4</v>
      </c>
      <c r="EM11" s="19">
        <v>1.081785558362599E-3</v>
      </c>
      <c r="EN11" s="19">
        <v>1.286516032689434E-3</v>
      </c>
      <c r="EO11" s="19">
        <v>1.4797029272967E-3</v>
      </c>
      <c r="EP11" s="19">
        <v>2.3311397652892142E-3</v>
      </c>
      <c r="EQ11" s="19">
        <v>2.362445473277484E-3</v>
      </c>
      <c r="ER11" s="19">
        <v>2.2285059703175338E-3</v>
      </c>
      <c r="ES11" s="19">
        <v>2.0520201371775838E-3</v>
      </c>
      <c r="ET11" s="19">
        <v>1.3331737625544287E-3</v>
      </c>
      <c r="EU11" s="19">
        <v>1.5531052867841738E-3</v>
      </c>
      <c r="EV11" s="19">
        <v>1.7158383157420299E-3</v>
      </c>
    </row>
    <row r="12" spans="1:153" x14ac:dyDescent="0.25">
      <c r="A12" s="24" t="s">
        <v>14</v>
      </c>
      <c r="B12" s="24" t="s">
        <v>10</v>
      </c>
      <c r="C12" s="24">
        <v>20</v>
      </c>
      <c r="D12" s="25">
        <v>1.5414225369098944</v>
      </c>
      <c r="E12" s="27">
        <v>0.65186181421068146</v>
      </c>
      <c r="F12" s="25">
        <v>0.58951992874562698</v>
      </c>
      <c r="G12" s="25">
        <v>0.86992312702879016</v>
      </c>
      <c r="H12" s="25">
        <v>0.95983117891330838</v>
      </c>
      <c r="I12" s="25">
        <v>1.3563534508371666</v>
      </c>
      <c r="J12" s="25">
        <v>1.3776248832861506</v>
      </c>
      <c r="K12" s="25">
        <v>1.3224757549157853</v>
      </c>
      <c r="L12" s="25">
        <v>1.2488373523455332</v>
      </c>
      <c r="M12" s="25">
        <v>1.0656161119673873</v>
      </c>
      <c r="N12" s="25">
        <v>1.2463652447882756</v>
      </c>
      <c r="O12" s="25">
        <v>1.158958500166704</v>
      </c>
      <c r="P12" s="25">
        <v>1.1787273086238006</v>
      </c>
      <c r="Q12" s="25">
        <v>0.95729085676707304</v>
      </c>
      <c r="R12" s="25">
        <v>0.61048531373916681</v>
      </c>
      <c r="S12" s="25">
        <v>0.93314358657390239</v>
      </c>
      <c r="T12" s="25">
        <v>0.87895675205428214</v>
      </c>
      <c r="U12" s="25">
        <v>1.0899437975840536</v>
      </c>
      <c r="V12" s="25">
        <v>1.0875405281724528</v>
      </c>
      <c r="W12" s="25">
        <v>0.77433536126657776</v>
      </c>
      <c r="X12" s="25">
        <v>0.83674198805955025</v>
      </c>
      <c r="Y12" s="25">
        <v>0.54827607557260971</v>
      </c>
      <c r="Z12" s="25">
        <v>0.5614260050926132</v>
      </c>
      <c r="AA12" s="25">
        <v>0.58320563587578134</v>
      </c>
      <c r="AB12" s="25">
        <v>0.53490500876867897</v>
      </c>
      <c r="AC12" s="25">
        <v>0.53080959148652951</v>
      </c>
      <c r="AD12" s="25">
        <v>0.59853485602280787</v>
      </c>
      <c r="AE12" s="25">
        <v>0.57550973419892382</v>
      </c>
      <c r="AF12" s="25">
        <v>0.53315152240967478</v>
      </c>
      <c r="AG12" s="25">
        <v>0.55489508487059169</v>
      </c>
      <c r="AH12" s="25">
        <v>0.57161651542863878</v>
      </c>
      <c r="AI12" s="25">
        <v>0.59986086382923587</v>
      </c>
      <c r="AJ12" s="25">
        <v>0.75249038906255961</v>
      </c>
      <c r="AK12" s="25">
        <v>0.80421199775580954</v>
      </c>
      <c r="AL12" s="25">
        <v>0.8069216058268206</v>
      </c>
      <c r="AM12" s="25">
        <v>0.76648447887546889</v>
      </c>
      <c r="AN12" s="25">
        <v>0.70982163001576526</v>
      </c>
      <c r="AO12" s="25">
        <v>1.0779968118955281</v>
      </c>
      <c r="AP12" s="27">
        <v>20.346796268230847</v>
      </c>
      <c r="AQ12" s="25">
        <v>20.580136439606282</v>
      </c>
      <c r="AR12" s="25">
        <v>24.027466786865336</v>
      </c>
      <c r="AS12" s="25">
        <v>24.776694407622522</v>
      </c>
      <c r="AT12" s="25">
        <v>25.960489739262087</v>
      </c>
      <c r="AU12" s="25">
        <v>25.572105090793631</v>
      </c>
      <c r="AV12" s="25">
        <v>21.776045512004679</v>
      </c>
      <c r="AW12" s="25">
        <v>21.194942619650959</v>
      </c>
      <c r="AX12" s="25">
        <v>19.785213301110911</v>
      </c>
      <c r="AY12" s="25">
        <v>19.919488263785595</v>
      </c>
      <c r="AZ12" s="25">
        <v>16.287099608726166</v>
      </c>
      <c r="BA12" s="25">
        <v>17.052885381839161</v>
      </c>
      <c r="BB12" s="25">
        <v>20.871403347907656</v>
      </c>
      <c r="BC12" s="25">
        <v>20.657853597380196</v>
      </c>
      <c r="BD12" s="25">
        <v>20.456427769396687</v>
      </c>
      <c r="BE12" s="25">
        <v>20.425206948619788</v>
      </c>
      <c r="BF12" s="25">
        <v>17.931327908935529</v>
      </c>
      <c r="BG12" s="25">
        <v>21.76734045960924</v>
      </c>
      <c r="BH12" s="25">
        <v>20.404490685257009</v>
      </c>
      <c r="BI12" s="25">
        <v>20.362340044889304</v>
      </c>
      <c r="BJ12" s="25">
        <v>20.774452366916602</v>
      </c>
      <c r="BK12" s="25">
        <v>17.111391665879871</v>
      </c>
      <c r="BL12" s="25">
        <v>16.527807472677779</v>
      </c>
      <c r="BM12" s="25">
        <v>16.636914476589908</v>
      </c>
      <c r="BN12" s="25">
        <v>16.020063051012787</v>
      </c>
      <c r="BO12" s="25">
        <v>20.226197918168502</v>
      </c>
      <c r="BP12" s="25">
        <v>20.386432745107363</v>
      </c>
      <c r="BQ12" s="25">
        <v>21.28279492098434</v>
      </c>
      <c r="BR12" s="25">
        <v>21.416888297526732</v>
      </c>
      <c r="BS12" s="25">
        <v>21.508440688372268</v>
      </c>
      <c r="BT12" s="25">
        <v>23.783503470431853</v>
      </c>
      <c r="BU12" s="25">
        <v>20.914012601776907</v>
      </c>
      <c r="BV12" s="25">
        <v>24.526533777116583</v>
      </c>
      <c r="BW12" s="25">
        <v>21.089161468704035</v>
      </c>
      <c r="BX12" s="25">
        <v>20.039384435447865</v>
      </c>
      <c r="BY12" s="25">
        <v>18.84325699304053</v>
      </c>
      <c r="BZ12" s="25">
        <v>19.987660630361539</v>
      </c>
      <c r="CA12" s="27">
        <v>0.13136295248997054</v>
      </c>
      <c r="CB12" s="25">
        <v>4.9300572368477548E-2</v>
      </c>
      <c r="CC12" s="25">
        <v>0.10221919098871339</v>
      </c>
      <c r="CD12" s="25">
        <v>0.16377666999918722</v>
      </c>
      <c r="CE12" s="25">
        <v>0.21794535945906066</v>
      </c>
      <c r="CF12" s="25">
        <v>0.23135906268726392</v>
      </c>
      <c r="CG12" s="25">
        <v>0.21338375722719857</v>
      </c>
      <c r="CH12" s="25">
        <v>0.17854885611285012</v>
      </c>
      <c r="CI12" s="25">
        <v>0.12813413975224927</v>
      </c>
      <c r="CJ12" s="25">
        <v>0.14737590242528265</v>
      </c>
      <c r="CK12" s="25">
        <v>0.17083102774166656</v>
      </c>
      <c r="CL12" s="25">
        <v>0.17544456691826579</v>
      </c>
      <c r="CM12" s="25">
        <v>0.19251328864582096</v>
      </c>
      <c r="CN12" s="25">
        <v>0.17754932643886934</v>
      </c>
      <c r="CO12" s="25">
        <v>0.17686761632833992</v>
      </c>
      <c r="CP12" s="25">
        <v>0.1789653106442177</v>
      </c>
      <c r="CQ12" s="25">
        <v>0.14370819299190957</v>
      </c>
      <c r="CR12" s="25">
        <v>0.14605920273889045</v>
      </c>
      <c r="CS12" s="25">
        <v>0.11592955791677574</v>
      </c>
      <c r="CT12" s="25">
        <v>0.11908611990360443</v>
      </c>
      <c r="CU12" s="25">
        <v>0.12099268960119344</v>
      </c>
      <c r="CV12" s="25">
        <v>0.11749898256356758</v>
      </c>
      <c r="CW12" s="25">
        <v>0.10867590825078396</v>
      </c>
      <c r="CX12" s="25">
        <v>0.11656276996789579</v>
      </c>
      <c r="CY12" s="25">
        <v>0.10641485698783507</v>
      </c>
      <c r="CZ12" s="25">
        <v>0.10901491922786237</v>
      </c>
      <c r="DA12" s="25">
        <v>0.11046716750132697</v>
      </c>
      <c r="DB12" s="25">
        <v>0.14476379637246098</v>
      </c>
      <c r="DC12" s="25">
        <v>0.1537487787464836</v>
      </c>
      <c r="DD12" s="25">
        <v>0.1423877231299206</v>
      </c>
      <c r="DE12" s="25">
        <v>0.13527316396369654</v>
      </c>
      <c r="DF12" s="25">
        <v>9.9038179778463353E-2</v>
      </c>
      <c r="DG12" s="25">
        <v>0.10789511962132553</v>
      </c>
      <c r="DH12" s="25">
        <v>0.11814750838861647</v>
      </c>
      <c r="DI12" s="25">
        <v>0.1298689300403203</v>
      </c>
      <c r="DJ12" s="25">
        <v>0.13387129724523725</v>
      </c>
      <c r="DK12" s="25">
        <v>0.18139903443555846</v>
      </c>
      <c r="DL12" s="20">
        <v>2.3488082577540993E-3</v>
      </c>
      <c r="DM12" s="19">
        <v>2.118622556470559E-3</v>
      </c>
      <c r="DN12" s="19">
        <v>3.1274158958262644E-3</v>
      </c>
      <c r="DO12" s="19">
        <v>3.4616625430127939E-3</v>
      </c>
      <c r="DP12" s="19">
        <v>4.945152969171614E-3</v>
      </c>
      <c r="DQ12" s="19">
        <v>5.0245829958822904E-3</v>
      </c>
      <c r="DR12" s="19">
        <v>4.8097288070814989E-3</v>
      </c>
      <c r="DS12" s="19">
        <v>4.5385646492011175E-3</v>
      </c>
      <c r="DT12" s="19">
        <v>3.8618122876165418E-3</v>
      </c>
      <c r="DU12" s="19">
        <v>4.5054422438219124E-3</v>
      </c>
      <c r="DV12" s="19">
        <v>4.1893899742600866E-3</v>
      </c>
      <c r="DW12" s="19">
        <v>4.271559765169481E-3</v>
      </c>
      <c r="DX12" s="19">
        <v>3.4630861842137651E-3</v>
      </c>
      <c r="DY12" s="19">
        <v>2.2129930201471941E-3</v>
      </c>
      <c r="DZ12" s="19">
        <v>3.368846800513883E-3</v>
      </c>
      <c r="EA12" s="19">
        <v>3.1634607712441756E-3</v>
      </c>
      <c r="EB12" s="19">
        <v>3.9379488932746436E-3</v>
      </c>
      <c r="EC12" s="19">
        <v>3.9443532018192951E-3</v>
      </c>
      <c r="ED12" s="19">
        <v>2.8303526235752496E-3</v>
      </c>
      <c r="EE12" s="19">
        <v>3.0566659795306325E-3</v>
      </c>
      <c r="EF12" s="19">
        <v>1.9882488593509248E-3</v>
      </c>
      <c r="EG12" s="19">
        <v>2.0320287470168364E-3</v>
      </c>
      <c r="EH12" s="19">
        <v>2.1073974543106295E-3</v>
      </c>
      <c r="EI12" s="19">
        <v>1.9419311524896488E-3</v>
      </c>
      <c r="EJ12" s="19">
        <v>1.931868511201604E-3</v>
      </c>
      <c r="EK12" s="19">
        <v>2.1878995317016949E-3</v>
      </c>
      <c r="EL12" s="19">
        <v>2.1113152859276569E-3</v>
      </c>
      <c r="EM12" s="19">
        <v>1.9567597568270101E-3</v>
      </c>
      <c r="EN12" s="19">
        <v>2.0386498338803801E-3</v>
      </c>
      <c r="EO12" s="19">
        <v>2.0935410616236224E-3</v>
      </c>
      <c r="EP12" s="19">
        <v>2.1923308972516512E-3</v>
      </c>
      <c r="EQ12" s="19">
        <v>2.7608553786610274E-3</v>
      </c>
      <c r="ER12" s="19">
        <v>2.9585804286927199E-3</v>
      </c>
      <c r="ES12" s="19">
        <v>2.9833420786632143E-3</v>
      </c>
      <c r="ET12" s="19">
        <v>2.8401167451169579E-3</v>
      </c>
      <c r="EU12" s="19">
        <v>2.6052187621263745E-3</v>
      </c>
      <c r="EV12" s="19">
        <v>3.8914370515540984E-3</v>
      </c>
    </row>
    <row r="13" spans="1:153" x14ac:dyDescent="0.25">
      <c r="A13" s="24" t="s">
        <v>15</v>
      </c>
      <c r="B13" s="24" t="s">
        <v>10</v>
      </c>
      <c r="C13" s="24">
        <v>5</v>
      </c>
      <c r="D13" s="25">
        <v>1.1563205660980431</v>
      </c>
      <c r="E13" s="27">
        <v>0.38256710037238939</v>
      </c>
      <c r="F13" s="25">
        <v>0.35847822044916805</v>
      </c>
      <c r="G13" s="25">
        <v>0.26221158191606336</v>
      </c>
      <c r="H13" s="25">
        <v>0.15519059650759756</v>
      </c>
      <c r="I13" s="25">
        <v>0.27846662513496884</v>
      </c>
      <c r="J13" s="25">
        <v>0.25477362113178142</v>
      </c>
      <c r="K13" s="25">
        <v>0.32358656235076255</v>
      </c>
      <c r="L13" s="25">
        <v>0.31745040776749089</v>
      </c>
      <c r="M13" s="25">
        <v>0.29964465059601664</v>
      </c>
      <c r="N13" s="25">
        <v>0.35657981701044483</v>
      </c>
      <c r="O13" s="25">
        <v>0.40450054832630106</v>
      </c>
      <c r="P13" s="25">
        <v>0.40075210310365</v>
      </c>
      <c r="Q13" s="25">
        <v>0.39507160982131923</v>
      </c>
      <c r="R13" s="25">
        <v>0.4419672531176439</v>
      </c>
      <c r="S13" s="25">
        <v>0.65474701221882736</v>
      </c>
      <c r="T13" s="25">
        <v>0.71205037385995829</v>
      </c>
      <c r="U13" s="25">
        <v>0.72141149194106813</v>
      </c>
      <c r="V13" s="25">
        <v>0.65507200484903816</v>
      </c>
      <c r="W13" s="25">
        <v>0.29410517392800395</v>
      </c>
      <c r="X13" s="25">
        <v>0.40025315923064853</v>
      </c>
      <c r="Y13" s="25">
        <v>0.3356402310612453</v>
      </c>
      <c r="Z13" s="25">
        <v>0.49269620979960882</v>
      </c>
      <c r="AA13" s="25">
        <v>0.50676571322457709</v>
      </c>
      <c r="AB13" s="25">
        <v>0.40066370471963392</v>
      </c>
      <c r="AC13" s="25">
        <v>0.41662027695726661</v>
      </c>
      <c r="AD13" s="25">
        <v>0.26643732703211437</v>
      </c>
      <c r="AE13" s="25">
        <v>0.2970487532264659</v>
      </c>
      <c r="AF13" s="25">
        <v>0.29951427789934321</v>
      </c>
      <c r="AG13" s="25">
        <v>0.31103924312734205</v>
      </c>
      <c r="AH13" s="25">
        <v>0.31938229607350138</v>
      </c>
      <c r="AI13" s="25">
        <v>0.30272665187427905</v>
      </c>
      <c r="AJ13" s="25">
        <v>0.50463129710928523</v>
      </c>
      <c r="AK13" s="25">
        <v>0.8065398189666706</v>
      </c>
      <c r="AL13" s="25">
        <v>0.85285076660257642</v>
      </c>
      <c r="AM13" s="25">
        <v>0.91369039259226614</v>
      </c>
      <c r="AN13" s="25">
        <v>0.8234335695315872</v>
      </c>
      <c r="AO13" s="25">
        <v>0.54281056019942586</v>
      </c>
      <c r="AP13" s="27">
        <v>9.9343182743891525</v>
      </c>
      <c r="AQ13" s="25">
        <v>10.631334516842704</v>
      </c>
      <c r="AR13" s="25">
        <v>11.658407493852216</v>
      </c>
      <c r="AS13" s="25">
        <v>11.789689711612255</v>
      </c>
      <c r="AT13" s="25">
        <v>12.720880264494319</v>
      </c>
      <c r="AU13" s="25">
        <v>12.521502197666409</v>
      </c>
      <c r="AV13" s="25">
        <v>12.65144207347622</v>
      </c>
      <c r="AW13" s="25">
        <v>11.586802952870082</v>
      </c>
      <c r="AX13" s="25">
        <v>6.9968312236522312</v>
      </c>
      <c r="AY13" s="25">
        <v>7.7330560288927552</v>
      </c>
      <c r="AZ13" s="25">
        <v>8.213230259252839</v>
      </c>
      <c r="BA13" s="25">
        <v>7.6859815467561203</v>
      </c>
      <c r="BB13" s="25">
        <v>8.1505604029907452</v>
      </c>
      <c r="BC13" s="25">
        <v>6.5990722978544527</v>
      </c>
      <c r="BD13" s="25">
        <v>10.592102596072207</v>
      </c>
      <c r="BE13" s="25">
        <v>11.639944526339367</v>
      </c>
      <c r="BF13" s="25">
        <v>11.8728494252526</v>
      </c>
      <c r="BG13" s="25">
        <v>11.940301325122757</v>
      </c>
      <c r="BH13" s="25">
        <v>7.5006843058657466</v>
      </c>
      <c r="BI13" s="25">
        <v>7.9525902459514271</v>
      </c>
      <c r="BJ13" s="25">
        <v>7.4421330598738535</v>
      </c>
      <c r="BK13" s="25">
        <v>7.4931682222858047</v>
      </c>
      <c r="BL13" s="25">
        <v>7.9486813197349857</v>
      </c>
      <c r="BM13" s="25">
        <v>7.5040610615105976</v>
      </c>
      <c r="BN13" s="25">
        <v>7.4436594901147881</v>
      </c>
      <c r="BO13" s="25">
        <v>7.4240048438855268</v>
      </c>
      <c r="BP13" s="25">
        <v>6.7980167944918</v>
      </c>
      <c r="BQ13" s="25">
        <v>6.6092043583743978</v>
      </c>
      <c r="BR13" s="25">
        <v>6.2285369611403816</v>
      </c>
      <c r="BS13" s="25">
        <v>6.807624847338408</v>
      </c>
      <c r="BT13" s="25">
        <v>6.2555052345149527</v>
      </c>
      <c r="BU13" s="25">
        <v>6.9131129118488133</v>
      </c>
      <c r="BV13" s="25">
        <v>6.2930793111009082</v>
      </c>
      <c r="BW13" s="25">
        <v>6.7550848871043376</v>
      </c>
      <c r="BX13" s="25">
        <v>6.9459700970565272</v>
      </c>
      <c r="BY13" s="25">
        <v>6.9333118177896838</v>
      </c>
      <c r="BZ13" s="25">
        <v>6.4164963806333652</v>
      </c>
      <c r="CA13" s="27">
        <v>3.5201394763574853E-2</v>
      </c>
      <c r="CB13" s="25">
        <v>3.6125673458554122E-2</v>
      </c>
      <c r="CC13" s="25">
        <v>3.0340806139160494E-2</v>
      </c>
      <c r="CD13" s="25">
        <v>2.3221470663226301E-2</v>
      </c>
      <c r="CE13" s="25">
        <v>2.3111040533391292E-2</v>
      </c>
      <c r="CF13" s="25">
        <v>3.8555186588138723E-2</v>
      </c>
      <c r="CG13" s="25">
        <v>4.364310601119549E-2</v>
      </c>
      <c r="CH13" s="25">
        <v>4.4378902857382711E-2</v>
      </c>
      <c r="CI13" s="25">
        <v>4.3873102430855009E-2</v>
      </c>
      <c r="CJ13" s="25">
        <v>3.4457349398027262E-2</v>
      </c>
      <c r="CK13" s="25">
        <v>3.878523672596379E-2</v>
      </c>
      <c r="CL13" s="25">
        <v>4.2058702921980891E-2</v>
      </c>
      <c r="CM13" s="25">
        <v>4.0159319314547255E-2</v>
      </c>
      <c r="CN13" s="25">
        <v>4.2023298651876317E-2</v>
      </c>
      <c r="CO13" s="25">
        <v>6.8475783918286556E-2</v>
      </c>
      <c r="CP13" s="25">
        <v>8.1030492847915553E-2</v>
      </c>
      <c r="CQ13" s="25">
        <v>8.0029620984002944E-2</v>
      </c>
      <c r="CR13" s="25">
        <v>7.531539140808248E-2</v>
      </c>
      <c r="CS13" s="25">
        <v>3.2706181782961988E-2</v>
      </c>
      <c r="CT13" s="25">
        <v>3.5984701254657851E-2</v>
      </c>
      <c r="CU13" s="25">
        <v>4.0312932766662382E-2</v>
      </c>
      <c r="CV13" s="25">
        <v>5.1757884628939189E-2</v>
      </c>
      <c r="CW13" s="25">
        <v>5.233634524338629E-2</v>
      </c>
      <c r="CX13" s="25">
        <v>4.5080146370339504E-2</v>
      </c>
      <c r="CY13" s="25">
        <v>4.0846037430884406E-2</v>
      </c>
      <c r="CZ13" s="25">
        <v>2.7396407046061447E-2</v>
      </c>
      <c r="DA13" s="25">
        <v>2.0997957380388906E-2</v>
      </c>
      <c r="DB13" s="25">
        <v>2.40098957933646E-2</v>
      </c>
      <c r="DC13" s="25">
        <v>3.1276444243486509E-2</v>
      </c>
      <c r="DD13" s="25">
        <v>3.4664267019806523E-2</v>
      </c>
      <c r="DE13" s="25">
        <v>3.8047934110821982E-2</v>
      </c>
      <c r="DF13" s="25">
        <v>3.723483470926419E-2</v>
      </c>
      <c r="DG13" s="25">
        <v>4.487639547691908E-2</v>
      </c>
      <c r="DH13" s="25">
        <v>4.5787492762032929E-2</v>
      </c>
      <c r="DI13" s="25">
        <v>4.8783075651064739E-2</v>
      </c>
      <c r="DJ13" s="25">
        <v>4.8903434543480263E-2</v>
      </c>
      <c r="DK13" s="25">
        <v>4.4169101691442197E-2</v>
      </c>
      <c r="DL13" s="20">
        <v>4.6055094168923083E-4</v>
      </c>
      <c r="DM13" s="19">
        <v>4.3242470607556471E-4</v>
      </c>
      <c r="DN13" s="19">
        <v>3.1737194641432944E-4</v>
      </c>
      <c r="DO13" s="19">
        <v>1.8835680392130058E-4</v>
      </c>
      <c r="DP13" s="19">
        <v>3.375222330062465E-4</v>
      </c>
      <c r="DQ13" s="19">
        <v>3.0822928546579876E-4</v>
      </c>
      <c r="DR13" s="19">
        <v>3.9163350107234823E-4</v>
      </c>
      <c r="DS13" s="19">
        <v>3.840888507343387E-4</v>
      </c>
      <c r="DT13" s="19">
        <v>3.6338311364777045E-4</v>
      </c>
      <c r="DU13" s="19">
        <v>4.3223143268053505E-4</v>
      </c>
      <c r="DV13" s="19">
        <v>4.8844803588461098E-4</v>
      </c>
      <c r="DW13" s="19">
        <v>4.8248874332005193E-4</v>
      </c>
      <c r="DX13" s="19">
        <v>4.7337186392647468E-4</v>
      </c>
      <c r="DY13" s="19">
        <v>5.2812201030341948E-4</v>
      </c>
      <c r="DZ13" s="19">
        <v>7.8240960813113125E-4</v>
      </c>
      <c r="EA13" s="19">
        <v>8.467557159559236E-4</v>
      </c>
      <c r="EB13" s="19">
        <v>8.5378603833190312E-4</v>
      </c>
      <c r="EC13" s="19">
        <v>7.7245292113260332E-4</v>
      </c>
      <c r="ED13" s="19">
        <v>3.4619289605317171E-4</v>
      </c>
      <c r="EE13" s="19">
        <v>4.7363799231552435E-4</v>
      </c>
      <c r="EF13" s="19">
        <v>3.9940706814026264E-4</v>
      </c>
      <c r="EG13" s="19">
        <v>5.8731700380233059E-4</v>
      </c>
      <c r="EH13" s="19">
        <v>6.0405696809283274E-4</v>
      </c>
      <c r="EI13" s="19">
        <v>4.7778524377759083E-4</v>
      </c>
      <c r="EJ13" s="19">
        <v>4.9832813934132887E-4</v>
      </c>
      <c r="EK13" s="19">
        <v>3.2048738040481696E-4</v>
      </c>
      <c r="EL13" s="19">
        <v>3.5829961256911915E-4</v>
      </c>
      <c r="EM13" s="19">
        <v>3.6173434576879283E-4</v>
      </c>
      <c r="EN13" s="19">
        <v>3.7569906950280819E-4</v>
      </c>
      <c r="EO13" s="19">
        <v>3.8563775801819794E-4</v>
      </c>
      <c r="EP13" s="19">
        <v>3.6523556732167379E-4</v>
      </c>
      <c r="EQ13" s="19">
        <v>6.0714506417855224E-4</v>
      </c>
      <c r="ER13" s="19">
        <v>9.7228432294446318E-4</v>
      </c>
      <c r="ES13" s="19">
        <v>1.0274008890388557E-3</v>
      </c>
      <c r="ET13" s="19">
        <v>1.0995198547727916E-3</v>
      </c>
      <c r="EU13" s="19">
        <v>9.94075850823932E-4</v>
      </c>
      <c r="EV13" s="19">
        <v>6.5578698219128945E-4</v>
      </c>
    </row>
    <row r="14" spans="1:153" x14ac:dyDescent="0.25">
      <c r="A14" s="24" t="s">
        <v>15</v>
      </c>
      <c r="B14" s="24" t="s">
        <v>10</v>
      </c>
      <c r="C14" s="24">
        <v>20</v>
      </c>
      <c r="D14" s="25">
        <v>1.6794517268605857</v>
      </c>
      <c r="E14" s="27">
        <v>0.91492038061961056</v>
      </c>
      <c r="F14" s="25">
        <v>0.63997150365527111</v>
      </c>
      <c r="G14" s="25">
        <v>0.64125263680012823</v>
      </c>
      <c r="H14" s="25">
        <v>0.57513384903674414</v>
      </c>
      <c r="I14" s="25">
        <v>0.50867615703994884</v>
      </c>
      <c r="J14" s="25">
        <v>0.53497417147620141</v>
      </c>
      <c r="K14" s="25">
        <v>0.90645380298586897</v>
      </c>
      <c r="L14" s="25">
        <v>0.9253058518656293</v>
      </c>
      <c r="M14" s="25">
        <v>1.0434467897277127</v>
      </c>
      <c r="N14" s="25">
        <v>1.0509008329000928</v>
      </c>
      <c r="O14" s="25">
        <v>0.78965694527528407</v>
      </c>
      <c r="P14" s="25">
        <v>0.97167792592784108</v>
      </c>
      <c r="Q14" s="25">
        <v>0.96773344577547837</v>
      </c>
      <c r="R14" s="25">
        <v>0.9755136467162393</v>
      </c>
      <c r="S14" s="25">
        <v>0.92756637430066202</v>
      </c>
      <c r="T14" s="25">
        <v>0.73258139011470524</v>
      </c>
      <c r="U14" s="25">
        <v>0.59596621436173902</v>
      </c>
      <c r="V14" s="25">
        <v>0.58940662763145757</v>
      </c>
      <c r="W14" s="25">
        <v>0.60328456709713751</v>
      </c>
      <c r="X14" s="25">
        <v>0.70142316256261217</v>
      </c>
      <c r="Y14" s="25">
        <v>0.75495950029700776</v>
      </c>
      <c r="Z14" s="25">
        <v>0.75979206505750552</v>
      </c>
      <c r="AA14" s="25">
        <v>0.74261866292540712</v>
      </c>
      <c r="AB14" s="25">
        <v>0.67101682835228471</v>
      </c>
      <c r="AC14" s="25">
        <v>0.61123893027590703</v>
      </c>
      <c r="AD14" s="25">
        <v>0.55510419605338235</v>
      </c>
      <c r="AE14" s="25">
        <v>0.54716789311472502</v>
      </c>
      <c r="AF14" s="25">
        <v>0.82154255969572321</v>
      </c>
      <c r="AG14" s="25">
        <v>0.99686317200035401</v>
      </c>
      <c r="AH14" s="25">
        <v>1.0990348523334197</v>
      </c>
      <c r="AI14" s="25">
        <v>1.0977338722172287</v>
      </c>
      <c r="AJ14" s="25">
        <v>0.96440683110614256</v>
      </c>
      <c r="AK14" s="25">
        <v>0.73883956654840599</v>
      </c>
      <c r="AL14" s="25">
        <v>0.53187089547166999</v>
      </c>
      <c r="AM14" s="25">
        <v>0.44488443090798174</v>
      </c>
      <c r="AN14" s="25">
        <v>0.40057060031657166</v>
      </c>
      <c r="AO14" s="25">
        <v>0.43814266736643792</v>
      </c>
      <c r="AP14" s="27">
        <v>13.439983881152449</v>
      </c>
      <c r="AQ14" s="25">
        <v>11.746228010203914</v>
      </c>
      <c r="AR14" s="25">
        <v>12.816493704423477</v>
      </c>
      <c r="AS14" s="25">
        <v>11.910443929553185</v>
      </c>
      <c r="AT14" s="25">
        <v>12.350595348761168</v>
      </c>
      <c r="AU14" s="25">
        <v>11.379452675576813</v>
      </c>
      <c r="AV14" s="25">
        <v>9.7350871852751766</v>
      </c>
      <c r="AW14" s="25">
        <v>10.686700711657311</v>
      </c>
      <c r="AX14" s="25">
        <v>10.565982401275809</v>
      </c>
      <c r="AY14" s="25">
        <v>10.356234151688817</v>
      </c>
      <c r="AZ14" s="25">
        <v>9.3704250195453334</v>
      </c>
      <c r="BA14" s="25">
        <v>9.442379192038926</v>
      </c>
      <c r="BB14" s="25">
        <v>9.6931871074148219</v>
      </c>
      <c r="BC14" s="25">
        <v>10.424569506909185</v>
      </c>
      <c r="BD14" s="25">
        <v>10.077827824684638</v>
      </c>
      <c r="BE14" s="25">
        <v>9.8211790324854231</v>
      </c>
      <c r="BF14" s="25">
        <v>9.7403481965777061</v>
      </c>
      <c r="BG14" s="25">
        <v>9.6371750598985173</v>
      </c>
      <c r="BH14" s="25">
        <v>9.0443686551454796</v>
      </c>
      <c r="BI14" s="25">
        <v>10.113790139958835</v>
      </c>
      <c r="BJ14" s="25">
        <v>9.9266004227032756</v>
      </c>
      <c r="BK14" s="25">
        <v>9.953371005157523</v>
      </c>
      <c r="BL14" s="25">
        <v>9.5025439096846362</v>
      </c>
      <c r="BM14" s="25">
        <v>9.7794371589146216</v>
      </c>
      <c r="BN14" s="25">
        <v>9.3059107827800371</v>
      </c>
      <c r="BO14" s="25">
        <v>10.179354590645572</v>
      </c>
      <c r="BP14" s="25">
        <v>9.9427042509352113</v>
      </c>
      <c r="BQ14" s="25">
        <v>11.256867512900739</v>
      </c>
      <c r="BR14" s="25">
        <v>12.119477669994907</v>
      </c>
      <c r="BS14" s="25">
        <v>12.423666295758728</v>
      </c>
      <c r="BT14" s="25">
        <v>13.372776153686678</v>
      </c>
      <c r="BU14" s="25">
        <v>13.261327049867598</v>
      </c>
      <c r="BV14" s="25">
        <v>15.461989260448382</v>
      </c>
      <c r="BW14" s="25">
        <v>16.167144272873497</v>
      </c>
      <c r="BX14" s="25">
        <v>14.97006893310629</v>
      </c>
      <c r="BY14" s="25">
        <v>11.967107594916172</v>
      </c>
      <c r="BZ14" s="25">
        <v>10.953865992032686</v>
      </c>
      <c r="CA14" s="27">
        <v>2.6348162265961084E-2</v>
      </c>
      <c r="CB14" s="25">
        <v>4.9988858657759247E-2</v>
      </c>
      <c r="CC14" s="25">
        <v>5.2283148968144191E-2</v>
      </c>
      <c r="CD14" s="25">
        <v>4.2752149984143555E-2</v>
      </c>
      <c r="CE14" s="25">
        <v>4.4328481293867364E-2</v>
      </c>
      <c r="CF14" s="25">
        <v>3.2136771039136494E-2</v>
      </c>
      <c r="CG14" s="25">
        <v>5.5568827059051716E-2</v>
      </c>
      <c r="CH14" s="25">
        <v>8.2818865614380538E-2</v>
      </c>
      <c r="CI14" s="25">
        <v>8.8545274421202427E-2</v>
      </c>
      <c r="CJ14" s="25">
        <v>8.3113293921964579E-2</v>
      </c>
      <c r="CK14" s="25">
        <v>7.2284019323592144E-2</v>
      </c>
      <c r="CL14" s="25">
        <v>3.9118771444569565E-2</v>
      </c>
      <c r="CM14" s="25">
        <v>3.5513790711940857E-2</v>
      </c>
      <c r="CN14" s="25">
        <v>5.0964458042930302E-2</v>
      </c>
      <c r="CO14" s="25">
        <v>5.8110626172691256E-2</v>
      </c>
      <c r="CP14" s="25">
        <v>5.6632216094345565E-2</v>
      </c>
      <c r="CQ14" s="25">
        <v>4.7950655013794793E-2</v>
      </c>
      <c r="CR14" s="25">
        <v>3.5873195049103766E-2</v>
      </c>
      <c r="CS14" s="25">
        <v>3.8196066053219575E-2</v>
      </c>
      <c r="CT14" s="25">
        <v>4.5605609285241773E-2</v>
      </c>
      <c r="CU14" s="25">
        <v>4.598339369544055E-2</v>
      </c>
      <c r="CV14" s="25">
        <v>4.8530713294222649E-2</v>
      </c>
      <c r="CW14" s="25">
        <v>4.1646017866111593E-2</v>
      </c>
      <c r="CX14" s="25">
        <v>4.2547732349814196E-2</v>
      </c>
      <c r="CY14" s="25">
        <v>5.2700954861959422E-2</v>
      </c>
      <c r="CZ14" s="25">
        <v>5.1818928770171573E-2</v>
      </c>
      <c r="DA14" s="25">
        <v>5.1134709551489459E-2</v>
      </c>
      <c r="DB14" s="25">
        <v>5.4584756346358211E-2</v>
      </c>
      <c r="DC14" s="25">
        <v>5.3001171272924433E-2</v>
      </c>
      <c r="DD14" s="25">
        <v>7.0477516850977445E-2</v>
      </c>
      <c r="DE14" s="25">
        <v>8.4535238788852676E-2</v>
      </c>
      <c r="DF14" s="25">
        <v>8.615321610966914E-2</v>
      </c>
      <c r="DG14" s="25">
        <v>8.3694030843138659E-2</v>
      </c>
      <c r="DH14" s="25">
        <v>6.5716823125926416E-2</v>
      </c>
      <c r="DI14" s="25">
        <v>3.7645916219979321E-2</v>
      </c>
      <c r="DJ14" s="25">
        <v>2.8719422493066016E-2</v>
      </c>
      <c r="DK14" s="25">
        <v>2.2509344854901359E-2</v>
      </c>
      <c r="DL14" s="20">
        <v>4.385146880951719E-3</v>
      </c>
      <c r="DM14" s="19">
        <v>3.0802829284378324E-3</v>
      </c>
      <c r="DN14" s="19">
        <v>3.1016230452083939E-3</v>
      </c>
      <c r="DO14" s="19">
        <v>2.7984242929930594E-3</v>
      </c>
      <c r="DP14" s="19">
        <v>2.4812803495049846E-3</v>
      </c>
      <c r="DQ14" s="19">
        <v>2.6109713651109798E-3</v>
      </c>
      <c r="DR14" s="19">
        <v>4.4041954437269324E-3</v>
      </c>
      <c r="DS14" s="19">
        <v>4.4795635768865643E-3</v>
      </c>
      <c r="DT14" s="19">
        <v>5.0349832280037416E-3</v>
      </c>
      <c r="DU14" s="19">
        <v>5.0411089544449414E-3</v>
      </c>
      <c r="DV14" s="19">
        <v>3.7917265653350978E-3</v>
      </c>
      <c r="DW14" s="19">
        <v>4.6591808415158706E-3</v>
      </c>
      <c r="DX14" s="19">
        <v>4.6497298552595143E-3</v>
      </c>
      <c r="DY14" s="19">
        <v>4.6956518014109319E-3</v>
      </c>
      <c r="DZ14" s="19">
        <v>4.477104822826007E-3</v>
      </c>
      <c r="EA14" s="19">
        <v>3.5304859924993825E-3</v>
      </c>
      <c r="EB14" s="19">
        <v>2.850285284357637E-3</v>
      </c>
      <c r="EC14" s="19">
        <v>2.8137268574387662E-3</v>
      </c>
      <c r="ED14" s="19">
        <v>2.8619619725759569E-3</v>
      </c>
      <c r="EE14" s="19">
        <v>3.3257492038291409E-3</v>
      </c>
      <c r="EF14" s="19">
        <v>3.5849583024924678E-3</v>
      </c>
      <c r="EG14" s="19">
        <v>3.6065273557667958E-3</v>
      </c>
      <c r="EH14" s="19">
        <v>3.5432410812804172E-3</v>
      </c>
      <c r="EI14" s="19">
        <v>3.2174918661847652E-3</v>
      </c>
      <c r="EJ14" s="19">
        <v>2.9410995668842782E-3</v>
      </c>
      <c r="EK14" s="19">
        <v>2.6836716205184499E-3</v>
      </c>
      <c r="EL14" s="19">
        <v>2.6501823244981632E-3</v>
      </c>
      <c r="EM14" s="19">
        <v>3.9539975505773249E-3</v>
      </c>
      <c r="EN14" s="19">
        <v>4.7865200233675837E-3</v>
      </c>
      <c r="EO14" s="19">
        <v>5.2563670622144728E-3</v>
      </c>
      <c r="EP14" s="19">
        <v>5.2188814648377021E-3</v>
      </c>
      <c r="EQ14" s="19">
        <v>4.6061011600558232E-3</v>
      </c>
      <c r="ER14" s="19">
        <v>3.5326593795201198E-3</v>
      </c>
      <c r="ES14" s="19">
        <v>2.5541391720635717E-3</v>
      </c>
      <c r="ET14" s="19">
        <v>2.1583278778240962E-3</v>
      </c>
      <c r="EU14" s="19">
        <v>1.9598052028624892E-3</v>
      </c>
      <c r="EV14" s="19">
        <v>2.156768881833008E-3</v>
      </c>
    </row>
    <row r="15" spans="1:153" x14ac:dyDescent="0.25">
      <c r="A15" s="24" t="s">
        <v>16</v>
      </c>
      <c r="B15" s="24" t="s">
        <v>10</v>
      </c>
      <c r="C15" s="24">
        <v>5</v>
      </c>
      <c r="D15" s="25">
        <v>2.0648837290632369</v>
      </c>
      <c r="E15" s="27">
        <v>1.2455138225185789</v>
      </c>
      <c r="F15" s="25">
        <v>1.3147553623134283</v>
      </c>
      <c r="G15" s="25">
        <v>1.5061602641925462</v>
      </c>
      <c r="H15" s="25">
        <v>1.4388937375950328</v>
      </c>
      <c r="I15" s="25">
        <v>1.0524252468916848</v>
      </c>
      <c r="J15" s="25">
        <v>1.180665779660651</v>
      </c>
      <c r="K15" s="25">
        <v>1.0029694665163889</v>
      </c>
      <c r="L15" s="25">
        <v>1.2433945364933952</v>
      </c>
      <c r="M15" s="25">
        <v>1.3670863431205109</v>
      </c>
      <c r="N15" s="25">
        <v>1.2460389316094596</v>
      </c>
      <c r="O15" s="25">
        <v>1.2653373154986713</v>
      </c>
      <c r="P15" s="25">
        <v>1.122053696059123</v>
      </c>
      <c r="Q15" s="25">
        <v>0.8667611247171596</v>
      </c>
      <c r="R15" s="25">
        <v>1.9077909463354008</v>
      </c>
      <c r="S15" s="25">
        <v>1.9624289215464643</v>
      </c>
      <c r="T15" s="25">
        <v>2.1170224161980107</v>
      </c>
      <c r="U15" s="25">
        <v>2.2469082981696524</v>
      </c>
      <c r="V15" s="25">
        <v>1.7956752989656406</v>
      </c>
      <c r="W15" s="25">
        <v>1.7668076665312031</v>
      </c>
      <c r="X15" s="25">
        <v>1.5352351119524872</v>
      </c>
      <c r="Y15" s="25">
        <v>1.3658281279153557</v>
      </c>
      <c r="Z15" s="25">
        <v>1.0352271252524703</v>
      </c>
      <c r="AA15" s="25">
        <v>0.87532364222026426</v>
      </c>
      <c r="AB15" s="25">
        <v>1.0937999511033822</v>
      </c>
      <c r="AC15" s="25">
        <v>1.0123353147323535</v>
      </c>
      <c r="AD15" s="25">
        <v>1.0476363158084669</v>
      </c>
      <c r="AE15" s="25">
        <v>1.0263962750091173</v>
      </c>
      <c r="AF15" s="25">
        <v>0.79153898107956222</v>
      </c>
      <c r="AG15" s="25">
        <v>0.82197322445496102</v>
      </c>
      <c r="AH15" s="25">
        <v>0.75161222434323716</v>
      </c>
      <c r="AI15" s="25">
        <v>0.91138926124633002</v>
      </c>
      <c r="AJ15" s="25">
        <v>0.91709208230891315</v>
      </c>
      <c r="AK15" s="25">
        <v>0.82972958619904147</v>
      </c>
      <c r="AL15" s="25">
        <v>0.81733626677033056</v>
      </c>
      <c r="AM15" s="25">
        <v>0.59724041453653165</v>
      </c>
      <c r="AN15" s="25">
        <v>0.60180393353450523</v>
      </c>
      <c r="AO15" s="25">
        <v>0.62507773469098982</v>
      </c>
      <c r="AP15" s="27">
        <v>15.697823316986378</v>
      </c>
      <c r="AQ15" s="25">
        <v>18.473337562693349</v>
      </c>
      <c r="AR15" s="25">
        <v>16.560359847737651</v>
      </c>
      <c r="AS15" s="25">
        <v>16.567179798290702</v>
      </c>
      <c r="AT15" s="25">
        <v>21.314161521805058</v>
      </c>
      <c r="AU15" s="25">
        <v>24.108146854604378</v>
      </c>
      <c r="AV15" s="25">
        <v>26.907996973015241</v>
      </c>
      <c r="AW15" s="25">
        <v>30.515964880712634</v>
      </c>
      <c r="AX15" s="25">
        <v>27.855353576429991</v>
      </c>
      <c r="AY15" s="25">
        <v>20.995260131091321</v>
      </c>
      <c r="AZ15" s="25">
        <v>22.271246235847084</v>
      </c>
      <c r="BA15" s="25">
        <v>18.713220543636293</v>
      </c>
      <c r="BB15" s="25">
        <v>16.086436736560653</v>
      </c>
      <c r="BC15" s="25">
        <v>17.924866915660672</v>
      </c>
      <c r="BD15" s="25">
        <v>29.343845393003939</v>
      </c>
      <c r="BE15" s="25">
        <v>31.931235963254487</v>
      </c>
      <c r="BF15" s="25">
        <v>30.155763952326161</v>
      </c>
      <c r="BG15" s="25">
        <v>23.048731118714429</v>
      </c>
      <c r="BH15" s="25">
        <v>21.72319914127203</v>
      </c>
      <c r="BI15" s="25">
        <v>20.701579475384722</v>
      </c>
      <c r="BJ15" s="25">
        <v>19.550887083557388</v>
      </c>
      <c r="BK15" s="25">
        <v>19.706922643581038</v>
      </c>
      <c r="BL15" s="25">
        <v>18.389735526294963</v>
      </c>
      <c r="BM15" s="25">
        <v>17.344996122980593</v>
      </c>
      <c r="BN15" s="25">
        <v>17.791070807502251</v>
      </c>
      <c r="BO15" s="25">
        <v>15.05808940256297</v>
      </c>
      <c r="BP15" s="25">
        <v>16.516840499712266</v>
      </c>
      <c r="BQ15" s="25">
        <v>16.523443905366697</v>
      </c>
      <c r="BR15" s="25">
        <v>14.516194826883384</v>
      </c>
      <c r="BS15" s="25">
        <v>11.806725131450911</v>
      </c>
      <c r="BT15" s="25">
        <v>11.670902217368637</v>
      </c>
      <c r="BU15" s="25">
        <v>14.01061441290868</v>
      </c>
      <c r="BV15" s="25">
        <v>13.811858192434519</v>
      </c>
      <c r="BW15" s="25">
        <v>14.775888646917897</v>
      </c>
      <c r="BX15" s="25">
        <v>13.76813296580163</v>
      </c>
      <c r="BY15" s="25">
        <v>13.934764835158882</v>
      </c>
      <c r="BZ15" s="25">
        <v>12.901639233085669</v>
      </c>
      <c r="CA15" s="27">
        <v>0.17558691454031694</v>
      </c>
      <c r="CB15" s="25">
        <v>0.22602369004356435</v>
      </c>
      <c r="CC15" s="25">
        <v>0.21626421220178782</v>
      </c>
      <c r="CD15" s="25">
        <v>0.20696427721703861</v>
      </c>
      <c r="CE15" s="25">
        <v>0.15136050444058644</v>
      </c>
      <c r="CF15" s="25">
        <v>8.4967605096062201E-2</v>
      </c>
      <c r="CG15" s="25">
        <v>0.11302472884963563</v>
      </c>
      <c r="CH15" s="25">
        <v>0.1371928150819785</v>
      </c>
      <c r="CI15" s="25">
        <v>0.16297509396264864</v>
      </c>
      <c r="CJ15" s="25">
        <v>0.16115956206703044</v>
      </c>
      <c r="CK15" s="25">
        <v>0.14466069360135955</v>
      </c>
      <c r="CL15" s="25">
        <v>0.12051491430212044</v>
      </c>
      <c r="CM15" s="25">
        <v>9.0685220919020787E-2</v>
      </c>
      <c r="CN15" s="25">
        <v>0.16627329791414083</v>
      </c>
      <c r="CO15" s="25">
        <v>0.21145896309917217</v>
      </c>
      <c r="CP15" s="25">
        <v>0.24676627632982215</v>
      </c>
      <c r="CQ15" s="25">
        <v>0.24956451236524616</v>
      </c>
      <c r="CR15" s="25">
        <v>0.23153700342884231</v>
      </c>
      <c r="CS15" s="25">
        <v>0.1974331667449899</v>
      </c>
      <c r="CT15" s="25">
        <v>0.15291567048294405</v>
      </c>
      <c r="CU15" s="25">
        <v>0.13930658109406913</v>
      </c>
      <c r="CV15" s="25">
        <v>0.10902759783909251</v>
      </c>
      <c r="CW15" s="25">
        <v>8.1635365612533789E-2</v>
      </c>
      <c r="CX15" s="25">
        <v>7.6650130783071715E-2</v>
      </c>
      <c r="CY15" s="25">
        <v>9.2479237043781429E-2</v>
      </c>
      <c r="CZ15" s="25">
        <v>0.11116307963443912</v>
      </c>
      <c r="DA15" s="25">
        <v>0.12088841078818158</v>
      </c>
      <c r="DB15" s="25">
        <v>0.12553094656578154</v>
      </c>
      <c r="DC15" s="25">
        <v>0.11314425354533289</v>
      </c>
      <c r="DD15" s="25">
        <v>8.8681864038378508E-2</v>
      </c>
      <c r="DE15" s="25">
        <v>0.10154312776255446</v>
      </c>
      <c r="DF15" s="25">
        <v>0.1082090737759033</v>
      </c>
      <c r="DG15" s="25">
        <v>0.12398266386468544</v>
      </c>
      <c r="DH15" s="25">
        <v>0.13249620878630985</v>
      </c>
      <c r="DI15" s="25">
        <v>0.11689133026570044</v>
      </c>
      <c r="DJ15" s="25">
        <v>0.1005504608809011</v>
      </c>
      <c r="DK15" s="25">
        <v>8.2457728590424662E-2</v>
      </c>
      <c r="DL15" s="20">
        <v>6.6452916022102999E-4</v>
      </c>
      <c r="DM15" s="19">
        <v>7.0602454724642892E-4</v>
      </c>
      <c r="DN15" s="19">
        <v>8.1913722331963161E-4</v>
      </c>
      <c r="DO15" s="19">
        <v>7.869753084271241E-4</v>
      </c>
      <c r="DP15" s="19">
        <v>5.7859639022544301E-4</v>
      </c>
      <c r="DQ15" s="19">
        <v>6.4336673822126312E-4</v>
      </c>
      <c r="DR15" s="19">
        <v>5.4104371524003273E-4</v>
      </c>
      <c r="DS15" s="19">
        <v>6.6656457166822114E-4</v>
      </c>
      <c r="DT15" s="19">
        <v>7.2740818985077456E-4</v>
      </c>
      <c r="DU15" s="19">
        <v>6.6587056277431233E-4</v>
      </c>
      <c r="DV15" s="19">
        <v>6.7897588170525846E-4</v>
      </c>
      <c r="DW15" s="19">
        <v>6.0360580349550646E-4</v>
      </c>
      <c r="DX15" s="19">
        <v>4.6611341456634245E-4</v>
      </c>
      <c r="DY15" s="19">
        <v>1.0130886574765726E-3</v>
      </c>
      <c r="DZ15" s="19">
        <v>1.0376370862728141E-3</v>
      </c>
      <c r="EA15" s="19">
        <v>1.1201360573471471E-3</v>
      </c>
      <c r="EB15" s="19">
        <v>1.1881924908694694E-3</v>
      </c>
      <c r="EC15" s="19">
        <v>9.5761651999299474E-4</v>
      </c>
      <c r="ED15" s="19">
        <v>9.4388993500947691E-4</v>
      </c>
      <c r="EE15" s="19">
        <v>8.1743194528553222E-4</v>
      </c>
      <c r="EF15" s="19">
        <v>7.2820013349948016E-4</v>
      </c>
      <c r="EG15" s="19">
        <v>5.5178129772818672E-4</v>
      </c>
      <c r="EH15" s="19">
        <v>4.6703705661243372E-4</v>
      </c>
      <c r="EI15" s="19">
        <v>5.8749719617002248E-4</v>
      </c>
      <c r="EJ15" s="19">
        <v>5.4805856577528722E-4</v>
      </c>
      <c r="EK15" s="19">
        <v>5.6764852222777472E-4</v>
      </c>
      <c r="EL15" s="19">
        <v>5.530925694630784E-4</v>
      </c>
      <c r="EM15" s="19">
        <v>4.2205766297720264E-4</v>
      </c>
      <c r="EN15" s="19">
        <v>4.3499095105740298E-4</v>
      </c>
      <c r="EO15" s="19">
        <v>3.9554317492196438E-4</v>
      </c>
      <c r="EP15" s="19">
        <v>4.7724770120129595E-4</v>
      </c>
      <c r="EQ15" s="19">
        <v>4.7882685063202842E-4</v>
      </c>
      <c r="ER15" s="19">
        <v>4.3312570957433058E-4</v>
      </c>
      <c r="ES15" s="19">
        <v>4.3144169563773857E-4</v>
      </c>
      <c r="ET15" s="19">
        <v>3.180021420431818E-4</v>
      </c>
      <c r="EU15" s="19">
        <v>3.2316344819556552E-4</v>
      </c>
      <c r="EV15" s="19">
        <v>3.364023935892316E-4</v>
      </c>
    </row>
    <row r="16" spans="1:153" x14ac:dyDescent="0.25">
      <c r="A16" s="24" t="s">
        <v>16</v>
      </c>
      <c r="B16" s="24" t="s">
        <v>10</v>
      </c>
      <c r="C16" s="24">
        <v>20</v>
      </c>
      <c r="D16" s="25">
        <v>1.2140141970340499</v>
      </c>
      <c r="E16" s="27">
        <v>0.56887027408721491</v>
      </c>
      <c r="F16" s="25">
        <v>0.44681196532979528</v>
      </c>
      <c r="G16" s="25">
        <v>0.29096436710361201</v>
      </c>
      <c r="H16" s="25">
        <v>0.35517798255678179</v>
      </c>
      <c r="I16" s="25">
        <v>0.36342670256772125</v>
      </c>
      <c r="J16" s="25">
        <v>0.38865296341686983</v>
      </c>
      <c r="K16" s="25">
        <v>0.39564208236240267</v>
      </c>
      <c r="L16" s="25">
        <v>0.42682431526564574</v>
      </c>
      <c r="M16" s="25">
        <v>0.560293864334243</v>
      </c>
      <c r="N16" s="25">
        <v>0.60888769647039265</v>
      </c>
      <c r="O16" s="25">
        <v>0.72803052020340697</v>
      </c>
      <c r="P16" s="25">
        <v>0.6662065359453837</v>
      </c>
      <c r="Q16" s="25">
        <v>0.53561302558170087</v>
      </c>
      <c r="R16" s="25">
        <v>0.45403344957507419</v>
      </c>
      <c r="S16" s="25">
        <v>0.24245884494363493</v>
      </c>
      <c r="T16" s="25">
        <v>0.29160579591533381</v>
      </c>
      <c r="U16" s="25">
        <v>0.53467085645837764</v>
      </c>
      <c r="V16" s="25">
        <v>0.59556029584060644</v>
      </c>
      <c r="W16" s="25">
        <v>0.61431813421654735</v>
      </c>
      <c r="X16" s="25">
        <v>0.64264709119259988</v>
      </c>
      <c r="Y16" s="25">
        <v>0.44232453824316081</v>
      </c>
      <c r="Z16" s="25">
        <v>0.42568571508456338</v>
      </c>
      <c r="AA16" s="25">
        <v>0.5126426786159205</v>
      </c>
      <c r="AB16" s="25">
        <v>0.59548086665193722</v>
      </c>
      <c r="AC16" s="25">
        <v>0.65523673458417642</v>
      </c>
      <c r="AD16" s="25">
        <v>0.71348715821327358</v>
      </c>
      <c r="AE16" s="25">
        <v>0.72294102906050317</v>
      </c>
      <c r="AF16" s="25">
        <v>0.72318487535668263</v>
      </c>
      <c r="AG16" s="25">
        <v>0.86969096881310426</v>
      </c>
      <c r="AH16" s="25">
        <v>0.85512042099389318</v>
      </c>
      <c r="AI16" s="25">
        <v>0.87214869270718021</v>
      </c>
      <c r="AJ16" s="25">
        <v>0.79459672137295334</v>
      </c>
      <c r="AK16" s="25">
        <v>0.78556644645045737</v>
      </c>
      <c r="AL16" s="25">
        <v>0.73375827444082298</v>
      </c>
      <c r="AM16" s="25">
        <v>0.78611728673072401</v>
      </c>
      <c r="AN16" s="25">
        <v>0.80464125948388709</v>
      </c>
      <c r="AO16" s="25">
        <v>0.71192753992272773</v>
      </c>
      <c r="AP16" s="27">
        <v>11.082481704535052</v>
      </c>
      <c r="AQ16" s="25">
        <v>11.059697131611916</v>
      </c>
      <c r="AR16" s="25">
        <v>10.955170213064099</v>
      </c>
      <c r="AS16" s="25">
        <v>10.52562133805497</v>
      </c>
      <c r="AT16" s="25">
        <v>10.602261461983657</v>
      </c>
      <c r="AU16" s="25">
        <v>10.070513212985336</v>
      </c>
      <c r="AV16" s="25">
        <v>10.453563487633431</v>
      </c>
      <c r="AW16" s="25">
        <v>12.566386681092958</v>
      </c>
      <c r="AX16" s="25">
        <v>11.331223777133522</v>
      </c>
      <c r="AY16" s="25">
        <v>10.347545492327523</v>
      </c>
      <c r="AZ16" s="25">
        <v>11.582917962583821</v>
      </c>
      <c r="BA16" s="25">
        <v>11.557668530816645</v>
      </c>
      <c r="BB16" s="25">
        <v>10.680568998226057</v>
      </c>
      <c r="BC16" s="25">
        <v>11.004240195671533</v>
      </c>
      <c r="BD16" s="25">
        <v>8.594590274570276</v>
      </c>
      <c r="BE16" s="25">
        <v>8.3713537337796247</v>
      </c>
      <c r="BF16" s="25">
        <v>9.1493014014233029</v>
      </c>
      <c r="BG16" s="25">
        <v>12.977255033346045</v>
      </c>
      <c r="BH16" s="25">
        <v>13.893449772413058</v>
      </c>
      <c r="BI16" s="25">
        <v>15.073359166042987</v>
      </c>
      <c r="BJ16" s="25">
        <v>13.971962518641389</v>
      </c>
      <c r="BK16" s="25">
        <v>12.494776068828651</v>
      </c>
      <c r="BL16" s="25">
        <v>12.46953467046789</v>
      </c>
      <c r="BM16" s="25">
        <v>10.664126163944024</v>
      </c>
      <c r="BN16" s="25">
        <v>10.218694289748257</v>
      </c>
      <c r="BO16" s="25">
        <v>12.958615695484136</v>
      </c>
      <c r="BP16" s="25">
        <v>13.044569258175313</v>
      </c>
      <c r="BQ16" s="25">
        <v>12.815303358963233</v>
      </c>
      <c r="BR16" s="25">
        <v>12.810412800929267</v>
      </c>
      <c r="BS16" s="25">
        <v>13.217146574874784</v>
      </c>
      <c r="BT16" s="25">
        <v>13.980260614127129</v>
      </c>
      <c r="BU16" s="25">
        <v>14.277675955452573</v>
      </c>
      <c r="BV16" s="25">
        <v>14.629022448420594</v>
      </c>
      <c r="BW16" s="25">
        <v>13.569765718142657</v>
      </c>
      <c r="BX16" s="25">
        <v>13.070285519930996</v>
      </c>
      <c r="BY16" s="25">
        <v>12.056720778663347</v>
      </c>
      <c r="BZ16" s="25">
        <v>12.346418534086446</v>
      </c>
      <c r="CA16" s="27">
        <v>9.871848526621535E-2</v>
      </c>
      <c r="CB16" s="25">
        <v>8.1945811502936158E-2</v>
      </c>
      <c r="CC16" s="25">
        <v>5.8533732926398803E-2</v>
      </c>
      <c r="CD16" s="25">
        <v>5.6740092105982277E-2</v>
      </c>
      <c r="CE16" s="25">
        <v>5.9001118427275789E-2</v>
      </c>
      <c r="CF16" s="25">
        <v>5.7295333478800003E-2</v>
      </c>
      <c r="CG16" s="25">
        <v>6.6871466579880731E-2</v>
      </c>
      <c r="CH16" s="25">
        <v>5.9129018260302743E-2</v>
      </c>
      <c r="CI16" s="25">
        <v>7.9661664416347255E-2</v>
      </c>
      <c r="CJ16" s="25">
        <v>7.554218905290111E-2</v>
      </c>
      <c r="CK16" s="25">
        <v>8.9150520461385593E-2</v>
      </c>
      <c r="CL16" s="25">
        <v>8.6947690584028112E-2</v>
      </c>
      <c r="CM16" s="25">
        <v>6.4476267006777152E-2</v>
      </c>
      <c r="CN16" s="25">
        <v>6.3372891891083555E-2</v>
      </c>
      <c r="CO16" s="25">
        <v>2.7337696334457293E-2</v>
      </c>
      <c r="CP16" s="25">
        <v>3.9243538808297333E-2</v>
      </c>
      <c r="CQ16" s="25">
        <v>6.1985171923351824E-2</v>
      </c>
      <c r="CR16" s="25">
        <v>9.1349830927440645E-2</v>
      </c>
      <c r="CS16" s="25">
        <v>9.6436601991194762E-2</v>
      </c>
      <c r="CT16" s="25">
        <v>0.10409731160343183</v>
      </c>
      <c r="CU16" s="25">
        <v>9.7097711921236299E-2</v>
      </c>
      <c r="CV16" s="25">
        <v>7.2886738632512882E-2</v>
      </c>
      <c r="CW16" s="25">
        <v>7.0924140873837124E-2</v>
      </c>
      <c r="CX16" s="25">
        <v>6.6216443299597624E-2</v>
      </c>
      <c r="CY16" s="25">
        <v>6.8468214413710773E-2</v>
      </c>
      <c r="CZ16" s="25">
        <v>8.3077470210745116E-2</v>
      </c>
      <c r="DA16" s="25">
        <v>8.794601213175926E-2</v>
      </c>
      <c r="DB16" s="25">
        <v>7.9432857348948185E-2</v>
      </c>
      <c r="DC16" s="25">
        <v>0.10194630617157738</v>
      </c>
      <c r="DD16" s="25">
        <v>0.11571385113309751</v>
      </c>
      <c r="DE16" s="25">
        <v>0.11169814617337967</v>
      </c>
      <c r="DF16" s="25">
        <v>0.1135637067771923</v>
      </c>
      <c r="DG16" s="25">
        <v>0.11292126801169365</v>
      </c>
      <c r="DH16" s="25">
        <v>0.10846816054687868</v>
      </c>
      <c r="DI16" s="25">
        <v>0.11463384273765981</v>
      </c>
      <c r="DJ16" s="25">
        <v>0.10956999981516352</v>
      </c>
      <c r="DK16" s="25">
        <v>8.7078943377092266E-2</v>
      </c>
      <c r="DL16" s="20">
        <v>1.1907151692353666E-3</v>
      </c>
      <c r="DM16" s="19">
        <v>9.3615766616487702E-4</v>
      </c>
      <c r="DN16" s="19">
        <v>6.108884630901285E-4</v>
      </c>
      <c r="DO16" s="19">
        <v>7.4462957737278501E-4</v>
      </c>
      <c r="DP16" s="19">
        <v>7.6140559863875721E-4</v>
      </c>
      <c r="DQ16" s="19">
        <v>8.1389665065595852E-4</v>
      </c>
      <c r="DR16" s="19">
        <v>8.2775761811817127E-4</v>
      </c>
      <c r="DS16" s="19">
        <v>8.9183303464516735E-4</v>
      </c>
      <c r="DT16" s="19">
        <v>1.1667466019997445E-3</v>
      </c>
      <c r="DU16" s="19">
        <v>1.267913892781497E-3</v>
      </c>
      <c r="DV16" s="19">
        <v>1.522601061832809E-3</v>
      </c>
      <c r="DW16" s="19">
        <v>1.3996511516873552E-3</v>
      </c>
      <c r="DX16" s="19">
        <v>1.1311401638867328E-3</v>
      </c>
      <c r="DY16" s="19">
        <v>9.5970130065973483E-4</v>
      </c>
      <c r="DZ16" s="19">
        <v>5.0974106944985469E-4</v>
      </c>
      <c r="EA16" s="19">
        <v>6.0967739541474314E-4</v>
      </c>
      <c r="EB16" s="19">
        <v>1.1107004771443924E-3</v>
      </c>
      <c r="EC16" s="19">
        <v>1.2324847060729601E-3</v>
      </c>
      <c r="ED16" s="19">
        <v>1.2700597607854503E-3</v>
      </c>
      <c r="EE16" s="19">
        <v>1.3306525136173477E-3</v>
      </c>
      <c r="EF16" s="19">
        <v>9.1911790906145513E-4</v>
      </c>
      <c r="EG16" s="19">
        <v>8.8622062171340684E-4</v>
      </c>
      <c r="EH16" s="19">
        <v>1.0631142645226794E-3</v>
      </c>
      <c r="EI16" s="19">
        <v>1.2275332635778931E-3</v>
      </c>
      <c r="EJ16" s="19">
        <v>1.3475051040555313E-3</v>
      </c>
      <c r="EK16" s="19">
        <v>1.4650268197403755E-3</v>
      </c>
      <c r="EL16" s="19">
        <v>1.487485112923119E-3</v>
      </c>
      <c r="EM16" s="19">
        <v>1.4987663750502618E-3</v>
      </c>
      <c r="EN16" s="19">
        <v>1.8096112010965492E-3</v>
      </c>
      <c r="EO16" s="19">
        <v>1.7749421314092405E-3</v>
      </c>
      <c r="EP16" s="19">
        <v>1.8065029509956589E-3</v>
      </c>
      <c r="EQ16" s="19">
        <v>1.6402631660418327E-3</v>
      </c>
      <c r="ER16" s="19">
        <v>1.6195514649695198E-3</v>
      </c>
      <c r="ES16" s="19">
        <v>1.5118146398077725E-3</v>
      </c>
      <c r="ET16" s="19">
        <v>1.6177170468996771E-3</v>
      </c>
      <c r="EU16" s="19">
        <v>1.6578696280170309E-3</v>
      </c>
      <c r="EV16" s="19">
        <v>1.4739235717333081E-3</v>
      </c>
    </row>
    <row r="17" spans="1:152" x14ac:dyDescent="0.25">
      <c r="A17" s="24" t="s">
        <v>17</v>
      </c>
      <c r="B17" s="24" t="s">
        <v>10</v>
      </c>
      <c r="C17" s="24">
        <v>5</v>
      </c>
      <c r="D17" s="25">
        <v>2.9387026235271385</v>
      </c>
      <c r="E17" s="27">
        <v>2.1820499346708591</v>
      </c>
      <c r="F17" s="25">
        <v>1.94068363084639</v>
      </c>
      <c r="G17" s="25">
        <v>2.3194618422449143</v>
      </c>
      <c r="H17" s="25">
        <v>2.161068335779385</v>
      </c>
      <c r="I17" s="25">
        <v>1.8436783886930412</v>
      </c>
      <c r="J17" s="25">
        <v>1.6769572620861757</v>
      </c>
      <c r="K17" s="25">
        <v>1.0521733857783684</v>
      </c>
      <c r="L17" s="25">
        <v>1.0540206732689366</v>
      </c>
      <c r="M17" s="25">
        <v>1.5196137248948958</v>
      </c>
      <c r="N17" s="25">
        <v>1.6326692764944932</v>
      </c>
      <c r="O17" s="25">
        <v>2.0521303302046414</v>
      </c>
      <c r="P17" s="25">
        <v>2.4633565911162689</v>
      </c>
      <c r="Q17" s="25">
        <v>2.751278823456865</v>
      </c>
      <c r="R17" s="25">
        <v>2.8275138229900847</v>
      </c>
      <c r="S17" s="25">
        <v>2.719025773891572</v>
      </c>
      <c r="T17" s="25">
        <v>2.5647515631735769</v>
      </c>
      <c r="U17" s="25">
        <v>2.3887125587904299</v>
      </c>
      <c r="V17" s="25">
        <v>2.2156325415180178</v>
      </c>
      <c r="W17" s="25">
        <v>2.0209118788646454</v>
      </c>
      <c r="X17" s="25">
        <v>1.8661373081051802</v>
      </c>
      <c r="Y17" s="25">
        <v>1.4187298298912583</v>
      </c>
      <c r="Z17" s="25">
        <v>1.5065606477602007</v>
      </c>
      <c r="AA17" s="25">
        <v>1.470409287023742</v>
      </c>
      <c r="AB17" s="25">
        <v>1.7261956364121873</v>
      </c>
      <c r="AC17" s="25">
        <v>1.9886800431301266</v>
      </c>
      <c r="AD17" s="25">
        <v>2.8591399902885968</v>
      </c>
      <c r="AE17" s="25">
        <v>3.019314839121944</v>
      </c>
      <c r="AF17" s="25">
        <v>2.9444779144139903</v>
      </c>
      <c r="AG17" s="25">
        <v>2.9873899380086955</v>
      </c>
      <c r="AH17" s="25">
        <v>2.7739240374849996</v>
      </c>
      <c r="AI17" s="25">
        <v>2.8999286876745112</v>
      </c>
      <c r="AJ17" s="25">
        <v>2.7868102377761188</v>
      </c>
      <c r="AK17" s="25">
        <v>2.4418793303431929</v>
      </c>
      <c r="AL17" s="25">
        <v>1.8946692685314206</v>
      </c>
      <c r="AM17" s="25">
        <v>1.4922506571417151</v>
      </c>
      <c r="AN17" s="25">
        <v>1.5141729197203251</v>
      </c>
      <c r="AO17" s="25">
        <v>1.6404967773326991</v>
      </c>
      <c r="AP17" s="27">
        <v>17.110214071236996</v>
      </c>
      <c r="AQ17" s="25">
        <v>17.124836077670313</v>
      </c>
      <c r="AR17" s="25">
        <v>17.688770409307228</v>
      </c>
      <c r="AS17" s="25">
        <v>15.769276173059703</v>
      </c>
      <c r="AT17" s="25">
        <v>15.625636377684041</v>
      </c>
      <c r="AU17" s="25">
        <v>14.075482242537833</v>
      </c>
      <c r="AV17" s="25">
        <v>13.644732120727104</v>
      </c>
      <c r="AW17" s="25">
        <v>12.716629640251719</v>
      </c>
      <c r="AX17" s="25">
        <v>16.50270448120536</v>
      </c>
      <c r="AY17" s="25">
        <v>16.922078121940643</v>
      </c>
      <c r="AZ17" s="25">
        <v>17.345715115386994</v>
      </c>
      <c r="BA17" s="25">
        <v>14.355712726349125</v>
      </c>
      <c r="BB17" s="25">
        <v>16.492326476142836</v>
      </c>
      <c r="BC17" s="25">
        <v>19.246976683016776</v>
      </c>
      <c r="BD17" s="25">
        <v>21.756327411142809</v>
      </c>
      <c r="BE17" s="25">
        <v>20.432282958083405</v>
      </c>
      <c r="BF17" s="25">
        <v>19.14039018095902</v>
      </c>
      <c r="BG17" s="25">
        <v>17.824645628367922</v>
      </c>
      <c r="BH17" s="25">
        <v>19.513846635726214</v>
      </c>
      <c r="BI17" s="25">
        <v>16.766292115659201</v>
      </c>
      <c r="BJ17" s="25">
        <v>17.483642095755698</v>
      </c>
      <c r="BK17" s="25">
        <v>16.54014255665011</v>
      </c>
      <c r="BL17" s="25">
        <v>15.092458029328647</v>
      </c>
      <c r="BM17" s="25">
        <v>12.969001590390336</v>
      </c>
      <c r="BN17" s="25">
        <v>14.487744570850436</v>
      </c>
      <c r="BO17" s="25">
        <v>14.205215603792078</v>
      </c>
      <c r="BP17" s="25">
        <v>14.001428498881001</v>
      </c>
      <c r="BQ17" s="25">
        <v>18.521183374768441</v>
      </c>
      <c r="BR17" s="25">
        <v>21.824280105334356</v>
      </c>
      <c r="BS17" s="25">
        <v>18.263545519785495</v>
      </c>
      <c r="BT17" s="25">
        <v>21.86712070946853</v>
      </c>
      <c r="BU17" s="25">
        <v>20.449351612828224</v>
      </c>
      <c r="BV17" s="25">
        <v>18.153243723047051</v>
      </c>
      <c r="BW17" s="25">
        <v>13.436172647661953</v>
      </c>
      <c r="BX17" s="25">
        <v>12.90565871038981</v>
      </c>
      <c r="BY17" s="25">
        <v>15.21008296165051</v>
      </c>
      <c r="BZ17" s="25">
        <v>17.513228500910326</v>
      </c>
      <c r="CA17" s="27">
        <v>8.362868816993313E-2</v>
      </c>
      <c r="CB17" s="25">
        <v>7.4863107502256512E-2</v>
      </c>
      <c r="CC17" s="25">
        <v>9.1056955335178547E-2</v>
      </c>
      <c r="CD17" s="25">
        <v>0.10829513256572634</v>
      </c>
      <c r="CE17" s="25">
        <v>9.5111940277715454E-2</v>
      </c>
      <c r="CF17" s="25">
        <v>9.682188400823101E-2</v>
      </c>
      <c r="CG17" s="25">
        <v>7.5104023858902497E-2</v>
      </c>
      <c r="CH17" s="25">
        <v>3.636153920867341E-2</v>
      </c>
      <c r="CI17" s="25">
        <v>4.4086667724836381E-2</v>
      </c>
      <c r="CJ17" s="25">
        <v>4.9826764067553708E-2</v>
      </c>
      <c r="CK17" s="25">
        <v>8.6371743824411137E-2</v>
      </c>
      <c r="CL17" s="25">
        <v>9.6999012268877902E-2</v>
      </c>
      <c r="CM17" s="25">
        <v>0.11483914452929046</v>
      </c>
      <c r="CN17" s="25">
        <v>0.12321820833746165</v>
      </c>
      <c r="CO17" s="25">
        <v>0.11707960908574841</v>
      </c>
      <c r="CP17" s="25">
        <v>0.12026877275655258</v>
      </c>
      <c r="CQ17" s="25">
        <v>0.12111455914953312</v>
      </c>
      <c r="CR17" s="25">
        <v>0.11773894807546419</v>
      </c>
      <c r="CS17" s="25">
        <v>0.11671541112593588</v>
      </c>
      <c r="CT17" s="25">
        <v>0.10452772463499971</v>
      </c>
      <c r="CU17" s="25">
        <v>9.1828296400223289E-2</v>
      </c>
      <c r="CV17" s="25">
        <v>6.5948402117480764E-2</v>
      </c>
      <c r="CW17" s="25">
        <v>5.5676192413925289E-2</v>
      </c>
      <c r="CX17" s="25">
        <v>4.8390021906078974E-2</v>
      </c>
      <c r="CY17" s="25">
        <v>4.6571365585016219E-2</v>
      </c>
      <c r="CZ17" s="25">
        <v>5.4340862854267466E-2</v>
      </c>
      <c r="DA17" s="25">
        <v>6.737370204685314E-2</v>
      </c>
      <c r="DB17" s="25">
        <v>9.1170227098978096E-2</v>
      </c>
      <c r="DC17" s="25">
        <v>0.12410864465759239</v>
      </c>
      <c r="DD17" s="25">
        <v>0.14281411433488325</v>
      </c>
      <c r="DE17" s="25">
        <v>0.13972854659497938</v>
      </c>
      <c r="DF17" s="25">
        <v>0.13581370123166142</v>
      </c>
      <c r="DG17" s="25">
        <v>0.10873238407232882</v>
      </c>
      <c r="DH17" s="25">
        <v>8.356534610118263E-2</v>
      </c>
      <c r="DI17" s="25">
        <v>7.4560846078661314E-2</v>
      </c>
      <c r="DJ17" s="25">
        <v>6.1785853018766081E-2</v>
      </c>
      <c r="DK17" s="25">
        <v>6.3114505695561998E-2</v>
      </c>
      <c r="DL17" s="20">
        <v>2.4087864222078364E-3</v>
      </c>
      <c r="DM17" s="19">
        <v>2.138017643660014E-3</v>
      </c>
      <c r="DN17" s="19">
        <v>2.5640814399371984E-3</v>
      </c>
      <c r="DO17" s="19">
        <v>2.3801100027411714E-3</v>
      </c>
      <c r="DP17" s="19">
        <v>2.0578787810026206E-3</v>
      </c>
      <c r="DQ17" s="19">
        <v>1.8825593665873195E-3</v>
      </c>
      <c r="DR17" s="19">
        <v>1.177188869715573E-3</v>
      </c>
      <c r="DS17" s="19">
        <v>1.1841182230838293E-3</v>
      </c>
      <c r="DT17" s="19">
        <v>1.6925915357491983E-3</v>
      </c>
      <c r="DU17" s="19">
        <v>1.8146703148225413E-3</v>
      </c>
      <c r="DV17" s="19">
        <v>2.2880811495899285E-3</v>
      </c>
      <c r="DW17" s="19">
        <v>2.7343398690129177E-3</v>
      </c>
      <c r="DX17" s="19">
        <v>3.0216381867297732E-3</v>
      </c>
      <c r="DY17" s="19">
        <v>3.0931273706680802E-3</v>
      </c>
      <c r="DZ17" s="19">
        <v>2.9481455822735416E-3</v>
      </c>
      <c r="EA17" s="19">
        <v>2.752318227109387E-3</v>
      </c>
      <c r="EB17" s="19">
        <v>2.6006898908338552E-3</v>
      </c>
      <c r="EC17" s="19">
        <v>2.4374337181117351E-3</v>
      </c>
      <c r="ED17" s="19">
        <v>2.2253191107837887E-3</v>
      </c>
      <c r="EE17" s="19">
        <v>2.0716859715805402E-3</v>
      </c>
      <c r="EF17" s="19">
        <v>1.5861213609294101E-3</v>
      </c>
      <c r="EG17" s="19">
        <v>1.6945200467823509E-3</v>
      </c>
      <c r="EH17" s="19">
        <v>1.6575801808487521E-3</v>
      </c>
      <c r="EI17" s="19">
        <v>1.9365423560486368E-3</v>
      </c>
      <c r="EJ17" s="19">
        <v>2.2183478627045648E-3</v>
      </c>
      <c r="EK17" s="19">
        <v>3.1532231106680617E-3</v>
      </c>
      <c r="EL17" s="19">
        <v>3.2978548132211859E-3</v>
      </c>
      <c r="EM17" s="19">
        <v>3.2290121398178464E-3</v>
      </c>
      <c r="EN17" s="19">
        <v>3.2787321983280306E-3</v>
      </c>
      <c r="EO17" s="19">
        <v>3.0015392690340703E-3</v>
      </c>
      <c r="EP17" s="19">
        <v>3.1445291267841674E-3</v>
      </c>
      <c r="EQ17" s="19">
        <v>3.0451453512050182E-3</v>
      </c>
      <c r="ER17" s="19">
        <v>2.6695979289699944E-3</v>
      </c>
      <c r="ES17" s="19">
        <v>2.0903753409609311E-3</v>
      </c>
      <c r="ET17" s="19">
        <v>1.6531559461045394E-3</v>
      </c>
      <c r="EU17" s="19">
        <v>1.6636641488942431E-3</v>
      </c>
      <c r="EV17" s="19">
        <v>1.7774965863858675E-3</v>
      </c>
    </row>
    <row r="18" spans="1:152" x14ac:dyDescent="0.25">
      <c r="A18" s="24" t="s">
        <v>17</v>
      </c>
      <c r="B18" s="24" t="s">
        <v>10</v>
      </c>
      <c r="C18" s="24">
        <v>20</v>
      </c>
      <c r="D18" s="25">
        <v>1.7925730512440483</v>
      </c>
      <c r="E18" s="27">
        <v>0.84833621522908853</v>
      </c>
      <c r="F18" s="25">
        <v>0.78124428839905824</v>
      </c>
      <c r="G18" s="25">
        <v>0.66515902314587705</v>
      </c>
      <c r="H18" s="25">
        <v>0.61213284784928501</v>
      </c>
      <c r="I18" s="25">
        <v>0.68391782382743704</v>
      </c>
      <c r="J18" s="25">
        <v>0.9604146138555022</v>
      </c>
      <c r="K18" s="25">
        <v>1.0630158018991986</v>
      </c>
      <c r="L18" s="25">
        <v>1.2801054782183507</v>
      </c>
      <c r="M18" s="25">
        <v>1.3728282442737103</v>
      </c>
      <c r="N18" s="25">
        <v>1.2128841214952797</v>
      </c>
      <c r="O18" s="25">
        <v>1.1807180298989581</v>
      </c>
      <c r="P18" s="25">
        <v>0.96820067107241814</v>
      </c>
      <c r="Q18" s="25">
        <v>0.7442640625659418</v>
      </c>
      <c r="R18" s="25">
        <v>0.72257816696308685</v>
      </c>
      <c r="S18" s="25">
        <v>0.71027699249894105</v>
      </c>
      <c r="T18" s="25">
        <v>1.3767024376548993</v>
      </c>
      <c r="U18" s="25">
        <v>1.5052978461140054</v>
      </c>
      <c r="V18" s="25">
        <v>1.4911313839495071</v>
      </c>
      <c r="W18" s="25">
        <v>1.5096190184016403</v>
      </c>
      <c r="X18" s="25">
        <v>0.99142601334794866</v>
      </c>
      <c r="Y18" s="25">
        <v>1.1274276631828595</v>
      </c>
      <c r="Z18" s="25">
        <v>1.1977840106736295</v>
      </c>
      <c r="AA18" s="25">
        <v>0.9746724574313802</v>
      </c>
      <c r="AB18" s="25">
        <v>1.0580677826626439</v>
      </c>
      <c r="AC18" s="25">
        <v>0.7996518905361083</v>
      </c>
      <c r="AD18" s="25">
        <v>0.84633102857404663</v>
      </c>
      <c r="AE18" s="25">
        <v>0.95085709579858646</v>
      </c>
      <c r="AF18" s="25">
        <v>0.91446429917974603</v>
      </c>
      <c r="AG18" s="25">
        <v>1.0312813184267875</v>
      </c>
      <c r="AH18" s="25">
        <v>1.0486846528562992</v>
      </c>
      <c r="AI18" s="25">
        <v>1.045298441032247</v>
      </c>
      <c r="AJ18" s="25">
        <v>1.0210291770944599</v>
      </c>
      <c r="AK18" s="25">
        <v>0.82637557237561721</v>
      </c>
      <c r="AL18" s="25">
        <v>0.76763186524323912</v>
      </c>
      <c r="AM18" s="25">
        <v>0.68380650096830786</v>
      </c>
      <c r="AN18" s="25">
        <v>0.97083388773604884</v>
      </c>
      <c r="AO18" s="25">
        <v>1.0639253966392088</v>
      </c>
      <c r="AP18" s="27">
        <v>17.714284824837478</v>
      </c>
      <c r="AQ18" s="25">
        <v>20.639321186867797</v>
      </c>
      <c r="AR18" s="25">
        <v>20.685941346793594</v>
      </c>
      <c r="AS18" s="25">
        <v>19.184607786092712</v>
      </c>
      <c r="AT18" s="25">
        <v>18.659681615243727</v>
      </c>
      <c r="AU18" s="25">
        <v>16.05487509192751</v>
      </c>
      <c r="AV18" s="25">
        <v>15.504959632445729</v>
      </c>
      <c r="AW18" s="25">
        <v>15.610979803756292</v>
      </c>
      <c r="AX18" s="25">
        <v>15.207909216264344</v>
      </c>
      <c r="AY18" s="25">
        <v>14.723372511779626</v>
      </c>
      <c r="AZ18" s="25">
        <v>15.983548237572002</v>
      </c>
      <c r="BA18" s="25">
        <v>17.325024414040573</v>
      </c>
      <c r="BB18" s="25">
        <v>18.717113862516602</v>
      </c>
      <c r="BC18" s="25">
        <v>19.678016678234641</v>
      </c>
      <c r="BD18" s="25">
        <v>19.994048170940406</v>
      </c>
      <c r="BE18" s="25">
        <v>18.690896426927186</v>
      </c>
      <c r="BF18" s="25">
        <v>15.106699408385847</v>
      </c>
      <c r="BG18" s="25">
        <v>13.579714990547529</v>
      </c>
      <c r="BH18" s="25">
        <v>14.679276673018833</v>
      </c>
      <c r="BI18" s="25">
        <v>14.792633979068412</v>
      </c>
      <c r="BJ18" s="25">
        <v>16.370734684494007</v>
      </c>
      <c r="BK18" s="25">
        <v>17.501895461854176</v>
      </c>
      <c r="BL18" s="25">
        <v>17.171528078646705</v>
      </c>
      <c r="BM18" s="25">
        <v>15.334032842349874</v>
      </c>
      <c r="BN18" s="25">
        <v>13.934827911399994</v>
      </c>
      <c r="BO18" s="25">
        <v>14.582180614953741</v>
      </c>
      <c r="BP18" s="25">
        <v>16.110188200877033</v>
      </c>
      <c r="BQ18" s="25">
        <v>15.307385565176942</v>
      </c>
      <c r="BR18" s="25">
        <v>12.363431596590594</v>
      </c>
      <c r="BS18" s="25">
        <v>13.079242084666879</v>
      </c>
      <c r="BT18" s="25">
        <v>13.997257109782526</v>
      </c>
      <c r="BU18" s="25">
        <v>15.819578414968642</v>
      </c>
      <c r="BV18" s="25">
        <v>16.617089202045648</v>
      </c>
      <c r="BW18" s="25">
        <v>17.704798877164691</v>
      </c>
      <c r="BX18" s="25">
        <v>15.867230770490176</v>
      </c>
      <c r="BY18" s="25">
        <v>14.585415952602681</v>
      </c>
      <c r="BZ18" s="25">
        <v>14.290827319467146</v>
      </c>
      <c r="CA18" s="27">
        <v>0.11786709120233271</v>
      </c>
      <c r="CB18" s="25">
        <v>0.11328549271353984</v>
      </c>
      <c r="CC18" s="25">
        <v>0.11338653690929876</v>
      </c>
      <c r="CD18" s="25">
        <v>0.11002022919199356</v>
      </c>
      <c r="CE18" s="25">
        <v>7.993207242800085E-2</v>
      </c>
      <c r="CF18" s="25">
        <v>4.1423049725584478E-2</v>
      </c>
      <c r="CG18" s="25">
        <v>4.0660765007811871E-2</v>
      </c>
      <c r="CH18" s="25">
        <v>5.7891163657752848E-2</v>
      </c>
      <c r="CI18" s="25">
        <v>7.7123254883637221E-2</v>
      </c>
      <c r="CJ18" s="25">
        <v>8.2241453205819201E-2</v>
      </c>
      <c r="CK18" s="25">
        <v>8.8265805078959009E-2</v>
      </c>
      <c r="CL18" s="25">
        <v>7.866694898682898E-2</v>
      </c>
      <c r="CM18" s="25">
        <v>6.5317298956644093E-2</v>
      </c>
      <c r="CN18" s="25">
        <v>6.6659654652713535E-2</v>
      </c>
      <c r="CO18" s="25">
        <v>8.3240613244592337E-2</v>
      </c>
      <c r="CP18" s="25">
        <v>0.10931583480152823</v>
      </c>
      <c r="CQ18" s="25">
        <v>0.11861647769427922</v>
      </c>
      <c r="CR18" s="25">
        <v>0.11281762691469166</v>
      </c>
      <c r="CS18" s="25">
        <v>0.10617518309412333</v>
      </c>
      <c r="CT18" s="25">
        <v>8.7044226784873099E-2</v>
      </c>
      <c r="CU18" s="25">
        <v>9.4169110760055227E-2</v>
      </c>
      <c r="CV18" s="25">
        <v>0.1139659293327325</v>
      </c>
      <c r="CW18" s="25">
        <v>0.107897625456896</v>
      </c>
      <c r="CX18" s="25">
        <v>0.10630925544463006</v>
      </c>
      <c r="CY18" s="25">
        <v>9.5571863834846282E-2</v>
      </c>
      <c r="CZ18" s="25">
        <v>7.3318825947031957E-2</v>
      </c>
      <c r="DA18" s="25">
        <v>6.949210912821463E-2</v>
      </c>
      <c r="DB18" s="25">
        <v>6.2838526959252752E-2</v>
      </c>
      <c r="DC18" s="25">
        <v>5.7418961626494146E-2</v>
      </c>
      <c r="DD18" s="25">
        <v>5.938419743389426E-2</v>
      </c>
      <c r="DE18" s="25">
        <v>6.8725992113802967E-2</v>
      </c>
      <c r="DF18" s="25">
        <v>6.5594130090890296E-2</v>
      </c>
      <c r="DG18" s="25">
        <v>7.23144164583195E-2</v>
      </c>
      <c r="DH18" s="25">
        <v>7.701791146638827E-2</v>
      </c>
      <c r="DI18" s="25">
        <v>7.0116723517102894E-2</v>
      </c>
      <c r="DJ18" s="25">
        <v>6.1638903197145239E-2</v>
      </c>
      <c r="DK18" s="25">
        <v>6.5544884108495835E-2</v>
      </c>
      <c r="DL18" s="20">
        <v>3.6595241557499472E-3</v>
      </c>
      <c r="DM18" s="19">
        <v>3.3823403071245686E-3</v>
      </c>
      <c r="DN18" s="19">
        <v>2.8977591181101017E-3</v>
      </c>
      <c r="DO18" s="19">
        <v>2.6907650055315725E-3</v>
      </c>
      <c r="DP18" s="19">
        <v>3.0056824359081329E-3</v>
      </c>
      <c r="DQ18" s="19">
        <v>4.1993864411934596E-3</v>
      </c>
      <c r="DR18" s="19">
        <v>4.6284489005140456E-3</v>
      </c>
      <c r="DS18" s="19">
        <v>5.5376197303386799E-3</v>
      </c>
      <c r="DT18" s="19">
        <v>5.885185270354751E-3</v>
      </c>
      <c r="DU18" s="19">
        <v>5.1975367588534462E-3</v>
      </c>
      <c r="DV18" s="19">
        <v>5.0396554446050729E-3</v>
      </c>
      <c r="DW18" s="19">
        <v>4.1101584055645282E-3</v>
      </c>
      <c r="DX18" s="19">
        <v>3.1741556434210102E-3</v>
      </c>
      <c r="DY18" s="19">
        <v>3.0897458890840148E-3</v>
      </c>
      <c r="DZ18" s="19">
        <v>3.0527743033930822E-3</v>
      </c>
      <c r="EA18" s="19">
        <v>6.0236647425468129E-3</v>
      </c>
      <c r="EB18" s="19">
        <v>6.6284087631166494E-3</v>
      </c>
      <c r="EC18" s="19">
        <v>6.6085762586809713E-3</v>
      </c>
      <c r="ED18" s="19">
        <v>6.7090157580639931E-3</v>
      </c>
      <c r="EE18" s="19">
        <v>4.3598393272885894E-3</v>
      </c>
      <c r="EF18" s="19">
        <v>4.9195763518816082E-3</v>
      </c>
      <c r="EG18" s="19">
        <v>5.2115951652112755E-3</v>
      </c>
      <c r="EH18" s="19">
        <v>4.2219378863947278E-3</v>
      </c>
      <c r="EI18" s="19">
        <v>4.5862284799173102E-3</v>
      </c>
      <c r="EJ18" s="19">
        <v>3.4794206123356839E-3</v>
      </c>
      <c r="EK18" s="19">
        <v>3.6787358317543531E-3</v>
      </c>
      <c r="EL18" s="19">
        <v>4.128244232786917E-3</v>
      </c>
      <c r="EM18" s="19">
        <v>3.9731183993992024E-3</v>
      </c>
      <c r="EN18" s="19">
        <v>4.4890192155510088E-3</v>
      </c>
      <c r="EO18" s="19">
        <v>4.5604222896270521E-3</v>
      </c>
      <c r="EP18" s="19">
        <v>4.5320191227693173E-3</v>
      </c>
      <c r="EQ18" s="19">
        <v>4.3973204069893742E-3</v>
      </c>
      <c r="ER18" s="19">
        <v>3.5509378533062699E-3</v>
      </c>
      <c r="ES18" s="19">
        <v>3.3002073722347676E-3</v>
      </c>
      <c r="ET18" s="19">
        <v>2.9382930401832233E-3</v>
      </c>
      <c r="EU18" s="19">
        <v>4.1503789365373907E-3</v>
      </c>
      <c r="EV18" s="19">
        <v>4.5378509225057068E-3</v>
      </c>
    </row>
    <row r="19" spans="1:152" x14ac:dyDescent="0.25">
      <c r="A19" s="26" t="s">
        <v>18</v>
      </c>
      <c r="B19" s="26" t="s">
        <v>10</v>
      </c>
      <c r="C19" s="26">
        <v>5</v>
      </c>
      <c r="D19" s="25">
        <v>1.3625615651381209</v>
      </c>
      <c r="E19" s="27">
        <v>0.59464450356821696</v>
      </c>
      <c r="F19" s="25">
        <v>0.61829777377498496</v>
      </c>
      <c r="G19" s="25">
        <v>0.51944697281703056</v>
      </c>
      <c r="H19" s="25">
        <v>0.31270091265143879</v>
      </c>
      <c r="I19" s="25">
        <v>0.46699822717563566</v>
      </c>
      <c r="J19" s="25">
        <v>0.40791478167102735</v>
      </c>
      <c r="K19" s="25">
        <v>0.37841857081288965</v>
      </c>
      <c r="L19" s="25">
        <v>0.37819817189673322</v>
      </c>
      <c r="M19" s="25">
        <v>0.36415900851911176</v>
      </c>
      <c r="N19" s="25">
        <v>0.53924181079254851</v>
      </c>
      <c r="O19" s="25">
        <v>0.67110781790176532</v>
      </c>
      <c r="P19" s="25">
        <v>0.65150670790861009</v>
      </c>
      <c r="Q19" s="25">
        <v>0.59723202624074845</v>
      </c>
      <c r="R19" s="25">
        <v>0.55954931374887018</v>
      </c>
      <c r="S19" s="25">
        <v>0.41024909049919495</v>
      </c>
      <c r="T19" s="25">
        <v>0.56653292169633873</v>
      </c>
      <c r="U19" s="25">
        <v>0.59745228711693654</v>
      </c>
      <c r="V19" s="25">
        <v>0.63263820797035086</v>
      </c>
      <c r="W19" s="25">
        <v>0.59159527546166335</v>
      </c>
      <c r="X19" s="25">
        <v>0.47344922966033304</v>
      </c>
      <c r="Y19" s="25">
        <v>0.5157861844150059</v>
      </c>
      <c r="Z19" s="25">
        <v>0.49213713565391209</v>
      </c>
      <c r="AA19" s="25">
        <v>0.6416407411839079</v>
      </c>
      <c r="AB19" s="25">
        <v>0.66058748979488624</v>
      </c>
      <c r="AC19" s="25">
        <v>0.60203818520441676</v>
      </c>
      <c r="AD19" s="25">
        <v>0.73355747944444516</v>
      </c>
      <c r="AE19" s="25">
        <v>0.60457299001903364</v>
      </c>
      <c r="AF19" s="25">
        <v>0.698755731333495</v>
      </c>
      <c r="AG19" s="25">
        <v>0.65250414289092518</v>
      </c>
      <c r="AH19" s="25">
        <v>0.5840679943185364</v>
      </c>
      <c r="AI19" s="25">
        <v>0.62851909083615953</v>
      </c>
      <c r="AJ19" s="25">
        <v>0.54948176020992889</v>
      </c>
      <c r="AK19" s="25">
        <v>0.48126138748080755</v>
      </c>
      <c r="AL19" s="25">
        <v>0.62244552848148116</v>
      </c>
      <c r="AM19" s="25">
        <v>0.64636266493723304</v>
      </c>
      <c r="AN19" s="25">
        <v>0.66810246926638939</v>
      </c>
      <c r="AO19" s="25">
        <v>0.68133054501369594</v>
      </c>
      <c r="AP19" s="27">
        <v>13.618410142748283</v>
      </c>
      <c r="AQ19" s="25">
        <v>18.374650299065831</v>
      </c>
      <c r="AR19" s="25">
        <v>19.953287776684569</v>
      </c>
      <c r="AS19" s="25">
        <v>20.449990544971314</v>
      </c>
      <c r="AT19" s="25">
        <v>17.599707644308545</v>
      </c>
      <c r="AU19" s="25">
        <v>10.153580038001444</v>
      </c>
      <c r="AV19" s="25">
        <v>10.436459420179444</v>
      </c>
      <c r="AW19" s="25">
        <v>16.544374032250996</v>
      </c>
      <c r="AX19" s="25">
        <v>15.158438015268169</v>
      </c>
      <c r="AY19" s="25">
        <v>16.312553719171483</v>
      </c>
      <c r="AZ19" s="25">
        <v>16.165811806793112</v>
      </c>
      <c r="BA19" s="25">
        <v>17.252912589254649</v>
      </c>
      <c r="BB19" s="25">
        <v>17.390729776286843</v>
      </c>
      <c r="BC19" s="25">
        <v>14.628436480207162</v>
      </c>
      <c r="BD19" s="25">
        <v>13.081969882817845</v>
      </c>
      <c r="BE19" s="25">
        <v>17.910085525075921</v>
      </c>
      <c r="BF19" s="25">
        <v>18.759784011536567</v>
      </c>
      <c r="BG19" s="25">
        <v>17.75077940252114</v>
      </c>
      <c r="BH19" s="25">
        <v>15.164199497738274</v>
      </c>
      <c r="BI19" s="25">
        <v>14.10638279233507</v>
      </c>
      <c r="BJ19" s="25">
        <v>18.752344792428708</v>
      </c>
      <c r="BK19" s="25">
        <v>18.27731086047261</v>
      </c>
      <c r="BL19" s="25">
        <v>17.762824895008361</v>
      </c>
      <c r="BM19" s="25">
        <v>23.668313645252844</v>
      </c>
      <c r="BN19" s="25">
        <v>22.466359130633883</v>
      </c>
      <c r="BO19" s="25">
        <v>24.562421867996239</v>
      </c>
      <c r="BP19" s="25">
        <v>22.318507396849167</v>
      </c>
      <c r="BQ19" s="25">
        <v>25.676827189009575</v>
      </c>
      <c r="BR19" s="25">
        <v>19.989952841289078</v>
      </c>
      <c r="BS19" s="25">
        <v>14.95526838923487</v>
      </c>
      <c r="BT19" s="25">
        <v>11.647903443386671</v>
      </c>
      <c r="BU19" s="25">
        <v>11.318190306577597</v>
      </c>
      <c r="BV19" s="25">
        <v>13.383880073143088</v>
      </c>
      <c r="BW19" s="25">
        <v>13.312410714639205</v>
      </c>
      <c r="BX19" s="25">
        <v>15.711412617909339</v>
      </c>
      <c r="BY19" s="25">
        <v>15.803646039091451</v>
      </c>
      <c r="BZ19" s="25">
        <v>15.428950357970923</v>
      </c>
      <c r="CA19" s="27">
        <v>8.5043939641710406E-2</v>
      </c>
      <c r="CB19" s="25">
        <v>0.10538714418351885</v>
      </c>
      <c r="CC19" s="25">
        <v>9.5585630345688524E-2</v>
      </c>
      <c r="CD19" s="25">
        <v>9.685561374053496E-2</v>
      </c>
      <c r="CE19" s="25">
        <v>0.10120146107893263</v>
      </c>
      <c r="CF19" s="25">
        <v>8.4390690038918179E-2</v>
      </c>
      <c r="CG19" s="25">
        <v>0.10000194188333054</v>
      </c>
      <c r="CH19" s="25">
        <v>0.11673844596152054</v>
      </c>
      <c r="CI19" s="25">
        <v>0.13126346630263233</v>
      </c>
      <c r="CJ19" s="25">
        <v>0.14795587080119707</v>
      </c>
      <c r="CK19" s="25">
        <v>0.13657783864142475</v>
      </c>
      <c r="CL19" s="25">
        <v>0.14739398871488443</v>
      </c>
      <c r="CM19" s="25">
        <v>0.13504957331328335</v>
      </c>
      <c r="CN19" s="25">
        <v>0.10841060193560614</v>
      </c>
      <c r="CO19" s="25">
        <v>0.12993153049654332</v>
      </c>
      <c r="CP19" s="25">
        <v>0.1270506298399918</v>
      </c>
      <c r="CQ19" s="25">
        <v>0.1376645968954347</v>
      </c>
      <c r="CR19" s="25">
        <v>0.12614283291048267</v>
      </c>
      <c r="CS19" s="25">
        <v>0.1031604739385317</v>
      </c>
      <c r="CT19" s="25">
        <v>0.12532759886399092</v>
      </c>
      <c r="CU19" s="25">
        <v>0.1216468467236671</v>
      </c>
      <c r="CV19" s="25">
        <v>0.13805975885745619</v>
      </c>
      <c r="CW19" s="25">
        <v>0.14530548363577747</v>
      </c>
      <c r="CX19" s="25">
        <v>0.12375527738204983</v>
      </c>
      <c r="CY19" s="25">
        <v>0.1110225777565127</v>
      </c>
      <c r="CZ19" s="25">
        <v>0.12051845240695623</v>
      </c>
      <c r="DA19" s="25">
        <v>0.13095794887239001</v>
      </c>
      <c r="DB19" s="25">
        <v>0.15176898249665907</v>
      </c>
      <c r="DC19" s="25">
        <v>0.15001807063914416</v>
      </c>
      <c r="DD19" s="25">
        <v>0.14386151909208922</v>
      </c>
      <c r="DE19" s="25">
        <v>0.14378184185028905</v>
      </c>
      <c r="DF19" s="25">
        <v>0.11852764807279377</v>
      </c>
      <c r="DG19" s="25">
        <v>0.1068817887558636</v>
      </c>
      <c r="DH19" s="25">
        <v>0.10100142771804198</v>
      </c>
      <c r="DI19" s="25">
        <v>7.8609362322623139E-2</v>
      </c>
      <c r="DJ19" s="25">
        <v>6.7030733520927949E-2</v>
      </c>
      <c r="DK19" s="25">
        <v>0.12539806486347704</v>
      </c>
      <c r="DL19" s="20">
        <v>4.6035382901735166E-4</v>
      </c>
      <c r="DM19" s="19">
        <v>4.7771196904848888E-4</v>
      </c>
      <c r="DN19" s="19">
        <v>3.9812859714577806E-4</v>
      </c>
      <c r="DO19" s="19">
        <v>2.3780842858570279E-4</v>
      </c>
      <c r="DP19" s="19">
        <v>3.5524711506258099E-4</v>
      </c>
      <c r="DQ19" s="19">
        <v>3.1163306151530469E-4</v>
      </c>
      <c r="DR19" s="19">
        <v>2.8997600866876102E-4</v>
      </c>
      <c r="DS19" s="19">
        <v>2.9082755383518085E-4</v>
      </c>
      <c r="DT19" s="19">
        <v>2.7972071097344322E-4</v>
      </c>
      <c r="DU19" s="19">
        <v>4.1151414840634947E-4</v>
      </c>
      <c r="DV19" s="19">
        <v>5.0865091672931185E-4</v>
      </c>
      <c r="DW19" s="19">
        <v>4.9262539003220218E-4</v>
      </c>
      <c r="DX19" s="19">
        <v>4.5230298786183305E-4</v>
      </c>
      <c r="DY19" s="19">
        <v>4.2769010884417954E-4</v>
      </c>
      <c r="DZ19" s="19">
        <v>3.1643999910827507E-4</v>
      </c>
      <c r="EA19" s="19">
        <v>4.3894185462118229E-4</v>
      </c>
      <c r="EB19" s="19">
        <v>4.6534499934720191E-4</v>
      </c>
      <c r="EC19" s="19">
        <v>4.9400992541173293E-4</v>
      </c>
      <c r="ED19" s="19">
        <v>4.6207000005539511E-4</v>
      </c>
      <c r="EE19" s="19">
        <v>3.6911377894460859E-4</v>
      </c>
      <c r="EF19" s="19">
        <v>3.9958395177022135E-4</v>
      </c>
      <c r="EG19" s="19">
        <v>3.8047973115785613E-4</v>
      </c>
      <c r="EH19" s="19">
        <v>4.9712389988293285E-4</v>
      </c>
      <c r="EI19" s="19">
        <v>5.122080982994646E-4</v>
      </c>
      <c r="EJ19" s="19">
        <v>4.6841141559546452E-4</v>
      </c>
      <c r="EK19" s="19">
        <v>5.680403861145247E-4</v>
      </c>
      <c r="EL19" s="19">
        <v>4.6617925598099188E-4</v>
      </c>
      <c r="EM19" s="19">
        <v>5.3988874271521277E-4</v>
      </c>
      <c r="EN19" s="19">
        <v>5.0278158274134508E-4</v>
      </c>
      <c r="EO19" s="19">
        <v>4.5095955309603373E-4</v>
      </c>
      <c r="EP19" s="19">
        <v>4.8574177788039111E-4</v>
      </c>
      <c r="EQ19" s="19">
        <v>4.2352988487099166E-4</v>
      </c>
      <c r="ER19" s="19">
        <v>3.7025077517067166E-4</v>
      </c>
      <c r="ES19" s="19">
        <v>4.7608837784343417E-4</v>
      </c>
      <c r="ET19" s="19">
        <v>4.932746230175382E-4</v>
      </c>
      <c r="EU19" s="19">
        <v>5.1178046887570897E-4</v>
      </c>
      <c r="EV19" s="19">
        <v>5.2580314590006398E-4</v>
      </c>
    </row>
    <row r="20" spans="1:152" x14ac:dyDescent="0.25">
      <c r="A20" s="24" t="s">
        <v>18</v>
      </c>
      <c r="B20" s="24" t="s">
        <v>10</v>
      </c>
      <c r="C20" s="24">
        <v>20</v>
      </c>
      <c r="D20" s="25">
        <v>1.3520015970055403</v>
      </c>
      <c r="E20" s="27">
        <v>0.28998785922683173</v>
      </c>
      <c r="F20" s="25">
        <v>0.6279539291166597</v>
      </c>
      <c r="G20" s="25">
        <v>0.6115281118706366</v>
      </c>
      <c r="H20" s="25">
        <v>0.54260202341775576</v>
      </c>
      <c r="I20" s="25">
        <v>0.42189437614344244</v>
      </c>
      <c r="J20" s="25">
        <v>0.57526922680670389</v>
      </c>
      <c r="K20" s="25">
        <v>0.61348471324425857</v>
      </c>
      <c r="L20" s="25">
        <v>0.862417361116952</v>
      </c>
      <c r="M20" s="25">
        <v>1.0551003705508224</v>
      </c>
      <c r="N20" s="25">
        <v>0.89371031520597566</v>
      </c>
      <c r="O20" s="25">
        <v>1.0402833263080078</v>
      </c>
      <c r="P20" s="25">
        <v>1.1625058033968587</v>
      </c>
      <c r="Q20" s="25">
        <v>1.5586630568901014</v>
      </c>
      <c r="R20" s="25">
        <v>1.6813256099096889</v>
      </c>
      <c r="S20" s="25">
        <v>1.5962186977490065</v>
      </c>
      <c r="T20" s="25">
        <v>1.4000723059596865</v>
      </c>
      <c r="U20" s="25">
        <v>0.71521226554710393</v>
      </c>
      <c r="V20" s="25">
        <v>0.44288659797365804</v>
      </c>
      <c r="W20" s="25">
        <v>0.2042271548951469</v>
      </c>
      <c r="X20" s="25">
        <v>0.51328703284829935</v>
      </c>
      <c r="Y20" s="25">
        <v>0.54445659357125764</v>
      </c>
      <c r="Z20" s="25">
        <v>0.86243757715531277</v>
      </c>
      <c r="AA20" s="25">
        <v>0.93327502473628787</v>
      </c>
      <c r="AB20" s="25">
        <v>0.89982157326078183</v>
      </c>
      <c r="AC20" s="25">
        <v>0.83154956626964172</v>
      </c>
      <c r="AD20" s="25">
        <v>0.58402577339547701</v>
      </c>
      <c r="AE20" s="25">
        <v>0.43205028772585052</v>
      </c>
      <c r="AF20" s="25">
        <v>0.29066442905230339</v>
      </c>
      <c r="AG20" s="25">
        <v>0.29281835487429303</v>
      </c>
      <c r="AH20" s="25">
        <v>0.37704998177431842</v>
      </c>
      <c r="AI20" s="25">
        <v>0.4172088577727418</v>
      </c>
      <c r="AJ20" s="25">
        <v>0.51675648670710317</v>
      </c>
      <c r="AK20" s="25">
        <v>0.58895255592449347</v>
      </c>
      <c r="AL20" s="25">
        <v>0.54604428693858287</v>
      </c>
      <c r="AM20" s="25">
        <v>0.55974644917914551</v>
      </c>
      <c r="AN20" s="25">
        <v>0.47343782647824489</v>
      </c>
      <c r="AO20" s="25">
        <v>0.41267184699252191</v>
      </c>
      <c r="AP20" s="27">
        <v>13.26332752928575</v>
      </c>
      <c r="AQ20" s="25">
        <v>16.146200442221883</v>
      </c>
      <c r="AR20" s="25">
        <v>13.357067219065522</v>
      </c>
      <c r="AS20" s="25">
        <v>12.828762034442299</v>
      </c>
      <c r="AT20" s="25">
        <v>13.269252471395399</v>
      </c>
      <c r="AU20" s="25">
        <v>10.503755213995415</v>
      </c>
      <c r="AV20" s="25">
        <v>13.642035600667322</v>
      </c>
      <c r="AW20" s="25">
        <v>14.912203436655687</v>
      </c>
      <c r="AX20" s="25">
        <v>16.279260181479142</v>
      </c>
      <c r="AY20" s="25">
        <v>14.993330208491232</v>
      </c>
      <c r="AZ20" s="25">
        <v>14.204982519706935</v>
      </c>
      <c r="BA20" s="25">
        <v>13.470075288572025</v>
      </c>
      <c r="BB20" s="25">
        <v>18.529770631731967</v>
      </c>
      <c r="BC20" s="25">
        <v>19.181292486507278</v>
      </c>
      <c r="BD20" s="25">
        <v>19.17665207070003</v>
      </c>
      <c r="BE20" s="25">
        <v>18.699223683975184</v>
      </c>
      <c r="BF20" s="25">
        <v>14.230992941997274</v>
      </c>
      <c r="BG20" s="25">
        <v>12.288614090718966</v>
      </c>
      <c r="BH20" s="25">
        <v>12.606380669519845</v>
      </c>
      <c r="BI20" s="25">
        <v>12.450651836840564</v>
      </c>
      <c r="BJ20" s="25">
        <v>12.019975422357788</v>
      </c>
      <c r="BK20" s="25">
        <v>15.932483972384663</v>
      </c>
      <c r="BL20" s="25">
        <v>15.752155067528433</v>
      </c>
      <c r="BM20" s="25">
        <v>14.814276085780877</v>
      </c>
      <c r="BN20" s="25">
        <v>14.297517813527985</v>
      </c>
      <c r="BO20" s="25">
        <v>13.038729277379991</v>
      </c>
      <c r="BP20" s="25">
        <v>13.005777544624364</v>
      </c>
      <c r="BQ20" s="25">
        <v>12.069384240646823</v>
      </c>
      <c r="BR20" s="25">
        <v>11.451665603907468</v>
      </c>
      <c r="BS20" s="25">
        <v>10.181781986594244</v>
      </c>
      <c r="BT20" s="25">
        <v>11.319012999385395</v>
      </c>
      <c r="BU20" s="25">
        <v>11.107635457763042</v>
      </c>
      <c r="BV20" s="25">
        <v>12.845210071488683</v>
      </c>
      <c r="BW20" s="25">
        <v>13.332717062777856</v>
      </c>
      <c r="BX20" s="25">
        <v>13.24032737843554</v>
      </c>
      <c r="BY20" s="25">
        <v>13.180200145148868</v>
      </c>
      <c r="BZ20" s="25">
        <v>9.680341330853663</v>
      </c>
      <c r="CA20" s="27">
        <v>3.8379421008454373E-2</v>
      </c>
      <c r="CB20" s="25">
        <v>0.12140986349087989</v>
      </c>
      <c r="CC20" s="25">
        <v>0.12241348665123446</v>
      </c>
      <c r="CD20" s="25">
        <v>0.11392648595322663</v>
      </c>
      <c r="CE20" s="25">
        <v>0.10992350965042924</v>
      </c>
      <c r="CF20" s="25">
        <v>5.7222473875230821E-2</v>
      </c>
      <c r="CG20" s="25">
        <v>8.4331265569220562E-2</v>
      </c>
      <c r="CH20" s="25">
        <v>0.11244181608023762</v>
      </c>
      <c r="CI20" s="25">
        <v>0.13663028241821476</v>
      </c>
      <c r="CJ20" s="25">
        <v>0.13926027594936741</v>
      </c>
      <c r="CK20" s="25">
        <v>0.13832190105909481</v>
      </c>
      <c r="CL20" s="25">
        <v>0.13815023459231893</v>
      </c>
      <c r="CM20" s="25">
        <v>0.22100407664453225</v>
      </c>
      <c r="CN20" s="25">
        <v>0.25298241983176384</v>
      </c>
      <c r="CO20" s="25">
        <v>0.25069831894612571</v>
      </c>
      <c r="CP20" s="25">
        <v>0.24575308578236008</v>
      </c>
      <c r="CQ20" s="25">
        <v>0.15477734117720027</v>
      </c>
      <c r="CR20" s="25">
        <v>9.3429812458848377E-2</v>
      </c>
      <c r="CS20" s="25">
        <v>5.3504554749209114E-2</v>
      </c>
      <c r="CT20" s="25">
        <v>9.1867109587078596E-2</v>
      </c>
      <c r="CU20" s="25">
        <v>0.10434440345862048</v>
      </c>
      <c r="CV20" s="25">
        <v>0.14493430063731877</v>
      </c>
      <c r="CW20" s="25">
        <v>0.15286241744979315</v>
      </c>
      <c r="CX20" s="25">
        <v>0.14083537586659434</v>
      </c>
      <c r="CY20" s="25">
        <v>0.12931379279502606</v>
      </c>
      <c r="CZ20" s="25">
        <v>0.12150236648084083</v>
      </c>
      <c r="DA20" s="25">
        <v>0.11664131842778144</v>
      </c>
      <c r="DB20" s="25">
        <v>0.10205354172598585</v>
      </c>
      <c r="DC20" s="25">
        <v>9.9921592782585764E-2</v>
      </c>
      <c r="DD20" s="25">
        <v>5.9499150984679706E-2</v>
      </c>
      <c r="DE20" s="25">
        <v>5.5402312988740023E-2</v>
      </c>
      <c r="DF20" s="25">
        <v>5.3232641679886408E-2</v>
      </c>
      <c r="DG20" s="25">
        <v>5.382470008689981E-2</v>
      </c>
      <c r="DH20" s="25">
        <v>4.5482563897773463E-2</v>
      </c>
      <c r="DI20" s="25">
        <v>4.0869366464915596E-2</v>
      </c>
      <c r="DJ20" s="25">
        <v>4.2282660029262654E-2</v>
      </c>
      <c r="DK20" s="25">
        <v>4.3228944852328845E-2</v>
      </c>
      <c r="DL20" s="20">
        <v>8.742569648263988E-4</v>
      </c>
      <c r="DM20" s="19">
        <v>1.884369827801274E-3</v>
      </c>
      <c r="DN20" s="19">
        <v>1.828546871736315E-3</v>
      </c>
      <c r="DO20" s="19">
        <v>1.6201266235415428E-3</v>
      </c>
      <c r="DP20" s="19">
        <v>1.2641193886387728E-3</v>
      </c>
      <c r="DQ20" s="19">
        <v>1.7448523770288804E-3</v>
      </c>
      <c r="DR20" s="19">
        <v>1.8740717815396379E-3</v>
      </c>
      <c r="DS20" s="19">
        <v>2.627360775779439E-3</v>
      </c>
      <c r="DT20" s="19">
        <v>3.1912852644123647E-3</v>
      </c>
      <c r="DU20" s="19">
        <v>2.6858398548244874E-3</v>
      </c>
      <c r="DV20" s="19">
        <v>3.1208483568245233E-3</v>
      </c>
      <c r="DW20" s="19">
        <v>3.4933097340369757E-3</v>
      </c>
      <c r="DX20" s="19">
        <v>4.6617373605486994E-3</v>
      </c>
      <c r="DY20" s="19">
        <v>5.0304241428986724E-3</v>
      </c>
      <c r="DZ20" s="19">
        <v>4.764558964570142E-3</v>
      </c>
      <c r="EA20" s="19">
        <v>4.1765614157245569E-3</v>
      </c>
      <c r="EB20" s="19">
        <v>2.1507210598372688E-3</v>
      </c>
      <c r="EC20" s="19">
        <v>1.3298987018295566E-3</v>
      </c>
      <c r="ED20" s="19">
        <v>6.1375281017575706E-4</v>
      </c>
      <c r="EE20" s="19">
        <v>1.5524996963525489E-3</v>
      </c>
      <c r="EF20" s="19">
        <v>1.6530214788439146E-3</v>
      </c>
      <c r="EG20" s="19">
        <v>2.6084247709693303E-3</v>
      </c>
      <c r="EH20" s="19">
        <v>2.8089712952252799E-3</v>
      </c>
      <c r="EI20" s="19">
        <v>2.6982515696740467E-3</v>
      </c>
      <c r="EJ20" s="19">
        <v>2.4873049768510242E-3</v>
      </c>
      <c r="EK20" s="19">
        <v>1.7547029231591413E-3</v>
      </c>
      <c r="EL20" s="19">
        <v>1.3031113020642742E-3</v>
      </c>
      <c r="EM20" s="19">
        <v>8.7494248870745577E-4</v>
      </c>
      <c r="EN20" s="19">
        <v>8.7806259683540075E-4</v>
      </c>
      <c r="EO20" s="19">
        <v>1.1247590221118262E-3</v>
      </c>
      <c r="EP20" s="19">
        <v>1.2406089326804886E-3</v>
      </c>
      <c r="EQ20" s="19">
        <v>1.5351772780390351E-3</v>
      </c>
      <c r="ER20" s="19">
        <v>1.7474922831068503E-3</v>
      </c>
      <c r="ES20" s="19">
        <v>1.6242756528643989E-3</v>
      </c>
      <c r="ET20" s="19">
        <v>1.6694358932185845E-3</v>
      </c>
      <c r="EU20" s="19">
        <v>1.4143244468803342E-3</v>
      </c>
      <c r="EV20" s="19">
        <v>1.2379899989878884E-3</v>
      </c>
    </row>
    <row r="21" spans="1:152" x14ac:dyDescent="0.25">
      <c r="A21" s="24" t="s">
        <v>19</v>
      </c>
      <c r="B21" s="24" t="s">
        <v>10</v>
      </c>
      <c r="C21" s="24">
        <v>5</v>
      </c>
      <c r="D21" s="25">
        <v>1.9079113769716178</v>
      </c>
      <c r="E21" s="27">
        <v>0.87669310310972504</v>
      </c>
      <c r="F21" s="25">
        <v>1.1650679051305302</v>
      </c>
      <c r="G21" s="25">
        <v>1.1753252851576697</v>
      </c>
      <c r="H21" s="25">
        <v>1.4497143557374967</v>
      </c>
      <c r="I21" s="25">
        <v>1.4249651451389762</v>
      </c>
      <c r="J21" s="25">
        <v>1.2522801927170892</v>
      </c>
      <c r="K21" s="25">
        <v>1.2618305955659583</v>
      </c>
      <c r="L21" s="25">
        <v>1.2192854004330129</v>
      </c>
      <c r="M21" s="25">
        <v>1.1828521842143931</v>
      </c>
      <c r="N21" s="25">
        <v>1.097710057455026</v>
      </c>
      <c r="O21" s="25">
        <v>1.0329716690224977</v>
      </c>
      <c r="P21" s="25">
        <v>0.89210533260953295</v>
      </c>
      <c r="Q21" s="25">
        <v>1.0882840088195014</v>
      </c>
      <c r="R21" s="25">
        <v>1.3619719307340592</v>
      </c>
      <c r="S21" s="25">
        <v>1.2597759807959135</v>
      </c>
      <c r="T21" s="25">
        <v>1.3957794340045997</v>
      </c>
      <c r="U21" s="25">
        <v>1.3655244075971062</v>
      </c>
      <c r="V21" s="25">
        <v>1.2796309349688513</v>
      </c>
      <c r="W21" s="25">
        <v>1.3224567963885061</v>
      </c>
      <c r="X21" s="25">
        <v>1.234959775377829</v>
      </c>
      <c r="Y21" s="25">
        <v>0.98252156949207181</v>
      </c>
      <c r="Z21" s="25">
        <v>0.83692893593728623</v>
      </c>
      <c r="AA21" s="25">
        <v>0.89400429644360846</v>
      </c>
      <c r="AB21" s="25">
        <v>0.85443921430060121</v>
      </c>
      <c r="AC21" s="25">
        <v>0.93073392048260029</v>
      </c>
      <c r="AD21" s="25">
        <v>1.3716468031640521</v>
      </c>
      <c r="AE21" s="25">
        <v>1.274385788511416</v>
      </c>
      <c r="AF21" s="25">
        <v>1.2273347426223249</v>
      </c>
      <c r="AG21" s="25">
        <v>1.292430234338787</v>
      </c>
      <c r="AH21" s="25">
        <v>0.93939543361655276</v>
      </c>
      <c r="AI21" s="25">
        <v>0.97407138311147545</v>
      </c>
      <c r="AJ21" s="25">
        <v>0.95280127948414273</v>
      </c>
      <c r="AK21" s="25">
        <v>0.72990893546239421</v>
      </c>
      <c r="AL21" s="25">
        <v>0.6131755443478939</v>
      </c>
      <c r="AM21" s="25">
        <v>0.60070024298021785</v>
      </c>
      <c r="AN21" s="25">
        <v>1.0404853718779299</v>
      </c>
      <c r="AO21" s="25">
        <v>1.2895768804975845</v>
      </c>
      <c r="AP21" s="27">
        <v>17.87723405041184</v>
      </c>
      <c r="AQ21" s="25">
        <v>17.603511324561421</v>
      </c>
      <c r="AR21" s="25">
        <v>18.381161865377976</v>
      </c>
      <c r="AS21" s="25">
        <v>16.49627624669791</v>
      </c>
      <c r="AT21" s="25">
        <v>16.792418585570204</v>
      </c>
      <c r="AU21" s="25">
        <v>16.294991715030996</v>
      </c>
      <c r="AV21" s="25">
        <v>16.555108458472709</v>
      </c>
      <c r="AW21" s="25">
        <v>15.218345453187204</v>
      </c>
      <c r="AX21" s="25">
        <v>13.050239854065845</v>
      </c>
      <c r="AY21" s="25">
        <v>13.358868617070865</v>
      </c>
      <c r="AZ21" s="25">
        <v>14.337565913145701</v>
      </c>
      <c r="BA21" s="25">
        <v>15.024784973827757</v>
      </c>
      <c r="BB21" s="25">
        <v>14.666234553904324</v>
      </c>
      <c r="BC21" s="25">
        <v>16.23673816008688</v>
      </c>
      <c r="BD21" s="25">
        <v>17.618438686637287</v>
      </c>
      <c r="BE21" s="25">
        <v>17.563263086034357</v>
      </c>
      <c r="BF21" s="25">
        <v>15.355108338658317</v>
      </c>
      <c r="BG21" s="25">
        <v>14.309679774930066</v>
      </c>
      <c r="BH21" s="25">
        <v>12.058348432785914</v>
      </c>
      <c r="BI21" s="25">
        <v>14.001358312063592</v>
      </c>
      <c r="BJ21" s="25">
        <v>14.159441836516885</v>
      </c>
      <c r="BK21" s="25">
        <v>14.583735552329092</v>
      </c>
      <c r="BL21" s="25">
        <v>13.839878830185947</v>
      </c>
      <c r="BM21" s="25">
        <v>14.395613547838574</v>
      </c>
      <c r="BN21" s="25">
        <v>13.598121192195377</v>
      </c>
      <c r="BO21" s="25">
        <v>12.672006850912103</v>
      </c>
      <c r="BP21" s="25">
        <v>12.697094259750168</v>
      </c>
      <c r="BQ21" s="25">
        <v>13.052850259662094</v>
      </c>
      <c r="BR21" s="25">
        <v>12.690152858823533</v>
      </c>
      <c r="BS21" s="25">
        <v>12.70563126731698</v>
      </c>
      <c r="BT21" s="25">
        <v>14.13628583085457</v>
      </c>
      <c r="BU21" s="25">
        <v>15.658442151000964</v>
      </c>
      <c r="BV21" s="25">
        <v>16.03469758593889</v>
      </c>
      <c r="BW21" s="25">
        <v>13.615189159539987</v>
      </c>
      <c r="BX21" s="25">
        <v>12.525681766539995</v>
      </c>
      <c r="BY21" s="25">
        <v>15.270316664987813</v>
      </c>
      <c r="BZ21" s="25">
        <v>15.283761047319263</v>
      </c>
      <c r="CA21" s="27">
        <v>0.11493285878481281</v>
      </c>
      <c r="CB21" s="25">
        <v>7.7363066114645385E-2</v>
      </c>
      <c r="CC21" s="25">
        <v>7.6874059308023268E-2</v>
      </c>
      <c r="CD21" s="25">
        <v>7.9709173045945908E-2</v>
      </c>
      <c r="CE21" s="25">
        <v>7.8565343304819915E-2</v>
      </c>
      <c r="CF21" s="25">
        <v>7.5544614806296914E-2</v>
      </c>
      <c r="CG21" s="25">
        <v>7.2982314821316521E-2</v>
      </c>
      <c r="CH21" s="25">
        <v>5.7511471652778375E-2</v>
      </c>
      <c r="CI21" s="25">
        <v>5.7546673264359929E-2</v>
      </c>
      <c r="CJ21" s="25">
        <v>4.6045047050695821E-2</v>
      </c>
      <c r="CK21" s="25">
        <v>7.2806684300239857E-2</v>
      </c>
      <c r="CL21" s="25">
        <v>6.6700956618890445E-2</v>
      </c>
      <c r="CM21" s="25">
        <v>8.9669760937159879E-2</v>
      </c>
      <c r="CN21" s="25">
        <v>0.10066891053013736</v>
      </c>
      <c r="CO21" s="25">
        <v>8.5121188173167064E-2</v>
      </c>
      <c r="CP21" s="25">
        <v>9.2240629065728441E-2</v>
      </c>
      <c r="CQ21" s="25">
        <v>6.8622632941626141E-2</v>
      </c>
      <c r="CR21" s="25">
        <v>6.5692422037253062E-2</v>
      </c>
      <c r="CS21" s="25">
        <v>6.6821194794609823E-2</v>
      </c>
      <c r="CT21" s="25">
        <v>6.5827654648272504E-2</v>
      </c>
      <c r="CU21" s="25">
        <v>6.7311493631274061E-2</v>
      </c>
      <c r="CV21" s="25">
        <v>5.3947386765732561E-2</v>
      </c>
      <c r="CW21" s="25">
        <v>4.7540431055052235E-2</v>
      </c>
      <c r="CX21" s="25">
        <v>4.8317170580098739E-2</v>
      </c>
      <c r="CY21" s="25">
        <v>4.5905960853180203E-2</v>
      </c>
      <c r="CZ21" s="25">
        <v>5.0381193962349254E-2</v>
      </c>
      <c r="DA21" s="25">
        <v>5.5427979658192621E-2</v>
      </c>
      <c r="DB21" s="25">
        <v>5.438367546292816E-2</v>
      </c>
      <c r="DC21" s="25">
        <v>7.062177784933725E-2</v>
      </c>
      <c r="DD21" s="25">
        <v>0.11199211225155103</v>
      </c>
      <c r="DE21" s="25">
        <v>0.11600508443065119</v>
      </c>
      <c r="DF21" s="25">
        <v>0.11849200973050499</v>
      </c>
      <c r="DG21" s="25">
        <v>0.10410197859220385</v>
      </c>
      <c r="DH21" s="25">
        <v>6.9111464631667216E-2</v>
      </c>
      <c r="DI21" s="25">
        <v>5.5414530104629392E-2</v>
      </c>
      <c r="DJ21" s="25">
        <v>5.5666560730178831E-2</v>
      </c>
      <c r="DK21" s="25">
        <v>6.8104483932008825E-2</v>
      </c>
      <c r="DL21" s="20">
        <v>8.7024904015797018E-4</v>
      </c>
      <c r="DM21" s="19">
        <v>1.1547632618921608E-3</v>
      </c>
      <c r="DN21" s="19">
        <v>1.1612438264913664E-3</v>
      </c>
      <c r="DO21" s="19">
        <v>1.4377379154829676E-3</v>
      </c>
      <c r="DP21" s="19">
        <v>1.4188697085197094E-3</v>
      </c>
      <c r="DQ21" s="19">
        <v>1.2574903275996573E-3</v>
      </c>
      <c r="DR21" s="19">
        <v>1.2718877936207756E-3</v>
      </c>
      <c r="DS21" s="19">
        <v>1.2112455700913109E-3</v>
      </c>
      <c r="DT21" s="19">
        <v>1.1664196885586026E-3</v>
      </c>
      <c r="DU21" s="19">
        <v>1.0754343207255962E-3</v>
      </c>
      <c r="DV21" s="19">
        <v>1.0109123439939504E-3</v>
      </c>
      <c r="DW21" s="19">
        <v>8.777448195864204E-4</v>
      </c>
      <c r="DX21" s="19">
        <v>1.0762723577322452E-3</v>
      </c>
      <c r="DY21" s="19">
        <v>1.3462000027099461E-3</v>
      </c>
      <c r="DZ21" s="19">
        <v>1.2458381458203512E-3</v>
      </c>
      <c r="EA21" s="19">
        <v>1.3913801505230632E-3</v>
      </c>
      <c r="EB21" s="19">
        <v>1.3635005228218417E-3</v>
      </c>
      <c r="EC21" s="19">
        <v>1.2707135628753773E-3</v>
      </c>
      <c r="ED21" s="19">
        <v>1.2991165515068286E-3</v>
      </c>
      <c r="EE21" s="19">
        <v>1.2025894692913625E-3</v>
      </c>
      <c r="EF21" s="19">
        <v>9.5203855160470115E-4</v>
      </c>
      <c r="EG21" s="19">
        <v>8.1683224133675578E-4</v>
      </c>
      <c r="EH21" s="19">
        <v>8.8062441496306889E-4</v>
      </c>
      <c r="EI21" s="19">
        <v>8.4727331675805799E-4</v>
      </c>
      <c r="EJ21" s="19">
        <v>9.2772332140520972E-4</v>
      </c>
      <c r="EK21" s="19">
        <v>1.3588820527340782E-3</v>
      </c>
      <c r="EL21" s="19">
        <v>1.2595618845398363E-3</v>
      </c>
      <c r="EM21" s="19">
        <v>1.2119214140141172E-3</v>
      </c>
      <c r="EN21" s="19">
        <v>1.2796851749630606E-3</v>
      </c>
      <c r="EO21" s="19">
        <v>9.3560953408485718E-4</v>
      </c>
      <c r="EP21" s="19">
        <v>9.7211465317851686E-4</v>
      </c>
      <c r="EQ21" s="19">
        <v>9.520521611243915E-4</v>
      </c>
      <c r="ER21" s="19">
        <v>7.2825783493216708E-4</v>
      </c>
      <c r="ES21" s="19">
        <v>6.1407187556730626E-4</v>
      </c>
      <c r="ET21" s="19">
        <v>6.0364320714565041E-4</v>
      </c>
      <c r="EU21" s="19">
        <v>1.0482814343490592E-3</v>
      </c>
      <c r="EV21" s="19">
        <v>1.2911647001128124E-3</v>
      </c>
    </row>
    <row r="22" spans="1:152" x14ac:dyDescent="0.25">
      <c r="A22" s="24" t="s">
        <v>19</v>
      </c>
      <c r="B22" s="24" t="s">
        <v>10</v>
      </c>
      <c r="C22" s="24">
        <v>20</v>
      </c>
      <c r="D22" s="25">
        <v>1.1444732291060304</v>
      </c>
      <c r="E22" s="27">
        <v>0.50080762431175563</v>
      </c>
      <c r="F22" s="25">
        <v>0.47237743851161595</v>
      </c>
      <c r="G22" s="25">
        <v>0.4480846777931603</v>
      </c>
      <c r="H22" s="25">
        <v>0.43102609488152144</v>
      </c>
      <c r="I22" s="25">
        <v>0.41747536352595599</v>
      </c>
      <c r="J22" s="25">
        <v>0.5216652587827203</v>
      </c>
      <c r="K22" s="25">
        <v>0.53677338019752541</v>
      </c>
      <c r="L22" s="25">
        <v>0.51420117779373453</v>
      </c>
      <c r="M22" s="25">
        <v>0.41492872835226297</v>
      </c>
      <c r="N22" s="25">
        <v>0.38446583804817908</v>
      </c>
      <c r="O22" s="25">
        <v>0.29318080094935811</v>
      </c>
      <c r="P22" s="25">
        <v>0.29300666029712824</v>
      </c>
      <c r="Q22" s="25">
        <v>0.21215281128342836</v>
      </c>
      <c r="R22" s="25">
        <v>0.18016772116839425</v>
      </c>
      <c r="S22" s="25">
        <v>0.3188264087181209</v>
      </c>
      <c r="T22" s="25">
        <v>0.38940445193198481</v>
      </c>
      <c r="U22" s="25">
        <v>0.39365949156604396</v>
      </c>
      <c r="V22" s="25">
        <v>0.36333021004232791</v>
      </c>
      <c r="W22" s="25">
        <v>0.24378726103125598</v>
      </c>
      <c r="X22" s="25">
        <v>0.15484107565305508</v>
      </c>
      <c r="Y22" s="25">
        <v>0.18592749060754674</v>
      </c>
      <c r="Z22" s="25">
        <v>0.26566809217318477</v>
      </c>
      <c r="AA22" s="25">
        <v>0.58746228094953368</v>
      </c>
      <c r="AB22" s="25">
        <v>0.64697042963488793</v>
      </c>
      <c r="AC22" s="25">
        <v>0.73259946001128251</v>
      </c>
      <c r="AD22" s="25">
        <v>0.72361114377889879</v>
      </c>
      <c r="AE22" s="25">
        <v>0.55809639311645542</v>
      </c>
      <c r="AF22" s="25">
        <v>0.45731433526341314</v>
      </c>
      <c r="AG22" s="25">
        <v>0.45001209417421767</v>
      </c>
      <c r="AH22" s="25">
        <v>0.77983588169580209</v>
      </c>
      <c r="AI22" s="25">
        <v>0.8793412434155593</v>
      </c>
      <c r="AJ22" s="25">
        <v>1.0182927856487471</v>
      </c>
      <c r="AK22" s="25">
        <v>1.0203477902915699</v>
      </c>
      <c r="AL22" s="25">
        <v>0.80361836572980283</v>
      </c>
      <c r="AM22" s="25">
        <v>0.61253135947859771</v>
      </c>
      <c r="AN22" s="25">
        <v>0.58103980383524767</v>
      </c>
      <c r="AO22" s="25">
        <v>0.40233971755222447</v>
      </c>
      <c r="AP22" s="27">
        <v>16.061434899967466</v>
      </c>
      <c r="AQ22" s="25">
        <v>15.303384968205396</v>
      </c>
      <c r="AR22" s="25">
        <v>16.004081725655542</v>
      </c>
      <c r="AS22" s="25">
        <v>15.604166825229807</v>
      </c>
      <c r="AT22" s="25">
        <v>14.837146713841026</v>
      </c>
      <c r="AU22" s="25">
        <v>13.151376244139904</v>
      </c>
      <c r="AV22" s="25">
        <v>14.631074462143026</v>
      </c>
      <c r="AW22" s="25">
        <v>14.039933215685661</v>
      </c>
      <c r="AX22" s="25">
        <v>14.243663310229902</v>
      </c>
      <c r="AY22" s="25">
        <v>15.56288123780932</v>
      </c>
      <c r="AZ22" s="25">
        <v>13.18861987819065</v>
      </c>
      <c r="BA22" s="25">
        <v>13.384304039952212</v>
      </c>
      <c r="BB22" s="25">
        <v>14.206587094558499</v>
      </c>
      <c r="BC22" s="25">
        <v>14.015348923453073</v>
      </c>
      <c r="BD22" s="25">
        <v>13.522649948353827</v>
      </c>
      <c r="BE22" s="25">
        <v>13.127045167316707</v>
      </c>
      <c r="BF22" s="25">
        <v>13.363563858049728</v>
      </c>
      <c r="BG22" s="25">
        <v>13.638291349867403</v>
      </c>
      <c r="BH22" s="25">
        <v>13.595197757091382</v>
      </c>
      <c r="BI22" s="25">
        <v>12.797377834893581</v>
      </c>
      <c r="BJ22" s="25">
        <v>12.777872084246884</v>
      </c>
      <c r="BK22" s="25">
        <v>13.62386916758795</v>
      </c>
      <c r="BL22" s="25">
        <v>17.060477787419877</v>
      </c>
      <c r="BM22" s="25">
        <v>15.994535054166974</v>
      </c>
      <c r="BN22" s="25">
        <v>20.564981613109271</v>
      </c>
      <c r="BO22" s="25">
        <v>17.404505592882892</v>
      </c>
      <c r="BP22" s="25">
        <v>17.356817063355518</v>
      </c>
      <c r="BQ22" s="25">
        <v>17.5252357448426</v>
      </c>
      <c r="BR22" s="25">
        <v>15.919176972651204</v>
      </c>
      <c r="BS22" s="25">
        <v>15.425938976888318</v>
      </c>
      <c r="BT22" s="25">
        <v>18.115102674376296</v>
      </c>
      <c r="BU22" s="25">
        <v>17.685464413444276</v>
      </c>
      <c r="BV22" s="25">
        <v>18.415621254787563</v>
      </c>
      <c r="BW22" s="25">
        <v>15.646037026764109</v>
      </c>
      <c r="BX22" s="25">
        <v>20.489053639207444</v>
      </c>
      <c r="BY22" s="25">
        <v>19.534409853468429</v>
      </c>
      <c r="BZ22" s="25">
        <v>19.909732550388263</v>
      </c>
      <c r="CA22" s="27">
        <v>0.13562467355000338</v>
      </c>
      <c r="CB22" s="25">
        <v>0.14574507509802676</v>
      </c>
      <c r="CC22" s="25">
        <v>0.13953943704926439</v>
      </c>
      <c r="CD22" s="25">
        <v>0.14639752070641196</v>
      </c>
      <c r="CE22" s="25">
        <v>0.12334285385731016</v>
      </c>
      <c r="CF22" s="25">
        <v>0.12804965110078687</v>
      </c>
      <c r="CG22" s="25">
        <v>0.17244993473927023</v>
      </c>
      <c r="CH22" s="25">
        <v>0.16565003374581105</v>
      </c>
      <c r="CI22" s="25">
        <v>0.14395460558901446</v>
      </c>
      <c r="CJ22" s="25">
        <v>0.1441553255424286</v>
      </c>
      <c r="CK22" s="25">
        <v>5.6411933097209349E-2</v>
      </c>
      <c r="CL22" s="25">
        <v>6.0488988919525512E-2</v>
      </c>
      <c r="CM22" s="25">
        <v>7.1985633746667499E-2</v>
      </c>
      <c r="CN22" s="25">
        <v>3.7049764042396266E-2</v>
      </c>
      <c r="CO22" s="25">
        <v>5.9534274556045978E-2</v>
      </c>
      <c r="CP22" s="25">
        <v>8.6453832164552186E-2</v>
      </c>
      <c r="CQ22" s="25">
        <v>8.7391587652392508E-2</v>
      </c>
      <c r="CR22" s="25">
        <v>8.8966338767539108E-2</v>
      </c>
      <c r="CS22" s="25">
        <v>7.5239993599677424E-2</v>
      </c>
      <c r="CT22" s="25">
        <v>3.1673368937627497E-2</v>
      </c>
      <c r="CU22" s="25">
        <v>4.9115348136241112E-2</v>
      </c>
      <c r="CV22" s="25">
        <v>9.4624732195114081E-2</v>
      </c>
      <c r="CW22" s="25">
        <v>0.13743219783733573</v>
      </c>
      <c r="CX22" s="25">
        <v>0.13783722688135205</v>
      </c>
      <c r="CY22" s="25">
        <v>0.18197908489181788</v>
      </c>
      <c r="CZ22" s="25">
        <v>0.18545839064260736</v>
      </c>
      <c r="DA22" s="25">
        <v>0.15028294154356803</v>
      </c>
      <c r="DB22" s="25">
        <v>0.1525715249909767</v>
      </c>
      <c r="DC22" s="25">
        <v>0.11207505666234674</v>
      </c>
      <c r="DD22" s="25">
        <v>0.11773987949733188</v>
      </c>
      <c r="DE22" s="25">
        <v>0.16590285692840945</v>
      </c>
      <c r="DF22" s="25">
        <v>0.1812811435843735</v>
      </c>
      <c r="DG22" s="25">
        <v>0.20223675593233745</v>
      </c>
      <c r="DH22" s="25">
        <v>0.21558424770550952</v>
      </c>
      <c r="DI22" s="25">
        <v>0.19312567835140879</v>
      </c>
      <c r="DJ22" s="25">
        <v>0.17253174416149475</v>
      </c>
      <c r="DK22" s="25">
        <v>0.12556312723575813</v>
      </c>
      <c r="DL22" s="20">
        <v>1.9260256013896441E-3</v>
      </c>
      <c r="DM22" s="19">
        <v>1.8214794548199271E-3</v>
      </c>
      <c r="DN22" s="19">
        <v>1.7325220337034914E-3</v>
      </c>
      <c r="DO22" s="19">
        <v>1.6726524090449001E-3</v>
      </c>
      <c r="DP22" s="19">
        <v>1.6208669299206855E-3</v>
      </c>
      <c r="DQ22" s="19">
        <v>2.0202106837782681E-3</v>
      </c>
      <c r="DR22" s="19">
        <v>2.0725283872030276E-3</v>
      </c>
      <c r="DS22" s="19">
        <v>1.9792498531468407E-3</v>
      </c>
      <c r="DT22" s="19">
        <v>1.5943159570606111E-3</v>
      </c>
      <c r="DU22" s="19">
        <v>1.4850031986004407E-3</v>
      </c>
      <c r="DV22" s="19">
        <v>1.1397969963655159E-3</v>
      </c>
      <c r="DW22" s="19">
        <v>1.1440143202182946E-3</v>
      </c>
      <c r="DX22" s="19">
        <v>8.2961955287508651E-4</v>
      </c>
      <c r="DY22" s="19">
        <v>7.0296791982568402E-4</v>
      </c>
      <c r="DZ22" s="19">
        <v>1.2397546576305687E-3</v>
      </c>
      <c r="EA22" s="19">
        <v>1.5078232714519121E-3</v>
      </c>
      <c r="EB22" s="19">
        <v>1.5212570442710237E-3</v>
      </c>
      <c r="EC22" s="19">
        <v>1.4038054220694561E-3</v>
      </c>
      <c r="ED22" s="19">
        <v>9.4358096360270898E-4</v>
      </c>
      <c r="EE22" s="19">
        <v>6.0133618530425442E-4</v>
      </c>
      <c r="EF22" s="19">
        <v>7.2230096165702381E-4</v>
      </c>
      <c r="EG22" s="19">
        <v>1.0280019124338142E-3</v>
      </c>
      <c r="EH22" s="19">
        <v>2.2537063015587756E-3</v>
      </c>
      <c r="EI22" s="19">
        <v>2.4703993936489744E-3</v>
      </c>
      <c r="EJ22" s="19">
        <v>2.8016033805499407E-3</v>
      </c>
      <c r="EK22" s="19">
        <v>2.779772614988196E-3</v>
      </c>
      <c r="EL22" s="19">
        <v>2.165092671163214E-3</v>
      </c>
      <c r="EM22" s="19">
        <v>1.7876633811432423E-3</v>
      </c>
      <c r="EN22" s="19">
        <v>1.7649423116320084E-3</v>
      </c>
      <c r="EO22" s="19">
        <v>3.0539701403776466E-3</v>
      </c>
      <c r="EP22" s="19">
        <v>3.4362483009410063E-3</v>
      </c>
      <c r="EQ22" s="19">
        <v>3.9866721352012262E-3</v>
      </c>
      <c r="ER22" s="19">
        <v>3.99471319989595E-3</v>
      </c>
      <c r="ES22" s="19">
        <v>3.1478808109135377E-3</v>
      </c>
      <c r="ET22" s="19">
        <v>2.3956672229938211E-3</v>
      </c>
      <c r="EU22" s="19">
        <v>2.2516547117190345E-3</v>
      </c>
      <c r="EV22" s="19">
        <v>1.5531154767649913E-3</v>
      </c>
    </row>
    <row r="23" spans="1:152" x14ac:dyDescent="0.25">
      <c r="A23" s="24" t="s">
        <v>20</v>
      </c>
      <c r="B23" s="24" t="s">
        <v>10</v>
      </c>
      <c r="C23" s="24">
        <v>5</v>
      </c>
      <c r="D23" s="25">
        <v>1.9134506877371522</v>
      </c>
      <c r="E23" s="27">
        <v>0.7687641223670163</v>
      </c>
      <c r="F23" s="25">
        <v>0.56827577892781178</v>
      </c>
      <c r="G23" s="25">
        <v>0.99472308305878132</v>
      </c>
      <c r="H23" s="25">
        <v>1.2290886586654786</v>
      </c>
      <c r="I23" s="25">
        <v>1.263037335487611</v>
      </c>
      <c r="J23" s="25">
        <v>1.050275295993482</v>
      </c>
      <c r="K23" s="25">
        <v>0.89465373178767493</v>
      </c>
      <c r="L23" s="25">
        <v>0.54220895764706822</v>
      </c>
      <c r="M23" s="25">
        <v>0.3811719690124889</v>
      </c>
      <c r="N23" s="25">
        <v>0.63476575122355017</v>
      </c>
      <c r="O23" s="25">
        <v>0.66128940555323834</v>
      </c>
      <c r="P23" s="25">
        <v>0.76673345500255685</v>
      </c>
      <c r="Q23" s="25">
        <v>0.77520866914327791</v>
      </c>
      <c r="R23" s="25">
        <v>0.63343411285023798</v>
      </c>
      <c r="S23" s="25">
        <v>0.5210607308236419</v>
      </c>
      <c r="T23" s="25">
        <v>0.3825023258948993</v>
      </c>
      <c r="U23" s="25">
        <v>0.32368292000569304</v>
      </c>
      <c r="V23" s="25">
        <v>0.37891776224880969</v>
      </c>
      <c r="W23" s="25">
        <v>0.36615665013685544</v>
      </c>
      <c r="X23" s="25">
        <v>0.51828023963540026</v>
      </c>
      <c r="Y23" s="25">
        <v>0.52601826489455528</v>
      </c>
      <c r="Z23" s="25">
        <v>0.49689184822996058</v>
      </c>
      <c r="AA23" s="25">
        <v>0.46653424759932272</v>
      </c>
      <c r="AB23" s="25">
        <v>0.35337575072227284</v>
      </c>
      <c r="AC23" s="25">
        <v>0.31417466093519419</v>
      </c>
      <c r="AD23" s="25">
        <v>0.31432188659017274</v>
      </c>
      <c r="AE23" s="25">
        <v>0.35945584202301561</v>
      </c>
      <c r="AF23" s="25">
        <v>0.36084571817174532</v>
      </c>
      <c r="AG23" s="25">
        <v>0.35459555925371561</v>
      </c>
      <c r="AH23" s="25">
        <v>0.59139419710567931</v>
      </c>
      <c r="AI23" s="25">
        <v>0.70781320615975885</v>
      </c>
      <c r="AJ23" s="25">
        <v>0.79113571159915264</v>
      </c>
      <c r="AK23" s="25">
        <v>0.77958365630697934</v>
      </c>
      <c r="AL23" s="25">
        <v>0.67144530071095598</v>
      </c>
      <c r="AM23" s="25">
        <v>0.4118433594810309</v>
      </c>
      <c r="AN23" s="25">
        <v>0.35592256895724395</v>
      </c>
      <c r="AO23" s="25">
        <v>0.27479226195063045</v>
      </c>
      <c r="AP23" s="27">
        <v>11.319494943858295</v>
      </c>
      <c r="AQ23" s="25">
        <v>10.924091095365084</v>
      </c>
      <c r="AR23" s="25">
        <v>10.194659572229146</v>
      </c>
      <c r="AS23" s="25">
        <v>13.247367459318095</v>
      </c>
      <c r="AT23" s="25">
        <v>12.268963151369498</v>
      </c>
      <c r="AU23" s="25">
        <v>12.485796881355405</v>
      </c>
      <c r="AV23" s="25">
        <v>11.506457076624661</v>
      </c>
      <c r="AW23" s="25">
        <v>10.546411343134558</v>
      </c>
      <c r="AX23" s="25">
        <v>10.425909191755325</v>
      </c>
      <c r="AY23" s="25">
        <v>12.406939421422079</v>
      </c>
      <c r="AZ23" s="25">
        <v>10.982906842426921</v>
      </c>
      <c r="BA23" s="25">
        <v>10.075284741425513</v>
      </c>
      <c r="BB23" s="25">
        <v>11.143327221991548</v>
      </c>
      <c r="BC23" s="25">
        <v>10.553621707259751</v>
      </c>
      <c r="BD23" s="25">
        <v>11.143509793988118</v>
      </c>
      <c r="BE23" s="25">
        <v>10.223885692093575</v>
      </c>
      <c r="BF23" s="25">
        <v>7.8721396841456954</v>
      </c>
      <c r="BG23" s="25">
        <v>7.8617044179951661</v>
      </c>
      <c r="BH23" s="25">
        <v>10.236973080157348</v>
      </c>
      <c r="BI23" s="25">
        <v>10.503948076507481</v>
      </c>
      <c r="BJ23" s="25">
        <v>12.688036152071332</v>
      </c>
      <c r="BK23" s="25">
        <v>10.894571101513851</v>
      </c>
      <c r="BL23" s="25">
        <v>10.551191707436638</v>
      </c>
      <c r="BM23" s="25">
        <v>9.2399512726627915</v>
      </c>
      <c r="BN23" s="25">
        <v>10.221905032603384</v>
      </c>
      <c r="BO23" s="25">
        <v>10.106997777478039</v>
      </c>
      <c r="BP23" s="25">
        <v>9.9037632907125808</v>
      </c>
      <c r="BQ23" s="25">
        <v>8.8193523010906993</v>
      </c>
      <c r="BR23" s="25">
        <v>7.643384633638111</v>
      </c>
      <c r="BS23" s="25">
        <v>8.1211395565154199</v>
      </c>
      <c r="BT23" s="25">
        <v>9.095161501360236</v>
      </c>
      <c r="BU23" s="25">
        <v>10.678301574204612</v>
      </c>
      <c r="BV23" s="25">
        <v>10.635710328403418</v>
      </c>
      <c r="BW23" s="25">
        <v>9.4364340808605274</v>
      </c>
      <c r="BX23" s="25">
        <v>10.728283989322184</v>
      </c>
      <c r="BY23" s="25">
        <v>10.449285707866093</v>
      </c>
      <c r="BZ23" s="25">
        <v>10.093677891797633</v>
      </c>
      <c r="CA23" s="27">
        <v>7.8087417564402253E-2</v>
      </c>
      <c r="CB23" s="25">
        <v>8.0571507741615783E-2</v>
      </c>
      <c r="CC23" s="25">
        <v>6.9169277302594076E-2</v>
      </c>
      <c r="CD23" s="25">
        <v>9.9472860532839075E-2</v>
      </c>
      <c r="CE23" s="25">
        <v>9.899933228815963E-2</v>
      </c>
      <c r="CF23" s="25">
        <v>9.6719353280110498E-2</v>
      </c>
      <c r="CG23" s="25">
        <v>9.7517377280442769E-2</v>
      </c>
      <c r="CH23" s="25">
        <v>5.0825327564867885E-2</v>
      </c>
      <c r="CI23" s="25">
        <v>4.8342278214762065E-2</v>
      </c>
      <c r="CJ23" s="25">
        <v>6.2486630143856053E-2</v>
      </c>
      <c r="CK23" s="25">
        <v>7.454925355126707E-2</v>
      </c>
      <c r="CL23" s="25">
        <v>9.1774797759079638E-2</v>
      </c>
      <c r="CM23" s="25">
        <v>0.10369449510377134</v>
      </c>
      <c r="CN23" s="25">
        <v>9.7120217522508615E-2</v>
      </c>
      <c r="CO23" s="25">
        <v>8.3272142865498611E-2</v>
      </c>
      <c r="CP23" s="25">
        <v>6.4334922041511006E-2</v>
      </c>
      <c r="CQ23" s="25">
        <v>5.2955375475100194E-2</v>
      </c>
      <c r="CR23" s="25">
        <v>6.7145196131895998E-2</v>
      </c>
      <c r="CS23" s="25">
        <v>6.870898369409785E-2</v>
      </c>
      <c r="CT23" s="25">
        <v>7.6968877496895849E-2</v>
      </c>
      <c r="CU23" s="25">
        <v>8.9452936713839817E-2</v>
      </c>
      <c r="CV23" s="25">
        <v>8.2592992284417202E-2</v>
      </c>
      <c r="CW23" s="25">
        <v>7.6351749607152325E-2</v>
      </c>
      <c r="CX23" s="25">
        <v>7.0070799599333544E-2</v>
      </c>
      <c r="CY23" s="25">
        <v>5.203518772072236E-2</v>
      </c>
      <c r="CZ23" s="25">
        <v>4.2829319560688459E-2</v>
      </c>
      <c r="DA23" s="25">
        <v>4.631759102639299E-2</v>
      </c>
      <c r="DB23" s="25">
        <v>3.7558967695897158E-2</v>
      </c>
      <c r="DC23" s="25">
        <v>2.9365445644585833E-2</v>
      </c>
      <c r="DD23" s="25">
        <v>7.3900134634372588E-2</v>
      </c>
      <c r="DE23" s="25">
        <v>8.0055333064962098E-2</v>
      </c>
      <c r="DF23" s="25">
        <v>0.10162183047698641</v>
      </c>
      <c r="DG23" s="25">
        <v>0.10280886721758556</v>
      </c>
      <c r="DH23" s="25">
        <v>6.9507661742663235E-2</v>
      </c>
      <c r="DI23" s="25">
        <v>6.020907303691457E-2</v>
      </c>
      <c r="DJ23" s="25">
        <v>4.2591564957314795E-2</v>
      </c>
      <c r="DK23" s="25">
        <v>5.5319748231323518E-2</v>
      </c>
      <c r="DL23" s="20">
        <v>4.1634990253237945E-4</v>
      </c>
      <c r="DM23" s="19">
        <v>3.0885304471244679E-4</v>
      </c>
      <c r="DN23" s="19">
        <v>5.3440815965513329E-4</v>
      </c>
      <c r="DO23" s="19">
        <v>6.4595544069320928E-4</v>
      </c>
      <c r="DP23" s="19">
        <v>6.5188604084105142E-4</v>
      </c>
      <c r="DQ23" s="19">
        <v>5.3462062250124302E-4</v>
      </c>
      <c r="DR23" s="19">
        <v>4.5681107776466927E-4</v>
      </c>
      <c r="DS23" s="19">
        <v>2.7986739421239243E-4</v>
      </c>
      <c r="DT23" s="19">
        <v>1.9784211126993919E-4</v>
      </c>
      <c r="DU23" s="19">
        <v>3.2968238181180638E-4</v>
      </c>
      <c r="DV23" s="19">
        <v>3.4299647652417063E-4</v>
      </c>
      <c r="DW23" s="19">
        <v>3.9945258059224264E-4</v>
      </c>
      <c r="DX23" s="19">
        <v>4.0655167579017995E-4</v>
      </c>
      <c r="DY23" s="19">
        <v>3.3541080787845653E-4</v>
      </c>
      <c r="DZ23" s="19">
        <v>2.7745180989891639E-4</v>
      </c>
      <c r="EA23" s="19">
        <v>2.0339036952718805E-4</v>
      </c>
      <c r="EB23" s="19">
        <v>1.7131895127217873E-4</v>
      </c>
      <c r="EC23" s="19">
        <v>1.9910020399445909E-4</v>
      </c>
      <c r="ED23" s="19">
        <v>1.9134714189214939E-4</v>
      </c>
      <c r="EE23" s="19">
        <v>2.7024190397712168E-4</v>
      </c>
      <c r="EF23" s="19">
        <v>2.7360494018258239E-4</v>
      </c>
      <c r="EG23" s="19">
        <v>2.5934135722937017E-4</v>
      </c>
      <c r="EH23" s="19">
        <v>2.444477476730145E-4</v>
      </c>
      <c r="EI23" s="19">
        <v>1.856225103580794E-4</v>
      </c>
      <c r="EJ23" s="19">
        <v>1.6549247150754337E-4</v>
      </c>
      <c r="EK23" s="19">
        <v>1.6567288528561498E-4</v>
      </c>
      <c r="EL23" s="19">
        <v>1.8988983281611026E-4</v>
      </c>
      <c r="EM23" s="19">
        <v>1.9048431858787869E-4</v>
      </c>
      <c r="EN23" s="19">
        <v>1.8688704773964655E-4</v>
      </c>
      <c r="EO23" s="19">
        <v>3.0928385100922954E-4</v>
      </c>
      <c r="EP23" s="19">
        <v>3.6684637096514184E-4</v>
      </c>
      <c r="EQ23" s="19">
        <v>4.0972100312330282E-4</v>
      </c>
      <c r="ER23" s="19">
        <v>4.0519221558982824E-4</v>
      </c>
      <c r="ES23" s="19">
        <v>3.5254092877659452E-4</v>
      </c>
      <c r="ET23" s="19">
        <v>2.1797581778510897E-4</v>
      </c>
      <c r="EU23" s="19">
        <v>1.8819494693553187E-4</v>
      </c>
      <c r="EV23" s="19">
        <v>1.448912871277608E-4</v>
      </c>
    </row>
    <row r="24" spans="1:152" x14ac:dyDescent="0.25">
      <c r="A24" s="24" t="s">
        <v>20</v>
      </c>
      <c r="B24" s="24" t="s">
        <v>10</v>
      </c>
      <c r="C24" s="24">
        <v>20</v>
      </c>
      <c r="D24" s="25">
        <v>1.3873707554823906</v>
      </c>
      <c r="E24" s="27">
        <v>0.51451747959340222</v>
      </c>
      <c r="F24" s="25">
        <v>0.54425833210764374</v>
      </c>
      <c r="G24" s="25">
        <v>0.58524516563037987</v>
      </c>
      <c r="H24" s="25">
        <v>0.71693969813053149</v>
      </c>
      <c r="I24" s="25">
        <v>0.70565655061329535</v>
      </c>
      <c r="J24" s="25">
        <v>0.70497030894510793</v>
      </c>
      <c r="K24" s="25">
        <v>0.64499138308466275</v>
      </c>
      <c r="L24" s="25">
        <v>0.33222897685443914</v>
      </c>
      <c r="M24" s="25">
        <v>0.52518147612727151</v>
      </c>
      <c r="N24" s="25">
        <v>0.50669939946981268</v>
      </c>
      <c r="O24" s="25">
        <v>0.52429665391328206</v>
      </c>
      <c r="P24" s="25">
        <v>0.86843405295605691</v>
      </c>
      <c r="Q24" s="25">
        <v>0.88153030126285226</v>
      </c>
      <c r="R24" s="25">
        <v>1.074055761492626</v>
      </c>
      <c r="S24" s="25">
        <v>1.1880460238036774</v>
      </c>
      <c r="T24" s="25">
        <v>1.1279868721642716</v>
      </c>
      <c r="U24" s="25">
        <v>1.0967563215061655</v>
      </c>
      <c r="V24" s="25">
        <v>0.90798990581091255</v>
      </c>
      <c r="W24" s="25">
        <v>0.75175089448952837</v>
      </c>
      <c r="X24" s="25">
        <v>0.61368819242762529</v>
      </c>
      <c r="Y24" s="25">
        <v>0.45765222586523796</v>
      </c>
      <c r="Z24" s="25">
        <v>0.71697589082882451</v>
      </c>
      <c r="AA24" s="25">
        <v>0.73803392567635728</v>
      </c>
      <c r="AB24" s="25">
        <v>0.81935793737334828</v>
      </c>
      <c r="AC24" s="25">
        <v>0.81993984901725281</v>
      </c>
      <c r="AD24" s="25">
        <v>0.68417014175201518</v>
      </c>
      <c r="AE24" s="25">
        <v>0.66395587303539849</v>
      </c>
      <c r="AF24" s="25">
        <v>0.43032560673403658</v>
      </c>
      <c r="AG24" s="25">
        <v>0.49101502158273547</v>
      </c>
      <c r="AH24" s="25">
        <v>0.42166400741379279</v>
      </c>
      <c r="AI24" s="25">
        <v>0.41335993884233929</v>
      </c>
      <c r="AJ24" s="25">
        <v>0.47463936839318871</v>
      </c>
      <c r="AK24" s="25">
        <v>0.35347357108167982</v>
      </c>
      <c r="AL24" s="25">
        <v>0.38757938424184596</v>
      </c>
      <c r="AM24" s="25">
        <v>0.37249520738331415</v>
      </c>
      <c r="AN24" s="25">
        <v>0.31397663977810869</v>
      </c>
      <c r="AO24" s="25">
        <v>0.32328390513200111</v>
      </c>
      <c r="AP24" s="27">
        <v>9.5191233148760901</v>
      </c>
      <c r="AQ24" s="25">
        <v>8.8174584494509674</v>
      </c>
      <c r="AR24" s="25">
        <v>8.0933393544867176</v>
      </c>
      <c r="AS24" s="25">
        <v>8.3506017930565299</v>
      </c>
      <c r="AT24" s="25">
        <v>8.2593060521419694</v>
      </c>
      <c r="AU24" s="25">
        <v>8.8754471853166947</v>
      </c>
      <c r="AV24" s="25">
        <v>8.8759521950695088</v>
      </c>
      <c r="AW24" s="25">
        <v>8.2495613485171582</v>
      </c>
      <c r="AX24" s="25">
        <v>8.5672731261441424</v>
      </c>
      <c r="AY24" s="25">
        <v>8.4415241840898005</v>
      </c>
      <c r="AZ24" s="25">
        <v>9.6639802425529844</v>
      </c>
      <c r="BA24" s="25">
        <v>9.0623358162945049</v>
      </c>
      <c r="BB24" s="25">
        <v>8.509992841445575</v>
      </c>
      <c r="BC24" s="25">
        <v>10.277749744821948</v>
      </c>
      <c r="BD24" s="25">
        <v>9.7728508495164288</v>
      </c>
      <c r="BE24" s="25">
        <v>11.580774450580472</v>
      </c>
      <c r="BF24" s="25">
        <v>11.099835133123527</v>
      </c>
      <c r="BG24" s="25">
        <v>10.817176448906544</v>
      </c>
      <c r="BH24" s="25">
        <v>10.999868192733439</v>
      </c>
      <c r="BI24" s="25">
        <v>11.916054424914828</v>
      </c>
      <c r="BJ24" s="25">
        <v>11.618718092806558</v>
      </c>
      <c r="BK24" s="25">
        <v>11.784032054981681</v>
      </c>
      <c r="BL24" s="25">
        <v>9.1009909900062826</v>
      </c>
      <c r="BM24" s="25">
        <v>11.302901657845023</v>
      </c>
      <c r="BN24" s="25">
        <v>12.171803548201694</v>
      </c>
      <c r="BO24" s="25">
        <v>11.62805943260952</v>
      </c>
      <c r="BP24" s="25">
        <v>12.25649276711712</v>
      </c>
      <c r="BQ24" s="25">
        <v>11.021915138836146</v>
      </c>
      <c r="BR24" s="25">
        <v>10.148502704748259</v>
      </c>
      <c r="BS24" s="25">
        <v>10.026210014566674</v>
      </c>
      <c r="BT24" s="25">
        <v>9.1707346307368507</v>
      </c>
      <c r="BU24" s="25">
        <v>8.807022705462586</v>
      </c>
      <c r="BV24" s="25">
        <v>9.3816224756058393</v>
      </c>
      <c r="BW24" s="25">
        <v>8.7621776450697269</v>
      </c>
      <c r="BX24" s="25">
        <v>8.4713613486547796</v>
      </c>
      <c r="BY24" s="25">
        <v>8.7876248883780832</v>
      </c>
      <c r="BZ24" s="25">
        <v>9.6689305115822251</v>
      </c>
      <c r="CA24" s="27">
        <v>6.9455930369808766E-2</v>
      </c>
      <c r="CB24" s="25">
        <v>6.4197925759781491E-2</v>
      </c>
      <c r="CC24" s="25">
        <v>6.2017297082492484E-2</v>
      </c>
      <c r="CD24" s="25">
        <v>7.3268464255548754E-2</v>
      </c>
      <c r="CE24" s="25">
        <v>6.6552097203726707E-2</v>
      </c>
      <c r="CF24" s="25">
        <v>6.2655096170167332E-2</v>
      </c>
      <c r="CG24" s="25">
        <v>6.5047960871254418E-2</v>
      </c>
      <c r="CH24" s="25">
        <v>5.1838590497776095E-2</v>
      </c>
      <c r="CI24" s="25">
        <v>5.3918248710514836E-2</v>
      </c>
      <c r="CJ24" s="25">
        <v>5.020608663136706E-2</v>
      </c>
      <c r="CK24" s="25">
        <v>5.2956958905476394E-2</v>
      </c>
      <c r="CL24" s="25">
        <v>5.321952767919557E-2</v>
      </c>
      <c r="CM24" s="25">
        <v>5.2489651462094777E-2</v>
      </c>
      <c r="CN24" s="25">
        <v>7.9808469136772447E-2</v>
      </c>
      <c r="CO24" s="25">
        <v>8.4219000932450258E-2</v>
      </c>
      <c r="CP24" s="25">
        <v>0.11214546904910684</v>
      </c>
      <c r="CQ24" s="25">
        <v>0.12195238054511147</v>
      </c>
      <c r="CR24" s="25">
        <v>0.10310940105986764</v>
      </c>
      <c r="CS24" s="25">
        <v>9.7309049059751365E-2</v>
      </c>
      <c r="CT24" s="25">
        <v>6.7985685819099695E-2</v>
      </c>
      <c r="CU24" s="25">
        <v>4.5355463562503202E-2</v>
      </c>
      <c r="CV24" s="25">
        <v>6.3854449850711051E-2</v>
      </c>
      <c r="CW24" s="25">
        <v>6.8973188466309052E-2</v>
      </c>
      <c r="CX24" s="25">
        <v>7.1444247026651836E-2</v>
      </c>
      <c r="CY24" s="25">
        <v>6.8646419983991042E-2</v>
      </c>
      <c r="CZ24" s="25">
        <v>5.7449232484512273E-2</v>
      </c>
      <c r="DA24" s="25">
        <v>5.2726457884845666E-2</v>
      </c>
      <c r="DB24" s="25">
        <v>3.9377286629198045E-2</v>
      </c>
      <c r="DC24" s="25">
        <v>4.0117793435440072E-2</v>
      </c>
      <c r="DD24" s="25">
        <v>3.9426138024453217E-2</v>
      </c>
      <c r="DE24" s="25">
        <v>4.4481845288516911E-2</v>
      </c>
      <c r="DF24" s="25">
        <v>4.9392795020504754E-2</v>
      </c>
      <c r="DG24" s="25">
        <v>4.8675311519803484E-2</v>
      </c>
      <c r="DH24" s="25">
        <v>4.4792379570150948E-2</v>
      </c>
      <c r="DI24" s="25">
        <v>4.2204678972953262E-2</v>
      </c>
      <c r="DJ24" s="25">
        <v>3.7490364575197187E-2</v>
      </c>
      <c r="DK24" s="25">
        <v>3.8415388219535364E-2</v>
      </c>
      <c r="DL24" s="20">
        <v>1.0640939405762153E-3</v>
      </c>
      <c r="DM24" s="19">
        <v>1.1180328290662594E-3</v>
      </c>
      <c r="DN24" s="19">
        <v>1.2005339630973492E-3</v>
      </c>
      <c r="DO24" s="19">
        <v>1.4803912444955587E-3</v>
      </c>
      <c r="DP24" s="19">
        <v>1.4598954653975513E-3</v>
      </c>
      <c r="DQ24" s="19">
        <v>1.4647782410354738E-3</v>
      </c>
      <c r="DR24" s="19">
        <v>1.34670968284652E-3</v>
      </c>
      <c r="DS24" s="19">
        <v>6.9531674713075805E-4</v>
      </c>
      <c r="DT24" s="19">
        <v>1.1068560447902171E-3</v>
      </c>
      <c r="DU24" s="19">
        <v>1.0721176919673318E-3</v>
      </c>
      <c r="DV24" s="19">
        <v>1.1042451570122248E-3</v>
      </c>
      <c r="DW24" s="19">
        <v>1.8062993260565751E-3</v>
      </c>
      <c r="DX24" s="19">
        <v>1.8138067933004044E-3</v>
      </c>
      <c r="DY24" s="19">
        <v>2.2010075517113468E-3</v>
      </c>
      <c r="DZ24" s="19">
        <v>2.429186811411136E-3</v>
      </c>
      <c r="EA24" s="19">
        <v>2.3109499051908455E-3</v>
      </c>
      <c r="EB24" s="19">
        <v>2.2558374564767975E-3</v>
      </c>
      <c r="EC24" s="19">
        <v>1.8674777182132618E-3</v>
      </c>
      <c r="ED24" s="19">
        <v>1.5519323812140063E-3</v>
      </c>
      <c r="EE24" s="19">
        <v>1.2713839229885381E-3</v>
      </c>
      <c r="EF24" s="19">
        <v>9.4818458535475048E-4</v>
      </c>
      <c r="EG24" s="19">
        <v>1.4928017360858205E-3</v>
      </c>
      <c r="EH24" s="19">
        <v>1.5405737818018515E-3</v>
      </c>
      <c r="EI24" s="19">
        <v>1.7118648625312973E-3</v>
      </c>
      <c r="EJ24" s="19">
        <v>1.7157749529270738E-3</v>
      </c>
      <c r="EK24" s="19">
        <v>1.429586184560058E-3</v>
      </c>
      <c r="EL24" s="19">
        <v>1.3861131241531134E-3</v>
      </c>
      <c r="EM24" s="19">
        <v>8.991225242130545E-4</v>
      </c>
      <c r="EN24" s="19">
        <v>1.0213310420440192E-3</v>
      </c>
      <c r="EO24" s="19">
        <v>8.7423319823647094E-4</v>
      </c>
      <c r="EP24" s="19">
        <v>8.5651483226582847E-4</v>
      </c>
      <c r="EQ24" s="19">
        <v>9.8476075909054248E-4</v>
      </c>
      <c r="ER24" s="19">
        <v>7.3478651395374325E-4</v>
      </c>
      <c r="ES24" s="19">
        <v>8.0421592512251467E-4</v>
      </c>
      <c r="ET24" s="19">
        <v>7.735790083848122E-4</v>
      </c>
      <c r="EU24" s="19">
        <v>6.5433855484791584E-4</v>
      </c>
      <c r="EV24" s="19">
        <v>6.7860237827401177E-4</v>
      </c>
    </row>
    <row r="25" spans="1:152" x14ac:dyDescent="0.25">
      <c r="A25" s="24" t="s">
        <v>21</v>
      </c>
      <c r="B25" s="24" t="s">
        <v>10</v>
      </c>
      <c r="C25" s="24">
        <v>5</v>
      </c>
      <c r="D25" s="25">
        <v>2.4704688756214961</v>
      </c>
      <c r="E25" s="27">
        <v>1.1811513340605333</v>
      </c>
      <c r="F25" s="25">
        <v>0.79981772132804518</v>
      </c>
      <c r="G25" s="25">
        <v>0.80372017408608887</v>
      </c>
      <c r="H25" s="25">
        <v>0.46731850467444619</v>
      </c>
      <c r="I25" s="25">
        <v>0.4961510206729724</v>
      </c>
      <c r="J25" s="25">
        <v>0.52842179577175463</v>
      </c>
      <c r="K25" s="25">
        <v>0.54178720299297867</v>
      </c>
      <c r="L25" s="25">
        <v>0.52245496768419641</v>
      </c>
      <c r="M25" s="25">
        <v>0.58206911894754876</v>
      </c>
      <c r="N25" s="25">
        <v>0.55325259645214075</v>
      </c>
      <c r="O25" s="25">
        <v>0.46323897619449472</v>
      </c>
      <c r="P25" s="25">
        <v>0.4869194602444572</v>
      </c>
      <c r="Q25" s="25">
        <v>0.67388738490286215</v>
      </c>
      <c r="R25" s="25">
        <v>1.0522693448690208</v>
      </c>
      <c r="S25" s="25">
        <v>1.0599084000848684</v>
      </c>
      <c r="T25" s="25">
        <v>1.0834534530403712</v>
      </c>
      <c r="U25" s="25">
        <v>0.99902175281661243</v>
      </c>
      <c r="V25" s="25">
        <v>0.66243129332563877</v>
      </c>
      <c r="W25" s="25">
        <v>0.74701876157908798</v>
      </c>
      <c r="X25" s="25">
        <v>0.7483435370603656</v>
      </c>
      <c r="Y25" s="25">
        <v>0.73561554864867795</v>
      </c>
      <c r="Z25" s="25">
        <v>0.71812950938043452</v>
      </c>
      <c r="AA25" s="25">
        <v>0.73755762353690202</v>
      </c>
      <c r="AB25" s="25">
        <v>0.95347685162200091</v>
      </c>
      <c r="AC25" s="25">
        <v>1.0790882034363793</v>
      </c>
      <c r="AD25" s="25">
        <v>1.3283658420242219</v>
      </c>
      <c r="AE25" s="25">
        <v>1.5337850467760699</v>
      </c>
      <c r="AF25" s="25">
        <v>1.4645208234231655</v>
      </c>
      <c r="AG25" s="25">
        <v>1.3499984595457897</v>
      </c>
      <c r="AH25" s="25">
        <v>1.148717618639792</v>
      </c>
      <c r="AI25" s="25">
        <v>0.79752439189319446</v>
      </c>
      <c r="AJ25" s="25">
        <v>0.80792956166387309</v>
      </c>
      <c r="AK25" s="25">
        <v>0.87006406133522596</v>
      </c>
      <c r="AL25" s="25">
        <v>0.79766922496025294</v>
      </c>
      <c r="AM25" s="25">
        <v>0.76606150871267586</v>
      </c>
      <c r="AN25" s="25">
        <v>0.88768468098224729</v>
      </c>
      <c r="AO25" s="25">
        <v>0.84533418289997553</v>
      </c>
      <c r="AP25" s="27">
        <v>15.425893797158636</v>
      </c>
      <c r="AQ25" s="25">
        <v>13.974793325768093</v>
      </c>
      <c r="AR25" s="25">
        <v>12.682662724384791</v>
      </c>
      <c r="AS25" s="25">
        <v>10.61790700327132</v>
      </c>
      <c r="AT25" s="25">
        <v>10.645562536493863</v>
      </c>
      <c r="AU25" s="25">
        <v>9.7841314344398782</v>
      </c>
      <c r="AV25" s="25">
        <v>9.5167478973624053</v>
      </c>
      <c r="AW25" s="25">
        <v>10.684521517076567</v>
      </c>
      <c r="AX25" s="25">
        <v>10.927225739452707</v>
      </c>
      <c r="AY25" s="25">
        <v>12.378274565112436</v>
      </c>
      <c r="AZ25" s="25">
        <v>10.95460888294652</v>
      </c>
      <c r="BA25" s="25">
        <v>10.717397875931061</v>
      </c>
      <c r="BB25" s="25">
        <v>11.517887983591423</v>
      </c>
      <c r="BC25" s="25">
        <v>10.785664837294966</v>
      </c>
      <c r="BD25" s="25">
        <v>17.31696869424896</v>
      </c>
      <c r="BE25" s="25">
        <v>17.3498115138256</v>
      </c>
      <c r="BF25" s="25">
        <v>17.82428935803021</v>
      </c>
      <c r="BG25" s="25">
        <v>16.86083065574153</v>
      </c>
      <c r="BH25" s="25">
        <v>15.299117381291691</v>
      </c>
      <c r="BI25" s="25">
        <v>15.284611152728107</v>
      </c>
      <c r="BJ25" s="25">
        <v>14.848668397705765</v>
      </c>
      <c r="BK25" s="25">
        <v>12.708963524811359</v>
      </c>
      <c r="BL25" s="25">
        <v>13.38154681543879</v>
      </c>
      <c r="BM25" s="25">
        <v>13.747244679655021</v>
      </c>
      <c r="BN25" s="25">
        <v>13.656391374589214</v>
      </c>
      <c r="BO25" s="25">
        <v>13.583934679512144</v>
      </c>
      <c r="BP25" s="25">
        <v>15.319220514038472</v>
      </c>
      <c r="BQ25" s="25">
        <v>15.116897035621061</v>
      </c>
      <c r="BR25" s="25">
        <v>15.902371835722402</v>
      </c>
      <c r="BS25" s="25">
        <v>15.963915092259235</v>
      </c>
      <c r="BT25" s="25">
        <v>13.391411093014097</v>
      </c>
      <c r="BU25" s="25">
        <v>11.817261497780216</v>
      </c>
      <c r="BV25" s="25">
        <v>11.21254717658617</v>
      </c>
      <c r="BW25" s="25">
        <v>12.876872276833474</v>
      </c>
      <c r="BX25" s="25">
        <v>13.98190795739364</v>
      </c>
      <c r="BY25" s="25">
        <v>15.448972014314336</v>
      </c>
      <c r="BZ25" s="25">
        <v>14.255234444960461</v>
      </c>
      <c r="CA25" s="27">
        <v>8.0038231266252882E-2</v>
      </c>
      <c r="CB25" s="25">
        <v>7.2025986449799129E-2</v>
      </c>
      <c r="CC25" s="25">
        <v>6.4727060477587375E-2</v>
      </c>
      <c r="CD25" s="25">
        <v>6.3003935902775629E-2</v>
      </c>
      <c r="CE25" s="25">
        <v>6.4935452669888191E-2</v>
      </c>
      <c r="CF25" s="25">
        <v>6.2250566557184223E-2</v>
      </c>
      <c r="CG25" s="25">
        <v>6.7944938371326341E-2</v>
      </c>
      <c r="CH25" s="25">
        <v>4.8983675570636084E-2</v>
      </c>
      <c r="CI25" s="25">
        <v>5.0632777701508626E-2</v>
      </c>
      <c r="CJ25" s="25">
        <v>6.2987787647710569E-2</v>
      </c>
      <c r="CK25" s="25">
        <v>5.2705648878395475E-2</v>
      </c>
      <c r="CL25" s="25">
        <v>6.0443216116436209E-2</v>
      </c>
      <c r="CM25" s="25">
        <v>5.6418549349136475E-2</v>
      </c>
      <c r="CN25" s="25">
        <v>8.5358361986740988E-2</v>
      </c>
      <c r="CO25" s="25">
        <v>0.1246380418514148</v>
      </c>
      <c r="CP25" s="25">
        <v>0.12773457051817189</v>
      </c>
      <c r="CQ25" s="25">
        <v>0.12708278490206415</v>
      </c>
      <c r="CR25" s="25">
        <v>0.10148304231778574</v>
      </c>
      <c r="CS25" s="25">
        <v>6.4502899036695233E-2</v>
      </c>
      <c r="CT25" s="25">
        <v>6.9393081940422444E-2</v>
      </c>
      <c r="CU25" s="25">
        <v>7.3889086824415251E-2</v>
      </c>
      <c r="CV25" s="25">
        <v>8.8173123063463615E-2</v>
      </c>
      <c r="CW25" s="25">
        <v>8.0586791302277097E-2</v>
      </c>
      <c r="CX25" s="25">
        <v>0.1003223843478374</v>
      </c>
      <c r="CY25" s="25">
        <v>9.9660049790605179E-2</v>
      </c>
      <c r="CZ25" s="25">
        <v>9.0357362545538708E-2</v>
      </c>
      <c r="DA25" s="25">
        <v>0.11700951436418669</v>
      </c>
      <c r="DB25" s="25">
        <v>0.10638809901072292</v>
      </c>
      <c r="DC25" s="25">
        <v>0.11210631882899086</v>
      </c>
      <c r="DD25" s="25">
        <v>0.10685218792837456</v>
      </c>
      <c r="DE25" s="25">
        <v>9.2499336092178766E-2</v>
      </c>
      <c r="DF25" s="25">
        <v>8.262568221976585E-2</v>
      </c>
      <c r="DG25" s="25">
        <v>8.5038751268206009E-2</v>
      </c>
      <c r="DH25" s="25">
        <v>0.10439922739806211</v>
      </c>
      <c r="DI25" s="25">
        <v>9.237315534249585E-2</v>
      </c>
      <c r="DJ25" s="25">
        <v>0.10886109789211396</v>
      </c>
      <c r="DK25" s="25">
        <v>9.8008016159134195E-2</v>
      </c>
      <c r="DL25" s="20">
        <v>7.9477474994400657E-4</v>
      </c>
      <c r="DM25" s="19">
        <v>5.2726769794685579E-4</v>
      </c>
      <c r="DN25" s="19">
        <v>5.2410340347941019E-4</v>
      </c>
      <c r="DO25" s="19">
        <v>3.0358060846208119E-4</v>
      </c>
      <c r="DP25" s="19">
        <v>3.2122625671009652E-4</v>
      </c>
      <c r="DQ25" s="19">
        <v>3.4036258020334005E-4</v>
      </c>
      <c r="DR25" s="19">
        <v>3.469645584757336E-4</v>
      </c>
      <c r="DS25" s="19">
        <v>3.3404668465895671E-4</v>
      </c>
      <c r="DT25" s="19">
        <v>3.7316734663228466E-4</v>
      </c>
      <c r="DU25" s="19">
        <v>3.5626948677561199E-4</v>
      </c>
      <c r="DV25" s="19">
        <v>3.0048291220396869E-4</v>
      </c>
      <c r="DW25" s="19">
        <v>3.1671679866788506E-4</v>
      </c>
      <c r="DX25" s="19">
        <v>4.3815393383716281E-4</v>
      </c>
      <c r="DY25" s="19">
        <v>6.8096558514286901E-4</v>
      </c>
      <c r="DZ25" s="19">
        <v>6.8169938293880438E-4</v>
      </c>
      <c r="EA25" s="19">
        <v>6.9457483964018951E-4</v>
      </c>
      <c r="EB25" s="19">
        <v>6.3959084802096779E-4</v>
      </c>
      <c r="EC25" s="19">
        <v>4.2488485753139165E-4</v>
      </c>
      <c r="ED25" s="19">
        <v>4.7928495453692716E-4</v>
      </c>
      <c r="EE25" s="19">
        <v>4.8052848718906912E-4</v>
      </c>
      <c r="EF25" s="19">
        <v>4.7274262129893126E-4</v>
      </c>
      <c r="EG25" s="19">
        <v>4.6137028896247516E-4</v>
      </c>
      <c r="EH25" s="19">
        <v>4.7536644902197429E-4</v>
      </c>
      <c r="EI25" s="19">
        <v>6.1896248383499738E-4</v>
      </c>
      <c r="EJ25" s="19">
        <v>7.021028484175385E-4</v>
      </c>
      <c r="EK25" s="19">
        <v>8.5950868735256314E-4</v>
      </c>
      <c r="EL25" s="19">
        <v>9.825753089042768E-4</v>
      </c>
      <c r="EM25" s="19">
        <v>9.3136571659357655E-4</v>
      </c>
      <c r="EN25" s="19">
        <v>8.5754357430762847E-4</v>
      </c>
      <c r="EO25" s="19">
        <v>7.3611802810130418E-4</v>
      </c>
      <c r="EP25" s="19">
        <v>5.1815986472511489E-4</v>
      </c>
      <c r="EQ25" s="19">
        <v>5.2977889536744822E-4</v>
      </c>
      <c r="ER25" s="19">
        <v>5.7154174352121807E-4</v>
      </c>
      <c r="ES25" s="19">
        <v>5.2461807937537522E-4</v>
      </c>
      <c r="ET25" s="19">
        <v>5.0321705619516747E-4</v>
      </c>
      <c r="EU25" s="19">
        <v>5.762515984970468E-4</v>
      </c>
      <c r="EV25" s="19">
        <v>5.4481598383246377E-4</v>
      </c>
    </row>
    <row r="26" spans="1:152" x14ac:dyDescent="0.25">
      <c r="A26" s="24" t="s">
        <v>21</v>
      </c>
      <c r="B26" s="24" t="s">
        <v>10</v>
      </c>
      <c r="C26" s="24">
        <v>20</v>
      </c>
      <c r="D26" s="25">
        <v>0.71492124111623956</v>
      </c>
      <c r="E26" s="27">
        <v>0.31955677581431263</v>
      </c>
      <c r="F26" s="25">
        <v>0.28668851533134188</v>
      </c>
      <c r="G26" s="25">
        <v>0.26180437550087271</v>
      </c>
      <c r="H26" s="25">
        <v>0.2636168542647564</v>
      </c>
      <c r="I26" s="25">
        <v>0.22175505230377027</v>
      </c>
      <c r="J26" s="25">
        <v>0.22927840608395705</v>
      </c>
      <c r="K26" s="25">
        <v>0.26385980679037829</v>
      </c>
      <c r="L26" s="25">
        <v>0.27078226669343786</v>
      </c>
      <c r="M26" s="25">
        <v>0.22649587952913008</v>
      </c>
      <c r="N26" s="25">
        <v>0.30008152715634823</v>
      </c>
      <c r="O26" s="25">
        <v>0.26934107227382847</v>
      </c>
      <c r="P26" s="25">
        <v>0.28253280993941748</v>
      </c>
      <c r="Q26" s="25">
        <v>0.30702105867054796</v>
      </c>
      <c r="R26" s="25">
        <v>0.31458175256445836</v>
      </c>
      <c r="S26" s="25">
        <v>0.33194237328231041</v>
      </c>
      <c r="T26" s="25">
        <v>0.36535806453190567</v>
      </c>
      <c r="U26" s="25">
        <v>0.39532529999213545</v>
      </c>
      <c r="V26" s="25">
        <v>0.34381506522789573</v>
      </c>
      <c r="W26" s="25">
        <v>0.3474837904341328</v>
      </c>
      <c r="X26" s="25">
        <v>0.33125512728717188</v>
      </c>
      <c r="Y26" s="25">
        <v>0.36243533484878349</v>
      </c>
      <c r="Z26" s="25">
        <v>0.3551142472328086</v>
      </c>
      <c r="AA26" s="25">
        <v>0.32512429790472253</v>
      </c>
      <c r="AB26" s="25">
        <v>0.38656882627980776</v>
      </c>
      <c r="AC26" s="25">
        <v>0.36216064728916708</v>
      </c>
      <c r="AD26" s="25">
        <v>0.45911374935377591</v>
      </c>
      <c r="AE26" s="25">
        <v>0.5221518226643127</v>
      </c>
      <c r="AF26" s="25">
        <v>0.47390458231472149</v>
      </c>
      <c r="AG26" s="25">
        <v>0.44600251522840162</v>
      </c>
      <c r="AH26" s="25">
        <v>0.35452723663056468</v>
      </c>
      <c r="AI26" s="25">
        <v>0.28753752120826387</v>
      </c>
      <c r="AJ26" s="25">
        <v>0.26142704920646542</v>
      </c>
      <c r="AK26" s="25">
        <v>0.30399857848825801</v>
      </c>
      <c r="AL26" s="25">
        <v>0.33260608597597274</v>
      </c>
      <c r="AM26" s="25">
        <v>0.31038331485372062</v>
      </c>
      <c r="AN26" s="25">
        <v>0.3238336038191495</v>
      </c>
      <c r="AO26" s="25">
        <v>0.27180313896427516</v>
      </c>
      <c r="AP26" s="27">
        <v>15.00284942174093</v>
      </c>
      <c r="AQ26" s="25">
        <v>15.870588383842627</v>
      </c>
      <c r="AR26" s="25">
        <v>17.324352014822754</v>
      </c>
      <c r="AS26" s="25">
        <v>18.107489119245493</v>
      </c>
      <c r="AT26" s="25">
        <v>16.23251625223542</v>
      </c>
      <c r="AU26" s="25">
        <v>16.119372832313157</v>
      </c>
      <c r="AV26" s="25">
        <v>14.436456662357667</v>
      </c>
      <c r="AW26" s="25">
        <v>12.871444928301207</v>
      </c>
      <c r="AX26" s="25">
        <v>13.221051173980497</v>
      </c>
      <c r="AY26" s="25">
        <v>14.003931502902086</v>
      </c>
      <c r="AZ26" s="25">
        <v>15.231001724958203</v>
      </c>
      <c r="BA26" s="25">
        <v>16.227576651085123</v>
      </c>
      <c r="BB26" s="25">
        <v>16.303160294547961</v>
      </c>
      <c r="BC26" s="25">
        <v>15.422409158169156</v>
      </c>
      <c r="BD26" s="25">
        <v>13.582333142789816</v>
      </c>
      <c r="BE26" s="25">
        <v>13.634312513863483</v>
      </c>
      <c r="BF26" s="25">
        <v>14.313071794894446</v>
      </c>
      <c r="BG26" s="25">
        <v>13.518156426744715</v>
      </c>
      <c r="BH26" s="25">
        <v>14.018316909365572</v>
      </c>
      <c r="BI26" s="25">
        <v>14.248412112289284</v>
      </c>
      <c r="BJ26" s="25">
        <v>12.623882316570837</v>
      </c>
      <c r="BK26" s="25">
        <v>13.401778542629671</v>
      </c>
      <c r="BL26" s="25">
        <v>13.121386233067181</v>
      </c>
      <c r="BM26" s="25">
        <v>15.288460628739893</v>
      </c>
      <c r="BN26" s="25">
        <v>16.253094616654757</v>
      </c>
      <c r="BO26" s="25">
        <v>15.974744772694645</v>
      </c>
      <c r="BP26" s="25">
        <v>16.491642129931211</v>
      </c>
      <c r="BQ26" s="25">
        <v>14.788736239155019</v>
      </c>
      <c r="BR26" s="25">
        <v>13.326490072837107</v>
      </c>
      <c r="BS26" s="25">
        <v>14.560366764151921</v>
      </c>
      <c r="BT26" s="25">
        <v>15.51058931956562</v>
      </c>
      <c r="BU26" s="25">
        <v>18.330846554072846</v>
      </c>
      <c r="BV26" s="25">
        <v>17.335462261767123</v>
      </c>
      <c r="BW26" s="25">
        <v>17.031916266435061</v>
      </c>
      <c r="BX26" s="25">
        <v>17.19545869750727</v>
      </c>
      <c r="BY26" s="25">
        <v>14.907522321190715</v>
      </c>
      <c r="BZ26" s="25">
        <v>16.521164907371205</v>
      </c>
      <c r="CA26" s="27">
        <v>9.6983629559672352E-2</v>
      </c>
      <c r="CB26" s="25">
        <v>7.5672009493311848E-2</v>
      </c>
      <c r="CC26" s="25">
        <v>7.8990475278090694E-2</v>
      </c>
      <c r="CD26" s="25">
        <v>8.0785121655393824E-2</v>
      </c>
      <c r="CE26" s="25">
        <v>7.4554382931239518E-2</v>
      </c>
      <c r="CF26" s="25">
        <v>7.6394608724602825E-2</v>
      </c>
      <c r="CG26" s="25">
        <v>8.0647956376144525E-2</v>
      </c>
      <c r="CH26" s="25">
        <v>9.5313072837375709E-2</v>
      </c>
      <c r="CI26" s="25">
        <v>9.1185015870541994E-2</v>
      </c>
      <c r="CJ26" s="25">
        <v>8.7153980806689929E-2</v>
      </c>
      <c r="CK26" s="25">
        <v>6.9901276449858912E-2</v>
      </c>
      <c r="CL26" s="25">
        <v>5.1935485727191005E-2</v>
      </c>
      <c r="CM26" s="25">
        <v>4.6658789480564372E-2</v>
      </c>
      <c r="CN26" s="25">
        <v>0.11824627648781232</v>
      </c>
      <c r="CO26" s="25">
        <v>0.12861570861894936</v>
      </c>
      <c r="CP26" s="25">
        <v>0.13244751167906041</v>
      </c>
      <c r="CQ26" s="25">
        <v>0.14372232018821904</v>
      </c>
      <c r="CR26" s="25">
        <v>0.10354471884584177</v>
      </c>
      <c r="CS26" s="25">
        <v>0.10208495479566827</v>
      </c>
      <c r="CT26" s="25">
        <v>0.10077053210171125</v>
      </c>
      <c r="CU26" s="25">
        <v>9.4387704175745463E-2</v>
      </c>
      <c r="CV26" s="25">
        <v>0.10855673075019069</v>
      </c>
      <c r="CW26" s="25">
        <v>9.6987805796612189E-2</v>
      </c>
      <c r="CX26" s="25">
        <v>0.113336695961491</v>
      </c>
      <c r="CY26" s="25">
        <v>0.11470739364208618</v>
      </c>
      <c r="CZ26" s="25">
        <v>0.12797294595487671</v>
      </c>
      <c r="DA26" s="25">
        <v>0.15130940769067416</v>
      </c>
      <c r="DB26" s="25">
        <v>0.14416161190604185</v>
      </c>
      <c r="DC26" s="25">
        <v>0.13423937546253623</v>
      </c>
      <c r="DD26" s="25">
        <v>0.12338397181491823</v>
      </c>
      <c r="DE26" s="25">
        <v>0.11343124366932893</v>
      </c>
      <c r="DF26" s="25">
        <v>0.12035537734675594</v>
      </c>
      <c r="DG26" s="25">
        <v>0.11525238705210603</v>
      </c>
      <c r="DH26" s="25">
        <v>0.10747733204643112</v>
      </c>
      <c r="DI26" s="25">
        <v>8.0601731254232645E-2</v>
      </c>
      <c r="DJ26" s="25">
        <v>7.8519069824077234E-2</v>
      </c>
      <c r="DK26" s="25">
        <v>7.4599447316796783E-2</v>
      </c>
      <c r="DL26" s="20">
        <v>8.0815782710076851E-4</v>
      </c>
      <c r="DM26" s="19">
        <v>7.2703206529798952E-4</v>
      </c>
      <c r="DN26" s="19">
        <v>6.6474574767967794E-4</v>
      </c>
      <c r="DO26" s="19">
        <v>6.6984423074220654E-4</v>
      </c>
      <c r="DP26" s="19">
        <v>5.6408018740732686E-4</v>
      </c>
      <c r="DQ26" s="19">
        <v>5.8121792902412811E-4</v>
      </c>
      <c r="DR26" s="19">
        <v>6.6632872863920398E-4</v>
      </c>
      <c r="DS26" s="19">
        <v>6.8227738722322908E-4</v>
      </c>
      <c r="DT26" s="19">
        <v>5.705185974070494E-4</v>
      </c>
      <c r="DU26" s="19">
        <v>7.5858725831715263E-4</v>
      </c>
      <c r="DV26" s="19">
        <v>6.8289820057430687E-4</v>
      </c>
      <c r="DW26" s="19">
        <v>7.1774883249912794E-4</v>
      </c>
      <c r="DX26" s="19">
        <v>7.8091606109673476E-4</v>
      </c>
      <c r="DY26" s="19">
        <v>8.0161418297719955E-4</v>
      </c>
      <c r="DZ26" s="19">
        <v>8.4710149426791225E-4</v>
      </c>
      <c r="EA26" s="19">
        <v>9.3465393193366416E-4</v>
      </c>
      <c r="EB26" s="19">
        <v>1.0102441536162978E-3</v>
      </c>
      <c r="EC26" s="19">
        <v>8.7617318751847422E-4</v>
      </c>
      <c r="ED26" s="19">
        <v>8.8468815254198448E-4</v>
      </c>
      <c r="EE26" s="19">
        <v>8.407878649364989E-4</v>
      </c>
      <c r="EF26" s="19">
        <v>9.1689723852592055E-4</v>
      </c>
      <c r="EG26" s="19">
        <v>8.9457387099780238E-4</v>
      </c>
      <c r="EH26" s="19">
        <v>8.1597780615948591E-4</v>
      </c>
      <c r="EI26" s="19">
        <v>9.6973555581390195E-4</v>
      </c>
      <c r="EJ26" s="19">
        <v>9.1034313060079643E-4</v>
      </c>
      <c r="EK26" s="19">
        <v>1.1577558287119679E-3</v>
      </c>
      <c r="EL26" s="19">
        <v>1.3254289546229961E-3</v>
      </c>
      <c r="EM26" s="19">
        <v>1.2078705600407375E-3</v>
      </c>
      <c r="EN26" s="19">
        <v>1.1393117850292673E-3</v>
      </c>
      <c r="EO26" s="19">
        <v>9.0600653527998082E-4</v>
      </c>
      <c r="EP26" s="19">
        <v>7.3284326194800566E-4</v>
      </c>
      <c r="EQ26" s="19">
        <v>6.638793797974664E-4</v>
      </c>
      <c r="ER26" s="19">
        <v>7.713414151413919E-4</v>
      </c>
      <c r="ES26" s="19">
        <v>8.426294973113218E-4</v>
      </c>
      <c r="ET26" s="19">
        <v>7.8538157744736383E-4</v>
      </c>
      <c r="EU26" s="19">
        <v>8.2095263567216964E-4</v>
      </c>
      <c r="EV26" s="19">
        <v>6.9000021542591373E-4</v>
      </c>
    </row>
    <row r="27" spans="1:152" x14ac:dyDescent="0.25">
      <c r="A27" s="24" t="s">
        <v>22</v>
      </c>
      <c r="B27" s="24" t="s">
        <v>10</v>
      </c>
      <c r="C27" s="24">
        <v>5</v>
      </c>
      <c r="D27" s="25">
        <v>1.9702454947476178</v>
      </c>
      <c r="E27" s="27">
        <v>1.1180796834412463</v>
      </c>
      <c r="F27" s="25">
        <v>1.0390185666760583</v>
      </c>
      <c r="G27" s="25">
        <v>1.0819478808180478</v>
      </c>
      <c r="H27" s="25">
        <v>0.90108163152872645</v>
      </c>
      <c r="I27" s="25">
        <v>0.80491471345927124</v>
      </c>
      <c r="J27" s="25">
        <v>0.59963565938748642</v>
      </c>
      <c r="K27" s="25">
        <v>0.63140843196819219</v>
      </c>
      <c r="L27" s="25">
        <v>0.79569552216481487</v>
      </c>
      <c r="M27" s="25">
        <v>0.72141996824619781</v>
      </c>
      <c r="N27" s="25">
        <v>0.74487309896905884</v>
      </c>
      <c r="O27" s="25">
        <v>0.87360966746860247</v>
      </c>
      <c r="P27" s="25">
        <v>0.84347779917161847</v>
      </c>
      <c r="Q27" s="25">
        <v>0.81103992575629302</v>
      </c>
      <c r="R27" s="25">
        <v>1.1101067850596882</v>
      </c>
      <c r="S27" s="25">
        <v>1.1080227288872158</v>
      </c>
      <c r="T27" s="25">
        <v>1.3303984413341212</v>
      </c>
      <c r="U27" s="25">
        <v>1.3715624101403607</v>
      </c>
      <c r="V27" s="25">
        <v>1.1245410008180907</v>
      </c>
      <c r="W27" s="25">
        <v>1.0831075173450759</v>
      </c>
      <c r="X27" s="25">
        <v>0.65070908339050182</v>
      </c>
      <c r="Y27" s="25">
        <v>0.66626970376733796</v>
      </c>
      <c r="Z27" s="25">
        <v>0.87308087627777053</v>
      </c>
      <c r="AA27" s="25">
        <v>1.0629499858860538</v>
      </c>
      <c r="AB27" s="25">
        <v>1.1365443498830641</v>
      </c>
      <c r="AC27" s="25">
        <v>1.2224667350622274</v>
      </c>
      <c r="AD27" s="25">
        <v>1.060817410184669</v>
      </c>
      <c r="AE27" s="25">
        <v>0.92950384488813764</v>
      </c>
      <c r="AF27" s="25">
        <v>0.72037432208452368</v>
      </c>
      <c r="AG27" s="25">
        <v>0.58902891945727776</v>
      </c>
      <c r="AH27" s="25">
        <v>0.54121963758290614</v>
      </c>
      <c r="AI27" s="25">
        <v>0.49223066332972615</v>
      </c>
      <c r="AJ27" s="25">
        <v>0.71129933228525544</v>
      </c>
      <c r="AK27" s="25">
        <v>1.1361569908429963</v>
      </c>
      <c r="AL27" s="25">
        <v>1.1776151103919712</v>
      </c>
      <c r="AM27" s="25">
        <v>1.1737384405127911</v>
      </c>
      <c r="AN27" s="25">
        <v>1.1707324630019771</v>
      </c>
      <c r="AO27" s="25">
        <v>0.80449235734890923</v>
      </c>
      <c r="AP27" s="27">
        <v>8.574551970606505</v>
      </c>
      <c r="AQ27" s="25">
        <v>8.5182822424078886</v>
      </c>
      <c r="AR27" s="25">
        <v>10.320019485516854</v>
      </c>
      <c r="AS27" s="25">
        <v>11.016470774402761</v>
      </c>
      <c r="AT27" s="25">
        <v>14.337700650500082</v>
      </c>
      <c r="AU27" s="25">
        <v>14.38110345969848</v>
      </c>
      <c r="AV27" s="25">
        <v>13.886927724157884</v>
      </c>
      <c r="AW27" s="25">
        <v>9.4827205989585863</v>
      </c>
      <c r="AX27" s="25">
        <v>11.432257201365324</v>
      </c>
      <c r="AY27" s="25">
        <v>11.571211808503017</v>
      </c>
      <c r="AZ27" s="25">
        <v>11.6471079490073</v>
      </c>
      <c r="BA27" s="25">
        <v>11.963435550666965</v>
      </c>
      <c r="BB27" s="25">
        <v>11.419641196012229</v>
      </c>
      <c r="BC27" s="25">
        <v>11.451857792589058</v>
      </c>
      <c r="BD27" s="25">
        <v>9.3254994644796412</v>
      </c>
      <c r="BE27" s="25">
        <v>10.051276523703155</v>
      </c>
      <c r="BF27" s="25">
        <v>14.214874974378915</v>
      </c>
      <c r="BG27" s="25">
        <v>15.13735716925108</v>
      </c>
      <c r="BH27" s="25">
        <v>15.780135609824113</v>
      </c>
      <c r="BI27" s="25">
        <v>14.142993213793366</v>
      </c>
      <c r="BJ27" s="25">
        <v>11.054097223340589</v>
      </c>
      <c r="BK27" s="25">
        <v>7.4300357617804176</v>
      </c>
      <c r="BL27" s="25">
        <v>11.528513910200674</v>
      </c>
      <c r="BM27" s="25">
        <v>12.836596464195987</v>
      </c>
      <c r="BN27" s="25">
        <v>14.473713079946645</v>
      </c>
      <c r="BO27" s="25">
        <v>9.2272211386487566</v>
      </c>
      <c r="BP27" s="25">
        <v>6.8470444470072911</v>
      </c>
      <c r="BQ27" s="25">
        <v>8.5965422308950092</v>
      </c>
      <c r="BR27" s="25">
        <v>10.836914589800791</v>
      </c>
      <c r="BS27" s="25">
        <v>11.174894447687448</v>
      </c>
      <c r="BT27" s="25">
        <v>10.928239494760087</v>
      </c>
      <c r="BU27" s="25">
        <v>8.5031144960068321</v>
      </c>
      <c r="BV27" s="25">
        <v>10.905715526698286</v>
      </c>
      <c r="BW27" s="25">
        <v>10.368152598504706</v>
      </c>
      <c r="BX27" s="25">
        <v>10.933865870922711</v>
      </c>
      <c r="BY27" s="25">
        <v>13.424999517334181</v>
      </c>
      <c r="BZ27" s="25">
        <v>11.548217709337434</v>
      </c>
      <c r="CA27" s="27">
        <v>4.6721540078515006E-2</v>
      </c>
      <c r="CB27" s="25">
        <v>4.56037578099108E-2</v>
      </c>
      <c r="CC27" s="25">
        <v>5.4576405977796193E-2</v>
      </c>
      <c r="CD27" s="25">
        <v>7.0808392779620116E-2</v>
      </c>
      <c r="CE27" s="25">
        <v>7.4866632250836659E-2</v>
      </c>
      <c r="CF27" s="25">
        <v>8.3978152475603848E-2</v>
      </c>
      <c r="CG27" s="25">
        <v>8.6424774528466211E-2</v>
      </c>
      <c r="CH27" s="25">
        <v>8.3095213464707468E-2</v>
      </c>
      <c r="CI27" s="25">
        <v>7.5911051879948774E-2</v>
      </c>
      <c r="CJ27" s="25">
        <v>6.7480325969842478E-2</v>
      </c>
      <c r="CK27" s="25">
        <v>6.443103981425212E-2</v>
      </c>
      <c r="CL27" s="25">
        <v>6.8643103906543865E-2</v>
      </c>
      <c r="CM27" s="25">
        <v>7.0568655835839905E-2</v>
      </c>
      <c r="CN27" s="25">
        <v>7.6689813740188614E-2</v>
      </c>
      <c r="CO27" s="25">
        <v>6.621030546153657E-2</v>
      </c>
      <c r="CP27" s="25">
        <v>8.7449394621270896E-2</v>
      </c>
      <c r="CQ27" s="25">
        <v>0.13684512954862529</v>
      </c>
      <c r="CR27" s="25">
        <v>0.13438998575570824</v>
      </c>
      <c r="CS27" s="25">
        <v>0.1384452547153002</v>
      </c>
      <c r="CT27" s="25">
        <v>0.11718705584597586</v>
      </c>
      <c r="CU27" s="25">
        <v>4.7002236276840262E-2</v>
      </c>
      <c r="CV27" s="25">
        <v>8.56554531940458E-2</v>
      </c>
      <c r="CW27" s="25">
        <v>0.11298129495836298</v>
      </c>
      <c r="CX27" s="25">
        <v>0.12231609407068099</v>
      </c>
      <c r="CY27" s="25">
        <v>0.11944812983879027</v>
      </c>
      <c r="CZ27" s="25">
        <v>0.10269036269139956</v>
      </c>
      <c r="DA27" s="25">
        <v>6.967218131826336E-2</v>
      </c>
      <c r="DB27" s="25">
        <v>4.5931822498530596E-2</v>
      </c>
      <c r="DC27" s="25">
        <v>5.7070373770332049E-2</v>
      </c>
      <c r="DD27" s="25">
        <v>5.9507479274030856E-2</v>
      </c>
      <c r="DE27" s="25">
        <v>5.7887168907017332E-2</v>
      </c>
      <c r="DF27" s="25">
        <v>5.9869045392051339E-2</v>
      </c>
      <c r="DG27" s="25">
        <v>6.4741142380059721E-2</v>
      </c>
      <c r="DH27" s="25">
        <v>7.1061343503018293E-2</v>
      </c>
      <c r="DI27" s="25">
        <v>7.491854066309292E-2</v>
      </c>
      <c r="DJ27" s="25">
        <v>9.0200737234605324E-2</v>
      </c>
      <c r="DK27" s="25">
        <v>8.8025632258611791E-2</v>
      </c>
      <c r="DL27" s="20">
        <v>7.0481904248263837E-4</v>
      </c>
      <c r="DM27" s="19">
        <v>6.6473533647645896E-4</v>
      </c>
      <c r="DN27" s="19">
        <v>6.9654952047099798E-4</v>
      </c>
      <c r="DO27" s="19">
        <v>5.8233310031014516E-4</v>
      </c>
      <c r="DP27" s="19">
        <v>5.1519747575056883E-4</v>
      </c>
      <c r="DQ27" s="19">
        <v>3.8179195401058389E-4</v>
      </c>
      <c r="DR27" s="19">
        <v>4.0356349610760943E-4</v>
      </c>
      <c r="DS27" s="19">
        <v>5.1248170599573297E-4</v>
      </c>
      <c r="DT27" s="19">
        <v>4.7011808532087108E-4</v>
      </c>
      <c r="DU27" s="19">
        <v>4.8934258911899982E-4</v>
      </c>
      <c r="DV27" s="19">
        <v>5.7308065261621282E-4</v>
      </c>
      <c r="DW27" s="19">
        <v>5.5264886792510048E-4</v>
      </c>
      <c r="DX27" s="19">
        <v>5.2660281066588775E-4</v>
      </c>
      <c r="DY27" s="19">
        <v>7.0887337637893925E-4</v>
      </c>
      <c r="DZ27" s="19">
        <v>7.0306616762255301E-4</v>
      </c>
      <c r="EA27" s="19">
        <v>8.4200591482483063E-4</v>
      </c>
      <c r="EB27" s="19">
        <v>8.6647568234660621E-4</v>
      </c>
      <c r="EC27" s="19">
        <v>7.144799043142492E-4</v>
      </c>
      <c r="ED27" s="19">
        <v>6.9088452627611807E-4</v>
      </c>
      <c r="EE27" s="19">
        <v>4.1600509787402789E-4</v>
      </c>
      <c r="EF27" s="19">
        <v>4.2923286561878155E-4</v>
      </c>
      <c r="EG27" s="19">
        <v>5.6391676369386913E-4</v>
      </c>
      <c r="EH27" s="19">
        <v>6.8960447522178469E-4</v>
      </c>
      <c r="EI27" s="19">
        <v>7.3454316854876494E-4</v>
      </c>
      <c r="EJ27" s="19">
        <v>7.8043068860413523E-4</v>
      </c>
      <c r="EK27" s="19">
        <v>6.714320877797054E-4</v>
      </c>
      <c r="EL27" s="19">
        <v>5.8167232015986518E-4</v>
      </c>
      <c r="EM27" s="19">
        <v>4.4770712011044165E-4</v>
      </c>
      <c r="EN27" s="19">
        <v>3.6713657788629454E-4</v>
      </c>
      <c r="EO27" s="19">
        <v>3.3977963364762245E-4</v>
      </c>
      <c r="EP27" s="19">
        <v>3.1069275622070173E-4</v>
      </c>
      <c r="EQ27" s="19">
        <v>4.506113904337183E-4</v>
      </c>
      <c r="ER27" s="19">
        <v>7.1606817714601838E-4</v>
      </c>
      <c r="ES27" s="19">
        <v>7.3943065393565098E-4</v>
      </c>
      <c r="ET27" s="19">
        <v>7.3741121686449608E-4</v>
      </c>
      <c r="EU27" s="19">
        <v>7.3893892632123745E-4</v>
      </c>
      <c r="EV27" s="19">
        <v>5.1228588751307228E-4</v>
      </c>
    </row>
    <row r="28" spans="1:152" x14ac:dyDescent="0.25">
      <c r="A28" s="24" t="s">
        <v>22</v>
      </c>
      <c r="B28" s="24" t="s">
        <v>10</v>
      </c>
      <c r="C28" s="24">
        <v>20</v>
      </c>
      <c r="D28" s="25">
        <v>1.3857001245478027</v>
      </c>
      <c r="E28" s="27">
        <v>0.61505502401820622</v>
      </c>
      <c r="F28" s="25">
        <v>0.72444326224128541</v>
      </c>
      <c r="G28" s="25">
        <v>0.75649079040032274</v>
      </c>
      <c r="H28" s="25">
        <v>0.44959365465292495</v>
      </c>
      <c r="I28" s="25">
        <v>0.99159078150250135</v>
      </c>
      <c r="J28" s="25">
        <v>0.9247609969591305</v>
      </c>
      <c r="K28" s="25">
        <v>1.1465946396986775</v>
      </c>
      <c r="L28" s="25">
        <v>1.1602124409279677</v>
      </c>
      <c r="M28" s="25">
        <v>0.86030927863755136</v>
      </c>
      <c r="N28" s="25">
        <v>0.87435930858287036</v>
      </c>
      <c r="O28" s="25">
        <v>0.79746978549940628</v>
      </c>
      <c r="P28" s="25">
        <v>0.83224105087675293</v>
      </c>
      <c r="Q28" s="25">
        <v>0.83571613286567281</v>
      </c>
      <c r="R28" s="25">
        <v>0.68745952141114819</v>
      </c>
      <c r="S28" s="25">
        <v>0.63072530255319748</v>
      </c>
      <c r="T28" s="25">
        <v>0.29709668121531146</v>
      </c>
      <c r="U28" s="25">
        <v>0.7114967109524214</v>
      </c>
      <c r="V28" s="25">
        <v>0.73053165662431863</v>
      </c>
      <c r="W28" s="25">
        <v>0.74765698687202742</v>
      </c>
      <c r="X28" s="25">
        <v>0.64031077763794175</v>
      </c>
      <c r="Y28" s="25">
        <v>0.43313110984679803</v>
      </c>
      <c r="Z28" s="25">
        <v>0.33278171237468157</v>
      </c>
      <c r="AA28" s="25">
        <v>0.34609983606075384</v>
      </c>
      <c r="AB28" s="25">
        <v>0.44010085999656201</v>
      </c>
      <c r="AC28" s="25">
        <v>0.54085668272414522</v>
      </c>
      <c r="AD28" s="25">
        <v>0.5153576935186992</v>
      </c>
      <c r="AE28" s="25">
        <v>0.621674346111039</v>
      </c>
      <c r="AF28" s="25">
        <v>0.61076193695547698</v>
      </c>
      <c r="AG28" s="25">
        <v>0.54062269205860414</v>
      </c>
      <c r="AH28" s="25">
        <v>0.58006869749212286</v>
      </c>
      <c r="AI28" s="25">
        <v>0.54089232796475617</v>
      </c>
      <c r="AJ28" s="25">
        <v>0.53647963965441425</v>
      </c>
      <c r="AK28" s="25">
        <v>0.52775629924428291</v>
      </c>
      <c r="AL28" s="25">
        <v>0.51435288684263225</v>
      </c>
      <c r="AM28" s="25">
        <v>0.42712250681870118</v>
      </c>
      <c r="AN28" s="25">
        <v>0.42073068330927049</v>
      </c>
      <c r="AO28" s="25">
        <v>0.39893203198861849</v>
      </c>
      <c r="AP28" s="27">
        <v>12.528753812830908</v>
      </c>
      <c r="AQ28" s="25">
        <v>11.516048729780461</v>
      </c>
      <c r="AR28" s="25">
        <v>11.010364809073957</v>
      </c>
      <c r="AS28" s="25">
        <v>10.335928577376999</v>
      </c>
      <c r="AT28" s="25">
        <v>12.392953328319402</v>
      </c>
      <c r="AU28" s="25">
        <v>10.447684922693682</v>
      </c>
      <c r="AV28" s="25">
        <v>15.835477073768777</v>
      </c>
      <c r="AW28" s="25">
        <v>14.964687710016452</v>
      </c>
      <c r="AX28" s="25">
        <v>15.181378630458482</v>
      </c>
      <c r="AY28" s="25">
        <v>14.623849195015497</v>
      </c>
      <c r="AZ28" s="25">
        <v>12.474912381588151</v>
      </c>
      <c r="BA28" s="25">
        <v>10.211451236427619</v>
      </c>
      <c r="BB28" s="25">
        <v>11.147983398476892</v>
      </c>
      <c r="BC28" s="25">
        <v>13.582039509358609</v>
      </c>
      <c r="BD28" s="25">
        <v>11.894137965481448</v>
      </c>
      <c r="BE28" s="25">
        <v>10.563716623414917</v>
      </c>
      <c r="BF28" s="25">
        <v>12.188458111310748</v>
      </c>
      <c r="BG28" s="25">
        <v>11.257173387317868</v>
      </c>
      <c r="BH28" s="25">
        <v>10.516083749756831</v>
      </c>
      <c r="BI28" s="25">
        <v>10.184709808686685</v>
      </c>
      <c r="BJ28" s="25">
        <v>9.5096590289296774</v>
      </c>
      <c r="BK28" s="25">
        <v>9.3609923158378425</v>
      </c>
      <c r="BL28" s="25">
        <v>8.2690670147672787</v>
      </c>
      <c r="BM28" s="25">
        <v>10.173651991078117</v>
      </c>
      <c r="BN28" s="25">
        <v>11.622350480332601</v>
      </c>
      <c r="BO28" s="25">
        <v>12.228776095305221</v>
      </c>
      <c r="BP28" s="25">
        <v>12.065265165278079</v>
      </c>
      <c r="BQ28" s="25">
        <v>12.583202534840098</v>
      </c>
      <c r="BR28" s="25">
        <v>10.872935245803447</v>
      </c>
      <c r="BS28" s="25">
        <v>10.373223591630079</v>
      </c>
      <c r="BT28" s="25">
        <v>10.903867420092777</v>
      </c>
      <c r="BU28" s="25">
        <v>12.565822626310716</v>
      </c>
      <c r="BV28" s="25">
        <v>12.497949566846204</v>
      </c>
      <c r="BW28" s="25">
        <v>11.812717297354775</v>
      </c>
      <c r="BX28" s="25">
        <v>11.750756300396882</v>
      </c>
      <c r="BY28" s="25">
        <v>12.049171423357389</v>
      </c>
      <c r="BZ28" s="25">
        <v>11.648593936934486</v>
      </c>
      <c r="CA28" s="27">
        <v>7.1664666647139899E-2</v>
      </c>
      <c r="CB28" s="25">
        <v>0.12096293309018454</v>
      </c>
      <c r="CC28" s="25">
        <v>0.12256016927582088</v>
      </c>
      <c r="CD28" s="25">
        <v>0.10426245474102525</v>
      </c>
      <c r="CE28" s="25">
        <v>0.12645001214442211</v>
      </c>
      <c r="CF28" s="25">
        <v>9.6170041678743393E-2</v>
      </c>
      <c r="CG28" s="25">
        <v>0.1741936520892377</v>
      </c>
      <c r="CH28" s="25">
        <v>0.1967346878244578</v>
      </c>
      <c r="CI28" s="25">
        <v>0.19699774728842043</v>
      </c>
      <c r="CJ28" s="25">
        <v>0.19185046335500913</v>
      </c>
      <c r="CK28" s="25">
        <v>0.13375680322453462</v>
      </c>
      <c r="CL28" s="25">
        <v>0.11296528405377415</v>
      </c>
      <c r="CM28" s="25">
        <v>8.4638765300002597E-2</v>
      </c>
      <c r="CN28" s="25">
        <v>8.3895433948897535E-2</v>
      </c>
      <c r="CO28" s="25">
        <v>7.8087353324201053E-2</v>
      </c>
      <c r="CP28" s="25">
        <v>6.1078488022740539E-2</v>
      </c>
      <c r="CQ28" s="25">
        <v>7.6675441133324057E-2</v>
      </c>
      <c r="CR28" s="25">
        <v>5.7584083195161381E-2</v>
      </c>
      <c r="CS28" s="25">
        <v>7.0836709152426486E-2</v>
      </c>
      <c r="CT28" s="25">
        <v>8.2482722133681602E-2</v>
      </c>
      <c r="CU28" s="25">
        <v>7.6551309403624881E-2</v>
      </c>
      <c r="CV28" s="25">
        <v>6.788161112495969E-2</v>
      </c>
      <c r="CW28" s="25">
        <v>6.0452915891059174E-2</v>
      </c>
      <c r="CX28" s="25">
        <v>4.7886365315545812E-2</v>
      </c>
      <c r="CY28" s="25">
        <v>5.7152083250098545E-2</v>
      </c>
      <c r="CZ28" s="25">
        <v>8.217845831472663E-2</v>
      </c>
      <c r="DA28" s="25">
        <v>8.38960820755318E-2</v>
      </c>
      <c r="DB28" s="25">
        <v>9.0386071869747273E-2</v>
      </c>
      <c r="DC28" s="25">
        <v>7.5030238692458506E-2</v>
      </c>
      <c r="DD28" s="25">
        <v>6.5464741934641232E-2</v>
      </c>
      <c r="DE28" s="25">
        <v>8.7902326707429521E-2</v>
      </c>
      <c r="DF28" s="25">
        <v>0.10443417112569107</v>
      </c>
      <c r="DG28" s="25">
        <v>0.1140276874390394</v>
      </c>
      <c r="DH28" s="25">
        <v>0.11963747884690147</v>
      </c>
      <c r="DI28" s="25">
        <v>0.11791877421334633</v>
      </c>
      <c r="DJ28" s="25">
        <v>0.1158111364230083</v>
      </c>
      <c r="DK28" s="25">
        <v>0.11665134003273828</v>
      </c>
      <c r="DL28" s="20">
        <v>1.5353259980152472E-3</v>
      </c>
      <c r="DM28" s="19">
        <v>1.8141562115666495E-3</v>
      </c>
      <c r="DN28" s="19">
        <v>1.9022042520594675E-3</v>
      </c>
      <c r="DO28" s="19">
        <v>1.1354775812906354E-3</v>
      </c>
      <c r="DP28" s="19">
        <v>2.4865123377408958E-3</v>
      </c>
      <c r="DQ28" s="19">
        <v>2.3020100866471783E-3</v>
      </c>
      <c r="DR28" s="19">
        <v>2.8548057800528966E-3</v>
      </c>
      <c r="DS28" s="19">
        <v>2.8865253492468199E-3</v>
      </c>
      <c r="DT28" s="19">
        <v>2.15456238341856E-3</v>
      </c>
      <c r="DU28" s="19">
        <v>2.2005444146365291E-3</v>
      </c>
      <c r="DV28" s="19">
        <v>1.9944943475365628E-3</v>
      </c>
      <c r="DW28" s="19">
        <v>2.0769118205318251E-3</v>
      </c>
      <c r="DX28" s="19">
        <v>2.0955040292340446E-3</v>
      </c>
      <c r="DY28" s="19">
        <v>1.7351619894526034E-3</v>
      </c>
      <c r="DZ28" s="19">
        <v>1.6100427845146968E-3</v>
      </c>
      <c r="EA28" s="19">
        <v>7.6520614846900634E-4</v>
      </c>
      <c r="EB28" s="19">
        <v>1.8234076228533416E-3</v>
      </c>
      <c r="EC28" s="19">
        <v>1.8567640098916755E-3</v>
      </c>
      <c r="ED28" s="19">
        <v>1.8873191836537827E-3</v>
      </c>
      <c r="EE28" s="19">
        <v>1.609255975386602E-3</v>
      </c>
      <c r="EF28" s="19">
        <v>1.0938673181218055E-3</v>
      </c>
      <c r="EG28" s="19">
        <v>8.4398209710464644E-4</v>
      </c>
      <c r="EH28" s="19">
        <v>8.7940715690602628E-4</v>
      </c>
      <c r="EI28" s="19">
        <v>1.1156726242598049E-3</v>
      </c>
      <c r="EJ28" s="19">
        <v>1.3648830594133927E-3</v>
      </c>
      <c r="EK28" s="19">
        <v>1.2957942861242548E-3</v>
      </c>
      <c r="EL28" s="19">
        <v>1.5612115871079561E-3</v>
      </c>
      <c r="EM28" s="19">
        <v>1.5302529931456169E-3</v>
      </c>
      <c r="EN28" s="19">
        <v>1.3514173247609084E-3</v>
      </c>
      <c r="EO28" s="19">
        <v>1.4466399778072781E-3</v>
      </c>
      <c r="EP28" s="19">
        <v>1.3502233945717674E-3</v>
      </c>
      <c r="EQ28" s="19">
        <v>1.3448180996204206E-3</v>
      </c>
      <c r="ER28" s="19">
        <v>1.3307705117689462E-3</v>
      </c>
      <c r="ES28" s="19">
        <v>1.306854144693422E-3</v>
      </c>
      <c r="ET28" s="19">
        <v>1.0869484881476032E-3</v>
      </c>
      <c r="EU28" s="19">
        <v>1.0715298673916213E-3</v>
      </c>
      <c r="EV28" s="19">
        <v>1.016141202964614E-3</v>
      </c>
    </row>
    <row r="29" spans="1:152" x14ac:dyDescent="0.25">
      <c r="A29" s="24" t="s">
        <v>23</v>
      </c>
      <c r="B29" s="24" t="s">
        <v>10</v>
      </c>
      <c r="C29" s="24">
        <v>5</v>
      </c>
      <c r="D29" s="25">
        <v>1.2696938427678128</v>
      </c>
      <c r="E29" s="27">
        <v>0.63328391286322472</v>
      </c>
      <c r="F29" s="25">
        <v>0.58480916883428735</v>
      </c>
      <c r="G29" s="25">
        <v>0.76529766889296003</v>
      </c>
      <c r="H29" s="25">
        <v>0.84364657343400762</v>
      </c>
      <c r="I29" s="25">
        <v>0.9003332795854766</v>
      </c>
      <c r="J29" s="25">
        <v>0.85440777285876301</v>
      </c>
      <c r="K29" s="25">
        <v>0.67712119039888774</v>
      </c>
      <c r="L29" s="25">
        <v>0.64520168135430067</v>
      </c>
      <c r="M29" s="25">
        <v>0.37406846537323091</v>
      </c>
      <c r="N29" s="25">
        <v>0.48368666599582005</v>
      </c>
      <c r="O29" s="25">
        <v>0.55419084296724574</v>
      </c>
      <c r="P29" s="25">
        <v>0.56605917669229311</v>
      </c>
      <c r="Q29" s="25">
        <v>0.64550207323805286</v>
      </c>
      <c r="R29" s="25">
        <v>0.61184420010801688</v>
      </c>
      <c r="S29" s="25">
        <v>0.83386230381038584</v>
      </c>
      <c r="T29" s="25">
        <v>0.77176044636583596</v>
      </c>
      <c r="U29" s="25">
        <v>0.72612665510713437</v>
      </c>
      <c r="V29" s="25">
        <v>0.70117830618600818</v>
      </c>
      <c r="W29" s="25">
        <v>0.35569319808652483</v>
      </c>
      <c r="X29" s="25">
        <v>0.32584780213086223</v>
      </c>
      <c r="Y29" s="25">
        <v>0.40259263833851733</v>
      </c>
      <c r="Z29" s="25">
        <v>0.38154931637471678</v>
      </c>
      <c r="AA29" s="25">
        <v>0.36627801033981666</v>
      </c>
      <c r="AB29" s="25">
        <v>0.38479578185630658</v>
      </c>
      <c r="AC29" s="25">
        <v>0.27738355928308656</v>
      </c>
      <c r="AD29" s="25">
        <v>0.2692054002205338</v>
      </c>
      <c r="AE29" s="25">
        <v>0.29348374652948828</v>
      </c>
      <c r="AF29" s="25">
        <v>0.25271563701639682</v>
      </c>
      <c r="AG29" s="25">
        <v>0.25705652710681437</v>
      </c>
      <c r="AH29" s="25">
        <v>0.23244163284164712</v>
      </c>
      <c r="AI29" s="25">
        <v>0.30168292538403485</v>
      </c>
      <c r="AJ29" s="25">
        <v>0.46233722825879831</v>
      </c>
      <c r="AK29" s="25">
        <v>0.44892645806830894</v>
      </c>
      <c r="AL29" s="25">
        <v>0.61760529007116372</v>
      </c>
      <c r="AM29" s="25">
        <v>0.62031411694693639</v>
      </c>
      <c r="AN29" s="25">
        <v>0.5720823563413584</v>
      </c>
      <c r="AO29" s="25">
        <v>0.55435342048502656</v>
      </c>
      <c r="AP29" s="27">
        <v>11.087306116049573</v>
      </c>
      <c r="AQ29" s="25">
        <v>14.635282614703545</v>
      </c>
      <c r="AR29" s="25">
        <v>14.505046772619753</v>
      </c>
      <c r="AS29" s="25">
        <v>14.912052134309921</v>
      </c>
      <c r="AT29" s="25">
        <v>15.951648438670405</v>
      </c>
      <c r="AU29" s="25">
        <v>13.684631833413171</v>
      </c>
      <c r="AV29" s="25">
        <v>11.661530843187963</v>
      </c>
      <c r="AW29" s="25">
        <v>11.262287682230284</v>
      </c>
      <c r="AX29" s="25">
        <v>9.0015912323165459</v>
      </c>
      <c r="AY29" s="25">
        <v>10.931609987049766</v>
      </c>
      <c r="AZ29" s="25">
        <v>12.820164308743788</v>
      </c>
      <c r="BA29" s="25">
        <v>12.188813063823568</v>
      </c>
      <c r="BB29" s="25">
        <v>13.578096347731167</v>
      </c>
      <c r="BC29" s="25">
        <v>12.926329907657511</v>
      </c>
      <c r="BD29" s="25">
        <v>11.517451344350039</v>
      </c>
      <c r="BE29" s="25">
        <v>12.431611703108942</v>
      </c>
      <c r="BF29" s="25">
        <v>14.759619177682008</v>
      </c>
      <c r="BG29" s="25">
        <v>13.902905337050678</v>
      </c>
      <c r="BH29" s="25">
        <v>11.916087205651788</v>
      </c>
      <c r="BI29" s="25">
        <v>12.877192646502465</v>
      </c>
      <c r="BJ29" s="25">
        <v>12.768330400645326</v>
      </c>
      <c r="BK29" s="25">
        <v>12.805710419326131</v>
      </c>
      <c r="BL29" s="25">
        <v>14.014899831916802</v>
      </c>
      <c r="BM29" s="25">
        <v>14.42637953835558</v>
      </c>
      <c r="BN29" s="25">
        <v>13.333016482825364</v>
      </c>
      <c r="BO29" s="25">
        <v>13.41567119071181</v>
      </c>
      <c r="BP29" s="25">
        <v>11.84257158305328</v>
      </c>
      <c r="BQ29" s="25">
        <v>11.86889892676832</v>
      </c>
      <c r="BR29" s="25">
        <v>10.2422334390958</v>
      </c>
      <c r="BS29" s="25">
        <v>10.439660297278733</v>
      </c>
      <c r="BT29" s="25">
        <v>13.829440471140904</v>
      </c>
      <c r="BU29" s="25">
        <v>12.988351544898148</v>
      </c>
      <c r="BV29" s="25">
        <v>18.870563734227865</v>
      </c>
      <c r="BW29" s="25">
        <v>20.702811653047725</v>
      </c>
      <c r="BX29" s="25">
        <v>18.297674611997831</v>
      </c>
      <c r="BY29" s="25">
        <v>18.053008650210877</v>
      </c>
      <c r="BZ29" s="25">
        <v>16.281712632512338</v>
      </c>
      <c r="CA29" s="27">
        <v>6.189348168882939E-2</v>
      </c>
      <c r="CB29" s="25">
        <v>7.4808969892360272E-2</v>
      </c>
      <c r="CC29" s="25">
        <v>9.1842708341879145E-2</v>
      </c>
      <c r="CD29" s="25">
        <v>0.1042494529686824</v>
      </c>
      <c r="CE29" s="25">
        <v>0.15024271759595956</v>
      </c>
      <c r="CF29" s="25">
        <v>0.14652915028291058</v>
      </c>
      <c r="CG29" s="25">
        <v>0.1333721766062485</v>
      </c>
      <c r="CH29" s="25">
        <v>0.12525858928390393</v>
      </c>
      <c r="CI29" s="25">
        <v>5.0326925908104732E-2</v>
      </c>
      <c r="CJ29" s="25">
        <v>6.8259353930452987E-2</v>
      </c>
      <c r="CK29" s="25">
        <v>7.5774954459460461E-2</v>
      </c>
      <c r="CL29" s="25">
        <v>8.9038916653711109E-2</v>
      </c>
      <c r="CM29" s="25">
        <v>0.11132759118386547</v>
      </c>
      <c r="CN29" s="25">
        <v>0.10831647835956375</v>
      </c>
      <c r="CO29" s="25">
        <v>0.15632958819595888</v>
      </c>
      <c r="CP29" s="25">
        <v>0.15712712105551993</v>
      </c>
      <c r="CQ29" s="25">
        <v>0.16115999848685936</v>
      </c>
      <c r="CR29" s="25">
        <v>0.15672982569200744</v>
      </c>
      <c r="CS29" s="25">
        <v>0.10347978248838505</v>
      </c>
      <c r="CT29" s="25">
        <v>8.775467547566472E-2</v>
      </c>
      <c r="CU29" s="25">
        <v>7.7361637083810261E-2</v>
      </c>
      <c r="CV29" s="25">
        <v>8.6772202097224221E-2</v>
      </c>
      <c r="CW29" s="25">
        <v>8.0833487038894758E-2</v>
      </c>
      <c r="CX29" s="25">
        <v>8.0765697881626713E-2</v>
      </c>
      <c r="CY29" s="25">
        <v>7.0575168529363269E-2</v>
      </c>
      <c r="CZ29" s="25">
        <v>6.1167802352666091E-2</v>
      </c>
      <c r="DA29" s="25">
        <v>5.8849719345367472E-2</v>
      </c>
      <c r="DB29" s="25">
        <v>6.3629238055752019E-2</v>
      </c>
      <c r="DC29" s="25">
        <v>5.2150600944653645E-2</v>
      </c>
      <c r="DD29" s="25">
        <v>7.1264208860998463E-2</v>
      </c>
      <c r="DE29" s="25">
        <v>7.1871431632647684E-2</v>
      </c>
      <c r="DF29" s="25">
        <v>8.6231300886692591E-2</v>
      </c>
      <c r="DG29" s="25">
        <v>8.4711881834605374E-2</v>
      </c>
      <c r="DH29" s="25">
        <v>0.10277904214135684</v>
      </c>
      <c r="DI29" s="25">
        <v>9.9763452386633727E-2</v>
      </c>
      <c r="DJ29" s="25">
        <v>0.1225860317853671</v>
      </c>
      <c r="DK29" s="25">
        <v>0.12567949905285578</v>
      </c>
      <c r="DL29" s="20">
        <v>5.1114111363785217E-4</v>
      </c>
      <c r="DM29" s="19">
        <v>4.7138412491404594E-4</v>
      </c>
      <c r="DN29" s="19">
        <v>6.1767509722201823E-4</v>
      </c>
      <c r="DO29" s="19">
        <v>6.8100186427077277E-4</v>
      </c>
      <c r="DP29" s="19">
        <v>7.2465788260612206E-4</v>
      </c>
      <c r="DQ29" s="19">
        <v>6.8629239686565505E-4</v>
      </c>
      <c r="DR29" s="19">
        <v>5.419176778831726E-4</v>
      </c>
      <c r="DS29" s="19">
        <v>5.1657492085917668E-4</v>
      </c>
      <c r="DT29" s="19">
        <v>3.0045992596152555E-4</v>
      </c>
      <c r="DU29" s="19">
        <v>3.877569757868715E-4</v>
      </c>
      <c r="DV29" s="19">
        <v>4.4265897786215764E-4</v>
      </c>
      <c r="DW29" s="19">
        <v>4.5192438880421103E-4</v>
      </c>
      <c r="DX29" s="19">
        <v>5.1679764918458623E-4</v>
      </c>
      <c r="DY29" s="19">
        <v>4.9087606138147402E-4</v>
      </c>
      <c r="DZ29" s="19">
        <v>6.6786038660109656E-4</v>
      </c>
      <c r="EA29" s="19">
        <v>6.1775657880423665E-4</v>
      </c>
      <c r="EB29" s="19">
        <v>5.8323586977062746E-4</v>
      </c>
      <c r="EC29" s="19">
        <v>5.6745803966060863E-4</v>
      </c>
      <c r="ED29" s="19">
        <v>2.9119407891082134E-4</v>
      </c>
      <c r="EE29" s="19">
        <v>2.6840521672107836E-4</v>
      </c>
      <c r="EF29" s="19">
        <v>3.3079917985100063E-4</v>
      </c>
      <c r="EG29" s="19">
        <v>3.124530962474844E-4</v>
      </c>
      <c r="EH29" s="19">
        <v>2.9806458532269663E-4</v>
      </c>
      <c r="EI29" s="19">
        <v>3.1102957847472097E-4</v>
      </c>
      <c r="EJ29" s="19">
        <v>2.2322362747753736E-4</v>
      </c>
      <c r="EK29" s="19">
        <v>2.1575685386826857E-4</v>
      </c>
      <c r="EL29" s="19">
        <v>2.3522135520904298E-4</v>
      </c>
      <c r="EM29" s="19">
        <v>2.0321570506019556E-4</v>
      </c>
      <c r="EN29" s="19">
        <v>2.0784595694125252E-4</v>
      </c>
      <c r="EO29" s="19">
        <v>1.8877119802010179E-4</v>
      </c>
      <c r="EP29" s="19">
        <v>2.4535072078877651E-4</v>
      </c>
      <c r="EQ29" s="19">
        <v>3.7531689263956556E-4</v>
      </c>
      <c r="ER29" s="19">
        <v>3.6489334540032046E-4</v>
      </c>
      <c r="ES29" s="19">
        <v>5.0506363561127351E-4</v>
      </c>
      <c r="ET29" s="19">
        <v>5.1001801767146281E-4</v>
      </c>
      <c r="EU29" s="19">
        <v>4.7124267849544188E-4</v>
      </c>
      <c r="EV29" s="19">
        <v>4.5565655858278243E-4</v>
      </c>
    </row>
    <row r="30" spans="1:152" x14ac:dyDescent="0.25">
      <c r="A30" s="24" t="s">
        <v>23</v>
      </c>
      <c r="B30" s="24" t="s">
        <v>10</v>
      </c>
      <c r="C30" s="24">
        <v>20</v>
      </c>
      <c r="D30" s="25">
        <v>0.75881072442677433</v>
      </c>
      <c r="E30" s="27">
        <v>0.3289114480335259</v>
      </c>
      <c r="F30" s="25">
        <v>0.42928289880199239</v>
      </c>
      <c r="G30" s="25">
        <v>0.40109778142624447</v>
      </c>
      <c r="H30" s="25">
        <v>0.46491017323379513</v>
      </c>
      <c r="I30" s="25">
        <v>0.44371388792139249</v>
      </c>
      <c r="J30" s="25">
        <v>0.29280436045217767</v>
      </c>
      <c r="K30" s="25">
        <v>0.33871218862505148</v>
      </c>
      <c r="L30" s="25">
        <v>0.30061579155002921</v>
      </c>
      <c r="M30" s="25">
        <v>0.30636562488412339</v>
      </c>
      <c r="N30" s="25">
        <v>0.32732084491706787</v>
      </c>
      <c r="O30" s="25">
        <v>0.39142128161792711</v>
      </c>
      <c r="P30" s="25">
        <v>0.37385793688361729</v>
      </c>
      <c r="Q30" s="25">
        <v>0.42357849927014474</v>
      </c>
      <c r="R30" s="25">
        <v>0.41339202841024059</v>
      </c>
      <c r="S30" s="25">
        <v>0.31342681155628949</v>
      </c>
      <c r="T30" s="25">
        <v>0.26948970972511721</v>
      </c>
      <c r="U30" s="25">
        <v>0.22551598449452911</v>
      </c>
      <c r="V30" s="25">
        <v>0.32874421225057221</v>
      </c>
      <c r="W30" s="25">
        <v>0.35198108503764519</v>
      </c>
      <c r="X30" s="25">
        <v>0.37099815610545633</v>
      </c>
      <c r="Y30" s="25">
        <v>0.36902211086837267</v>
      </c>
      <c r="Z30" s="25">
        <v>0.20960003522378967</v>
      </c>
      <c r="AA30" s="25">
        <v>0.18467992744920483</v>
      </c>
      <c r="AB30" s="25">
        <v>0.2115029139451455</v>
      </c>
      <c r="AC30" s="25">
        <v>0.32765223722236581</v>
      </c>
      <c r="AD30" s="25">
        <v>0.43057725870171049</v>
      </c>
      <c r="AE30" s="25">
        <v>0.45740790327145459</v>
      </c>
      <c r="AF30" s="25">
        <v>0.42122236216479619</v>
      </c>
      <c r="AG30" s="25">
        <v>0.31717930951299839</v>
      </c>
      <c r="AH30" s="25">
        <v>0.24360607853347344</v>
      </c>
      <c r="AI30" s="25">
        <v>0.19009513071251502</v>
      </c>
      <c r="AJ30" s="25">
        <v>0.20143526980663223</v>
      </c>
      <c r="AK30" s="25">
        <v>0.22013741539394763</v>
      </c>
      <c r="AL30" s="25">
        <v>0.24969507667937191</v>
      </c>
      <c r="AM30" s="25">
        <v>0.28326086242266518</v>
      </c>
      <c r="AN30" s="25">
        <v>0.24828840434337196</v>
      </c>
      <c r="AO30" s="25">
        <v>0.2430222310222151</v>
      </c>
      <c r="AP30" s="27">
        <v>14.474338418118938</v>
      </c>
      <c r="AQ30" s="25">
        <v>18.304354343459476</v>
      </c>
      <c r="AR30" s="25">
        <v>18.100176015471174</v>
      </c>
      <c r="AS30" s="25">
        <v>19.20344802717316</v>
      </c>
      <c r="AT30" s="25">
        <v>17.704585756296595</v>
      </c>
      <c r="AU30" s="25">
        <v>13.976207779367638</v>
      </c>
      <c r="AV30" s="25">
        <v>13.858988239899732</v>
      </c>
      <c r="AW30" s="25">
        <v>13.783565599517745</v>
      </c>
      <c r="AX30" s="25">
        <v>13.87029531283574</v>
      </c>
      <c r="AY30" s="25">
        <v>13.88393292734032</v>
      </c>
      <c r="AZ30" s="25">
        <v>15.384597897399958</v>
      </c>
      <c r="BA30" s="25">
        <v>14.59383945746792</v>
      </c>
      <c r="BB30" s="25">
        <v>15.453671213856021</v>
      </c>
      <c r="BC30" s="25">
        <v>15.800875510251508</v>
      </c>
      <c r="BD30" s="25">
        <v>14.412632983549662</v>
      </c>
      <c r="BE30" s="25">
        <v>14.448494600038019</v>
      </c>
      <c r="BF30" s="25">
        <v>15.730175442286876</v>
      </c>
      <c r="BG30" s="25">
        <v>21.031309221307364</v>
      </c>
      <c r="BH30" s="25">
        <v>21.483849600553558</v>
      </c>
      <c r="BI30" s="25">
        <v>22.945820198449503</v>
      </c>
      <c r="BJ30" s="25">
        <v>21.490286498007109</v>
      </c>
      <c r="BK30" s="25">
        <v>18.998999013169932</v>
      </c>
      <c r="BL30" s="25">
        <v>18.862563276342268</v>
      </c>
      <c r="BM30" s="25">
        <v>13.081939617942377</v>
      </c>
      <c r="BN30" s="25">
        <v>13.595573129746981</v>
      </c>
      <c r="BO30" s="25">
        <v>14.272974122195992</v>
      </c>
      <c r="BP30" s="25">
        <v>14.440166587111632</v>
      </c>
      <c r="BQ30" s="25">
        <v>15.582264493816291</v>
      </c>
      <c r="BR30" s="25">
        <v>15.961154503561309</v>
      </c>
      <c r="BS30" s="25">
        <v>15.265098791548645</v>
      </c>
      <c r="BT30" s="25">
        <v>15.24331669105834</v>
      </c>
      <c r="BU30" s="25">
        <v>14.582578921458687</v>
      </c>
      <c r="BV30" s="25">
        <v>14.380002312022128</v>
      </c>
      <c r="BW30" s="25">
        <v>15.031915902668231</v>
      </c>
      <c r="BX30" s="25">
        <v>15.442561908403009</v>
      </c>
      <c r="BY30" s="25">
        <v>15.013649975446306</v>
      </c>
      <c r="BZ30" s="25">
        <v>13.938881584010506</v>
      </c>
      <c r="CA30" s="27">
        <v>0.10175984917431348</v>
      </c>
      <c r="CB30" s="25">
        <v>9.7959958839109254E-2</v>
      </c>
      <c r="CC30" s="25">
        <v>7.932407100151978E-2</v>
      </c>
      <c r="CD30" s="25">
        <v>8.3981882482338316E-2</v>
      </c>
      <c r="CE30" s="25">
        <v>8.8371341191651381E-2</v>
      </c>
      <c r="CF30" s="25">
        <v>6.9958963181925307E-2</v>
      </c>
      <c r="CG30" s="25">
        <v>0.10856746946158262</v>
      </c>
      <c r="CH30" s="25">
        <v>0.11135589846327404</v>
      </c>
      <c r="CI30" s="25">
        <v>0.11173755088402208</v>
      </c>
      <c r="CJ30" s="25">
        <v>0.10882927919775592</v>
      </c>
      <c r="CK30" s="25">
        <v>9.5013592853370923E-2</v>
      </c>
      <c r="CL30" s="25">
        <v>9.4513487895271336E-2</v>
      </c>
      <c r="CM30" s="25">
        <v>9.9526723496192612E-2</v>
      </c>
      <c r="CN30" s="25">
        <v>0.10177127653760713</v>
      </c>
      <c r="CO30" s="25">
        <v>8.3268993140393641E-2</v>
      </c>
      <c r="CP30" s="25">
        <v>7.871519518798438E-2</v>
      </c>
      <c r="CQ30" s="25">
        <v>6.523819328497571E-2</v>
      </c>
      <c r="CR30" s="25">
        <v>7.0409116225695262E-2</v>
      </c>
      <c r="CS30" s="25">
        <v>7.6188406283020066E-2</v>
      </c>
      <c r="CT30" s="25">
        <v>8.6081722829005392E-2</v>
      </c>
      <c r="CU30" s="25">
        <v>9.0215223808705378E-2</v>
      </c>
      <c r="CV30" s="25">
        <v>7.5237070990724839E-2</v>
      </c>
      <c r="CW30" s="25">
        <v>6.3963419900603669E-2</v>
      </c>
      <c r="CX30" s="25">
        <v>4.4773515035470765E-2</v>
      </c>
      <c r="CY30" s="25">
        <v>6.799246705557585E-2</v>
      </c>
      <c r="CZ30" s="25">
        <v>9.3454380102921536E-2</v>
      </c>
      <c r="DA30" s="25">
        <v>9.3871741966165129E-2</v>
      </c>
      <c r="DB30" s="25">
        <v>9.375151119669678E-2</v>
      </c>
      <c r="DC30" s="25">
        <v>7.43027907656377E-2</v>
      </c>
      <c r="DD30" s="25">
        <v>5.6378783537377228E-2</v>
      </c>
      <c r="DE30" s="25">
        <v>5.440330351472196E-2</v>
      </c>
      <c r="DF30" s="25">
        <v>5.5532481526943039E-2</v>
      </c>
      <c r="DG30" s="25">
        <v>6.232203040303564E-2</v>
      </c>
      <c r="DH30" s="25">
        <v>5.8767896982649621E-2</v>
      </c>
      <c r="DI30" s="25">
        <v>7.1370923484473742E-2</v>
      </c>
      <c r="DJ30" s="25">
        <v>6.9748827266461602E-2</v>
      </c>
      <c r="DK30" s="25">
        <v>6.2280775845315502E-2</v>
      </c>
      <c r="DL30" s="20">
        <v>1.061711784617621E-3</v>
      </c>
      <c r="DM30" s="19">
        <v>1.387750833712266E-3</v>
      </c>
      <c r="DN30" s="19">
        <v>1.2945616710059208E-3</v>
      </c>
      <c r="DO30" s="19">
        <v>1.4923232908300881E-3</v>
      </c>
      <c r="DP30" s="19">
        <v>1.4159704494599726E-3</v>
      </c>
      <c r="DQ30" s="19">
        <v>9.2905642551958359E-4</v>
      </c>
      <c r="DR30" s="19">
        <v>1.0731087437737099E-3</v>
      </c>
      <c r="DS30" s="19">
        <v>9.5169860625173399E-4</v>
      </c>
      <c r="DT30" s="19">
        <v>9.7030526733004458E-4</v>
      </c>
      <c r="DU30" s="19">
        <v>1.0379662026853689E-3</v>
      </c>
      <c r="DV30" s="19">
        <v>1.2444399662345236E-3</v>
      </c>
      <c r="DW30" s="19">
        <v>1.1923672368742574E-3</v>
      </c>
      <c r="DX30" s="19">
        <v>1.3506509345361083E-3</v>
      </c>
      <c r="DY30" s="19">
        <v>1.3168834333165738E-3</v>
      </c>
      <c r="DZ30" s="19">
        <v>9.9663164274252998E-4</v>
      </c>
      <c r="EA30" s="19">
        <v>8.5660739554932019E-4</v>
      </c>
      <c r="EB30" s="19">
        <v>7.1895514059017824E-4</v>
      </c>
      <c r="EC30" s="19">
        <v>1.0514798464098122E-3</v>
      </c>
      <c r="ED30" s="19">
        <v>1.12663663275394E-3</v>
      </c>
      <c r="EE30" s="19">
        <v>1.1883030882440745E-3</v>
      </c>
      <c r="EF30" s="19">
        <v>1.1813345274287264E-3</v>
      </c>
      <c r="EG30" s="19">
        <v>6.6999709609308843E-4</v>
      </c>
      <c r="EH30" s="19">
        <v>5.9095541450902682E-4</v>
      </c>
      <c r="EI30" s="19">
        <v>6.7778271876247286E-4</v>
      </c>
      <c r="EJ30" s="19">
        <v>1.0518238951418074E-3</v>
      </c>
      <c r="EK30" s="19">
        <v>1.3782674237062963E-3</v>
      </c>
      <c r="EL30" s="19">
        <v>1.4587949550388592E-3</v>
      </c>
      <c r="EM30" s="19">
        <v>1.3393164276566186E-3</v>
      </c>
      <c r="EN30" s="19">
        <v>1.0074510409598238E-3</v>
      </c>
      <c r="EO30" s="19">
        <v>7.7624364638841201E-4</v>
      </c>
      <c r="EP30" s="19">
        <v>6.0859979611347823E-4</v>
      </c>
      <c r="EQ30" s="19">
        <v>6.471369629461231E-4</v>
      </c>
      <c r="ER30" s="19">
        <v>7.0669802789890385E-4</v>
      </c>
      <c r="ES30" s="19">
        <v>8.0016787107452508E-4</v>
      </c>
      <c r="ET30" s="19">
        <v>9.0621760495628782E-4</v>
      </c>
      <c r="EU30" s="19">
        <v>7.9204816246317969E-4</v>
      </c>
      <c r="EV30" s="19">
        <v>7.7563327869923781E-4</v>
      </c>
    </row>
    <row r="31" spans="1:152" x14ac:dyDescent="0.25">
      <c r="A31" s="24" t="s">
        <v>24</v>
      </c>
      <c r="B31" s="24" t="s">
        <v>10</v>
      </c>
      <c r="C31" s="24">
        <v>5</v>
      </c>
      <c r="D31" s="25">
        <v>1.3047868169597598</v>
      </c>
      <c r="E31" s="27">
        <v>0.38972969447116551</v>
      </c>
      <c r="F31" s="25">
        <v>0.39947315919126264</v>
      </c>
      <c r="G31" s="25">
        <v>0.36865116712647839</v>
      </c>
      <c r="H31" s="25">
        <v>0.47307933857919843</v>
      </c>
      <c r="I31" s="25">
        <v>0.46027724938486997</v>
      </c>
      <c r="J31" s="25">
        <v>0.38219291948056933</v>
      </c>
      <c r="K31" s="25">
        <v>0.37079823917292881</v>
      </c>
      <c r="L31" s="25">
        <v>0.22456898285252527</v>
      </c>
      <c r="M31" s="25">
        <v>0.21762523726758934</v>
      </c>
      <c r="N31" s="25">
        <v>0.20649164378919102</v>
      </c>
      <c r="O31" s="25">
        <v>0.17081726958538235</v>
      </c>
      <c r="P31" s="25">
        <v>0.25887033231430423</v>
      </c>
      <c r="Q31" s="25">
        <v>0.36570090454893334</v>
      </c>
      <c r="R31" s="25">
        <v>0.41367052713171415</v>
      </c>
      <c r="S31" s="25">
        <v>0.42612191540560257</v>
      </c>
      <c r="T31" s="25">
        <v>0.39149269395129543</v>
      </c>
      <c r="U31" s="25">
        <v>0.36685814233346142</v>
      </c>
      <c r="V31" s="25">
        <v>0.35089499770068111</v>
      </c>
      <c r="W31" s="25">
        <v>0.41734143504561361</v>
      </c>
      <c r="X31" s="25">
        <v>0.42568740041741321</v>
      </c>
      <c r="Y31" s="25">
        <v>0.36864359463780977</v>
      </c>
      <c r="Z31" s="25">
        <v>0.33094760112061605</v>
      </c>
      <c r="AA31" s="25">
        <v>0.26537637765456085</v>
      </c>
      <c r="AB31" s="25">
        <v>0.29582924019127488</v>
      </c>
      <c r="AC31" s="25">
        <v>0.7210262228401485</v>
      </c>
      <c r="AD31" s="25">
        <v>0.73715438287876933</v>
      </c>
      <c r="AE31" s="25">
        <v>0.8256571582647092</v>
      </c>
      <c r="AF31" s="25">
        <v>0.77846453263362225</v>
      </c>
      <c r="AG31" s="25">
        <v>0.45512306541981157</v>
      </c>
      <c r="AH31" s="25">
        <v>0.4730130370589547</v>
      </c>
      <c r="AI31" s="25">
        <v>0.29235548915748716</v>
      </c>
      <c r="AJ31" s="25">
        <v>0.30182516257077269</v>
      </c>
      <c r="AK31" s="25">
        <v>0.27897718704764313</v>
      </c>
      <c r="AL31" s="25">
        <v>0.27828732315019561</v>
      </c>
      <c r="AM31" s="25">
        <v>0.28791547377525128</v>
      </c>
      <c r="AN31" s="25">
        <v>0.37417891691016025</v>
      </c>
      <c r="AO31" s="25">
        <v>0.44257040188803359</v>
      </c>
      <c r="AP31" s="27">
        <v>12.057618672877188</v>
      </c>
      <c r="AQ31" s="25">
        <v>12.195875716040064</v>
      </c>
      <c r="AR31" s="25">
        <v>13.296163339468126</v>
      </c>
      <c r="AS31" s="25">
        <v>13.272186932255135</v>
      </c>
      <c r="AT31" s="25">
        <v>13.723134111311435</v>
      </c>
      <c r="AU31" s="25">
        <v>10.312118486343126</v>
      </c>
      <c r="AV31" s="25">
        <v>9.8141558789804364</v>
      </c>
      <c r="AW31" s="25">
        <v>9.5405182576422405</v>
      </c>
      <c r="AX31" s="25">
        <v>11.320451182111141</v>
      </c>
      <c r="AY31" s="25">
        <v>13.978603136189758</v>
      </c>
      <c r="AZ31" s="25">
        <v>13.788108851983921</v>
      </c>
      <c r="BA31" s="25">
        <v>14.546154931763986</v>
      </c>
      <c r="BB31" s="25">
        <v>11.932697300227618</v>
      </c>
      <c r="BC31" s="25">
        <v>10.264120093305991</v>
      </c>
      <c r="BD31" s="25">
        <v>11.806877552117321</v>
      </c>
      <c r="BE31" s="25">
        <v>10.873132747292704</v>
      </c>
      <c r="BF31" s="25">
        <v>10.936885207092484</v>
      </c>
      <c r="BG31" s="25">
        <v>11.737490613853407</v>
      </c>
      <c r="BH31" s="25">
        <v>10.879243213140727</v>
      </c>
      <c r="BI31" s="25">
        <v>11.327674195722372</v>
      </c>
      <c r="BJ31" s="25">
        <v>12.210927740308163</v>
      </c>
      <c r="BK31" s="25">
        <v>11.249512689523218</v>
      </c>
      <c r="BL31" s="25">
        <v>11.525642713179137</v>
      </c>
      <c r="BM31" s="25">
        <v>10.917923583435956</v>
      </c>
      <c r="BN31" s="25">
        <v>13.285256009666227</v>
      </c>
      <c r="BO31" s="25">
        <v>16.747246280951899</v>
      </c>
      <c r="BP31" s="25">
        <v>16.601022079999336</v>
      </c>
      <c r="BQ31" s="25">
        <v>17.285408378449791</v>
      </c>
      <c r="BR31" s="25">
        <v>15.485300679000975</v>
      </c>
      <c r="BS31" s="25">
        <v>10.204035955171204</v>
      </c>
      <c r="BT31" s="25">
        <v>10.125380116318373</v>
      </c>
      <c r="BU31" s="25">
        <v>9.9759911736148172</v>
      </c>
      <c r="BV31" s="25">
        <v>10.26791142639796</v>
      </c>
      <c r="BW31" s="25">
        <v>8.654385669371738</v>
      </c>
      <c r="BX31" s="25">
        <v>9.3949860302058124</v>
      </c>
      <c r="BY31" s="25">
        <v>8.0365730207446937</v>
      </c>
      <c r="BZ31" s="25">
        <v>8.6398649035811665</v>
      </c>
      <c r="CA31" s="27">
        <v>7.5630165675497366E-2</v>
      </c>
      <c r="CB31" s="25">
        <v>6.2521831773378167E-2</v>
      </c>
      <c r="CC31" s="25">
        <v>4.7975745543626394E-2</v>
      </c>
      <c r="CD31" s="25">
        <v>5.2175505485468669E-2</v>
      </c>
      <c r="CE31" s="25">
        <v>5.8174623113429816E-2</v>
      </c>
      <c r="CF31" s="25">
        <v>4.5946120834300774E-2</v>
      </c>
      <c r="CG31" s="25">
        <v>5.1890951186998838E-2</v>
      </c>
      <c r="CH31" s="25">
        <v>5.3260938193425721E-2</v>
      </c>
      <c r="CI31" s="25">
        <v>5.3064250918535914E-2</v>
      </c>
      <c r="CJ31" s="25">
        <v>5.543371010401494E-2</v>
      </c>
      <c r="CK31" s="25">
        <v>5.3613250560820419E-2</v>
      </c>
      <c r="CL31" s="25">
        <v>5.5070613642617505E-2</v>
      </c>
      <c r="CM31" s="25">
        <v>5.4128637027785267E-2</v>
      </c>
      <c r="CN31" s="25">
        <v>5.4106236296151862E-2</v>
      </c>
      <c r="CO31" s="25">
        <v>4.7886898433316949E-2</v>
      </c>
      <c r="CP31" s="25">
        <v>3.1445601399829159E-2</v>
      </c>
      <c r="CQ31" s="25">
        <v>3.5795757884770026E-2</v>
      </c>
      <c r="CR31" s="25">
        <v>4.7794995470761381E-2</v>
      </c>
      <c r="CS31" s="25">
        <v>4.9331274041009433E-2</v>
      </c>
      <c r="CT31" s="25">
        <v>5.168118518410926E-2</v>
      </c>
      <c r="CU31" s="25">
        <v>5.7957941191927133E-2</v>
      </c>
      <c r="CV31" s="25">
        <v>4.8959586448451463E-2</v>
      </c>
      <c r="CW31" s="25">
        <v>4.7211691416154986E-2</v>
      </c>
      <c r="CX31" s="25">
        <v>4.632953737251768E-2</v>
      </c>
      <c r="CY31" s="25">
        <v>9.4108013113379144E-2</v>
      </c>
      <c r="CZ31" s="25">
        <v>0.13572150256175575</v>
      </c>
      <c r="DA31" s="25">
        <v>0.13899231423596484</v>
      </c>
      <c r="DB31" s="25">
        <v>0.13971271165222965</v>
      </c>
      <c r="DC31" s="25">
        <v>0.10349104504876598</v>
      </c>
      <c r="DD31" s="25">
        <v>4.9658595168881624E-2</v>
      </c>
      <c r="DE31" s="25">
        <v>4.3159676521287965E-2</v>
      </c>
      <c r="DF31" s="25">
        <v>3.2850559881955572E-2</v>
      </c>
      <c r="DG31" s="25">
        <v>3.5644602599899051E-2</v>
      </c>
      <c r="DH31" s="25">
        <v>3.9528622253113023E-2</v>
      </c>
      <c r="DI31" s="25">
        <v>4.7527743550279222E-2</v>
      </c>
      <c r="DJ31" s="25">
        <v>5.9417510755502563E-2</v>
      </c>
      <c r="DK31" s="25">
        <v>6.6425794977453032E-2</v>
      </c>
      <c r="DL31" s="20">
        <v>4.6472071646463904E-4</v>
      </c>
      <c r="DM31" s="19">
        <v>4.7482787411148484E-4</v>
      </c>
      <c r="DN31" s="19">
        <v>4.3749762877105152E-4</v>
      </c>
      <c r="DO31" s="19">
        <v>5.631618834065112E-4</v>
      </c>
      <c r="DP31" s="19">
        <v>5.4990777603891974E-4</v>
      </c>
      <c r="DQ31" s="19">
        <v>4.5846713359881154E-4</v>
      </c>
      <c r="DR31" s="19">
        <v>4.4556995933032968E-4</v>
      </c>
      <c r="DS31" s="19">
        <v>2.6957140626501639E-4</v>
      </c>
      <c r="DT31" s="19">
        <v>2.6130702369589969E-4</v>
      </c>
      <c r="DU31" s="19">
        <v>2.4824651742607522E-4</v>
      </c>
      <c r="DV31" s="19">
        <v>2.0577092307875404E-4</v>
      </c>
      <c r="DW31" s="19">
        <v>3.1214885649797638E-4</v>
      </c>
      <c r="DX31" s="19">
        <v>4.4187464659093572E-4</v>
      </c>
      <c r="DY31" s="19">
        <v>4.9887969329490914E-4</v>
      </c>
      <c r="DZ31" s="19">
        <v>5.1159226438904251E-4</v>
      </c>
      <c r="EA31" s="19">
        <v>4.67751816784761E-4</v>
      </c>
      <c r="EB31" s="19">
        <v>4.3632410727898244E-4</v>
      </c>
      <c r="EC31" s="19">
        <v>4.1662775251455255E-4</v>
      </c>
      <c r="ED31" s="19">
        <v>4.9464862375500119E-4</v>
      </c>
      <c r="EE31" s="19">
        <v>5.0542467991839793E-4</v>
      </c>
      <c r="EF31" s="19">
        <v>4.3834690107822879E-4</v>
      </c>
      <c r="EG31" s="19">
        <v>3.9488663447345159E-4</v>
      </c>
      <c r="EH31" s="19">
        <v>3.1850325603331123E-4</v>
      </c>
      <c r="EI31" s="19">
        <v>3.5586259306856038E-4</v>
      </c>
      <c r="EJ31" s="19">
        <v>8.6438414731171247E-4</v>
      </c>
      <c r="EK31" s="19">
        <v>8.822283134548442E-4</v>
      </c>
      <c r="EL31" s="19">
        <v>9.8780462033988938E-4</v>
      </c>
      <c r="EM31" s="19">
        <v>9.3024706585027016E-4</v>
      </c>
      <c r="EN31" s="19">
        <v>5.4528056161991321E-4</v>
      </c>
      <c r="EO31" s="19">
        <v>5.6696399858083865E-4</v>
      </c>
      <c r="EP31" s="19">
        <v>3.499773719998906E-4</v>
      </c>
      <c r="EQ31" s="19">
        <v>3.6117873410544741E-4</v>
      </c>
      <c r="ER31" s="19">
        <v>3.3424323555197925E-4</v>
      </c>
      <c r="ES31" s="19">
        <v>3.3331635895023505E-4</v>
      </c>
      <c r="ET31" s="19">
        <v>3.4527956807188325E-4</v>
      </c>
      <c r="EU31" s="19">
        <v>4.4969455496091256E-4</v>
      </c>
      <c r="EV31" s="19">
        <v>5.3096686680133905E-4</v>
      </c>
    </row>
    <row r="32" spans="1:152" x14ac:dyDescent="0.25">
      <c r="A32" s="24" t="s">
        <v>24</v>
      </c>
      <c r="B32" s="24" t="s">
        <v>10</v>
      </c>
      <c r="C32" s="24">
        <v>20</v>
      </c>
      <c r="D32" s="25">
        <v>1.2387430021213321</v>
      </c>
      <c r="E32" s="27">
        <v>0.57278610336608049</v>
      </c>
      <c r="F32" s="25">
        <v>0.59618031841734642</v>
      </c>
      <c r="G32" s="25">
        <v>0.58482036874266152</v>
      </c>
      <c r="H32" s="25">
        <v>0.56150354195763619</v>
      </c>
      <c r="I32" s="25">
        <v>0.38831368987904596</v>
      </c>
      <c r="J32" s="25">
        <v>0.51361940720389998</v>
      </c>
      <c r="K32" s="25">
        <v>0.50375529061320223</v>
      </c>
      <c r="L32" s="25">
        <v>0.51189591026579362</v>
      </c>
      <c r="M32" s="25">
        <v>0.53289198842455765</v>
      </c>
      <c r="N32" s="25">
        <v>0.63909680953551318</v>
      </c>
      <c r="O32" s="25">
        <v>0.77204056822515421</v>
      </c>
      <c r="P32" s="25">
        <v>0.73276987448392605</v>
      </c>
      <c r="Q32" s="25">
        <v>0.72387347442319461</v>
      </c>
      <c r="R32" s="25">
        <v>0.50886770011127924</v>
      </c>
      <c r="S32" s="25">
        <v>0.35068900282993459</v>
      </c>
      <c r="T32" s="25">
        <v>0.38251243561820408</v>
      </c>
      <c r="U32" s="25">
        <v>0.44433733059044117</v>
      </c>
      <c r="V32" s="25">
        <v>0.43954573453920809</v>
      </c>
      <c r="W32" s="25">
        <v>0.46959780905769621</v>
      </c>
      <c r="X32" s="25">
        <v>0.46663439466975781</v>
      </c>
      <c r="Y32" s="25">
        <v>0.34944140313110211</v>
      </c>
      <c r="Z32" s="25">
        <v>0.40711398407037647</v>
      </c>
      <c r="AA32" s="25">
        <v>0.32157633205116865</v>
      </c>
      <c r="AB32" s="25">
        <v>0.44297781544443549</v>
      </c>
      <c r="AC32" s="25">
        <v>0.54146724203695928</v>
      </c>
      <c r="AD32" s="25">
        <v>0.52422739757509007</v>
      </c>
      <c r="AE32" s="25">
        <v>0.56552601151579585</v>
      </c>
      <c r="AF32" s="25">
        <v>0.43954959985195063</v>
      </c>
      <c r="AG32" s="25">
        <v>0.29400935481344731</v>
      </c>
      <c r="AH32" s="25">
        <v>0.32638831457012518</v>
      </c>
      <c r="AI32" s="25">
        <v>0.31838911505855949</v>
      </c>
      <c r="AJ32" s="25">
        <v>0.42717131691090449</v>
      </c>
      <c r="AK32" s="25">
        <v>0.61907543443726565</v>
      </c>
      <c r="AL32" s="25">
        <v>0.80258436040394299</v>
      </c>
      <c r="AM32" s="25">
        <v>0.83692697839109376</v>
      </c>
      <c r="AN32" s="25">
        <v>0.84628705636558077</v>
      </c>
      <c r="AO32" s="25">
        <v>0.7253048344876305</v>
      </c>
      <c r="AP32" s="27">
        <v>12.648891828966574</v>
      </c>
      <c r="AQ32" s="25">
        <v>13.020885626145164</v>
      </c>
      <c r="AR32" s="25">
        <v>13.425762594022482</v>
      </c>
      <c r="AS32" s="25">
        <v>13.87154047858921</v>
      </c>
      <c r="AT32" s="25">
        <v>13.119026906064462</v>
      </c>
      <c r="AU32" s="25">
        <v>13.207478591734763</v>
      </c>
      <c r="AV32" s="25">
        <v>14.60145033209451</v>
      </c>
      <c r="AW32" s="25">
        <v>14.441129505088281</v>
      </c>
      <c r="AX32" s="25">
        <v>13.671958735404463</v>
      </c>
      <c r="AY32" s="25">
        <v>16.590347754390287</v>
      </c>
      <c r="AZ32" s="25">
        <v>16.987201353658975</v>
      </c>
      <c r="BA32" s="25">
        <v>19.076885079938055</v>
      </c>
      <c r="BB32" s="25">
        <v>17.5140659442505</v>
      </c>
      <c r="BC32" s="25">
        <v>14.801312742457492</v>
      </c>
      <c r="BD32" s="25">
        <v>13.447518168521528</v>
      </c>
      <c r="BE32" s="25">
        <v>12.298321506201141</v>
      </c>
      <c r="BF32" s="25">
        <v>12.377422457728516</v>
      </c>
      <c r="BG32" s="25">
        <v>12.336211588764508</v>
      </c>
      <c r="BH32" s="25">
        <v>12.315184398037777</v>
      </c>
      <c r="BI32" s="25">
        <v>12.865359928123622</v>
      </c>
      <c r="BJ32" s="25">
        <v>13.672773482758631</v>
      </c>
      <c r="BK32" s="25">
        <v>14.491285604190294</v>
      </c>
      <c r="BL32" s="25">
        <v>14.068904800508541</v>
      </c>
      <c r="BM32" s="25">
        <v>13.019814204843806</v>
      </c>
      <c r="BN32" s="25">
        <v>13.67487027220441</v>
      </c>
      <c r="BO32" s="25">
        <v>13.533888434469148</v>
      </c>
      <c r="BP32" s="25">
        <v>13.504098304447851</v>
      </c>
      <c r="BQ32" s="25">
        <v>14.436454820761186</v>
      </c>
      <c r="BR32" s="25">
        <v>13.15673810736658</v>
      </c>
      <c r="BS32" s="25">
        <v>14.126904708272646</v>
      </c>
      <c r="BT32" s="25">
        <v>13.81951631130427</v>
      </c>
      <c r="BU32" s="25">
        <v>12.596527310035141</v>
      </c>
      <c r="BV32" s="25">
        <v>12.015835049426563</v>
      </c>
      <c r="BW32" s="25">
        <v>13.883082304294865</v>
      </c>
      <c r="BX32" s="25">
        <v>12.623740750485604</v>
      </c>
      <c r="BY32" s="25">
        <v>12.573507271346118</v>
      </c>
      <c r="BZ32" s="25">
        <v>13.672020785333769</v>
      </c>
      <c r="CA32" s="27">
        <v>5.9234131865059554E-2</v>
      </c>
      <c r="CB32" s="25">
        <v>6.7282258047035234E-2</v>
      </c>
      <c r="CC32" s="25">
        <v>6.8730678748965018E-2</v>
      </c>
      <c r="CD32" s="25">
        <v>7.2978529416010407E-2</v>
      </c>
      <c r="CE32" s="25">
        <v>6.3215756106639501E-2</v>
      </c>
      <c r="CF32" s="25">
        <v>8.1680505661389929E-2</v>
      </c>
      <c r="CG32" s="25">
        <v>9.5308617416052704E-2</v>
      </c>
      <c r="CH32" s="25">
        <v>9.9630344602130036E-2</v>
      </c>
      <c r="CI32" s="25">
        <v>0.10166747451621566</v>
      </c>
      <c r="CJ32" s="25">
        <v>8.5750135214203924E-2</v>
      </c>
      <c r="CK32" s="25">
        <v>9.605271483677047E-2</v>
      </c>
      <c r="CL32" s="25">
        <v>9.189191382531807E-2</v>
      </c>
      <c r="CM32" s="25">
        <v>8.6333714722680727E-2</v>
      </c>
      <c r="CN32" s="25">
        <v>7.2132520306835146E-2</v>
      </c>
      <c r="CO32" s="25">
        <v>5.4292224978412428E-2</v>
      </c>
      <c r="CP32" s="25">
        <v>4.916919461307092E-2</v>
      </c>
      <c r="CQ32" s="25">
        <v>8.0202839881576005E-2</v>
      </c>
      <c r="CR32" s="25">
        <v>9.3632533498635637E-2</v>
      </c>
      <c r="CS32" s="25">
        <v>9.8256592580382079E-2</v>
      </c>
      <c r="CT32" s="25">
        <v>0.11228432360446153</v>
      </c>
      <c r="CU32" s="25">
        <v>8.6915794660031284E-2</v>
      </c>
      <c r="CV32" s="25">
        <v>7.7293822279772523E-2</v>
      </c>
      <c r="CW32" s="25">
        <v>6.1993279651066546E-2</v>
      </c>
      <c r="CX32" s="25">
        <v>5.8695479187597321E-2</v>
      </c>
      <c r="CY32" s="25">
        <v>8.9686998602596116E-2</v>
      </c>
      <c r="CZ32" s="25">
        <v>9.2055083546870392E-2</v>
      </c>
      <c r="DA32" s="25">
        <v>9.910593124001886E-2</v>
      </c>
      <c r="DB32" s="25">
        <v>8.0564746066509763E-2</v>
      </c>
      <c r="DC32" s="25">
        <v>6.1071900917732416E-2</v>
      </c>
      <c r="DD32" s="25">
        <v>5.8777602355433417E-2</v>
      </c>
      <c r="DE32" s="25">
        <v>5.0013546063444908E-2</v>
      </c>
      <c r="DF32" s="25">
        <v>4.908074030619787E-2</v>
      </c>
      <c r="DG32" s="25">
        <v>4.0814058252288683E-2</v>
      </c>
      <c r="DH32" s="25">
        <v>4.97579069008868E-2</v>
      </c>
      <c r="DI32" s="25">
        <v>6.0078009299793289E-2</v>
      </c>
      <c r="DJ32" s="25">
        <v>6.5796719271988532E-2</v>
      </c>
      <c r="DK32" s="25">
        <v>7.311495683959511E-2</v>
      </c>
      <c r="DL32" s="20">
        <v>2.7466638504371915E-3</v>
      </c>
      <c r="DM32" s="19">
        <v>2.8496379552962236E-3</v>
      </c>
      <c r="DN32" s="19">
        <v>2.7870633619950084E-3</v>
      </c>
      <c r="DO32" s="19">
        <v>2.6762839304732976E-3</v>
      </c>
      <c r="DP32" s="19">
        <v>1.846248580909313E-3</v>
      </c>
      <c r="DQ32" s="19">
        <v>2.4276501353038228E-3</v>
      </c>
      <c r="DR32" s="19">
        <v>2.3722715622450474E-3</v>
      </c>
      <c r="DS32" s="19">
        <v>2.4054576134136278E-3</v>
      </c>
      <c r="DT32" s="19">
        <v>2.5014582433681085E-3</v>
      </c>
      <c r="DU32" s="19">
        <v>3.0051856689929123E-3</v>
      </c>
      <c r="DV32" s="19">
        <v>3.6184794200253318E-3</v>
      </c>
      <c r="DW32" s="19">
        <v>3.4217628277462176E-3</v>
      </c>
      <c r="DX32" s="19">
        <v>3.3776158632754911E-3</v>
      </c>
      <c r="DY32" s="19">
        <v>2.3691401322204061E-3</v>
      </c>
      <c r="DZ32" s="19">
        <v>1.6320307376007633E-3</v>
      </c>
      <c r="EA32" s="19">
        <v>1.7786170269827001E-3</v>
      </c>
      <c r="EB32" s="19">
        <v>2.0668517439702324E-3</v>
      </c>
      <c r="EC32" s="19">
        <v>2.0446358998110156E-3</v>
      </c>
      <c r="ED32" s="19">
        <v>2.1864705982019314E-3</v>
      </c>
      <c r="EE32" s="19">
        <v>2.1767765275786406E-3</v>
      </c>
      <c r="EF32" s="19">
        <v>1.6314902059594266E-3</v>
      </c>
      <c r="EG32" s="19">
        <v>1.9071413560478394E-3</v>
      </c>
      <c r="EH32" s="19">
        <v>1.5101779831939728E-3</v>
      </c>
      <c r="EI32" s="19">
        <v>2.0783141896092861E-3</v>
      </c>
      <c r="EJ32" s="19">
        <v>2.5436922877797633E-3</v>
      </c>
      <c r="EK32" s="19">
        <v>2.4599669871756538E-3</v>
      </c>
      <c r="EL32" s="19">
        <v>2.6593268250796908E-3</v>
      </c>
      <c r="EM32" s="19">
        <v>2.0752485047799466E-3</v>
      </c>
      <c r="EN32" s="19">
        <v>1.3905645580694899E-3</v>
      </c>
      <c r="EO32" s="19">
        <v>1.5516386676332889E-3</v>
      </c>
      <c r="EP32" s="19">
        <v>1.5168624219207142E-3</v>
      </c>
      <c r="EQ32" s="19">
        <v>2.0311159862170468E-3</v>
      </c>
      <c r="ER32" s="19">
        <v>2.9257204453876648E-3</v>
      </c>
      <c r="ES32" s="19">
        <v>3.7789747616759008E-3</v>
      </c>
      <c r="ET32" s="19">
        <v>3.9264846340513002E-3</v>
      </c>
      <c r="EU32" s="19">
        <v>3.9628387162096634E-3</v>
      </c>
      <c r="EV32" s="19">
        <v>3.4019697467694765E-3</v>
      </c>
    </row>
    <row r="33" spans="1:152" x14ac:dyDescent="0.25">
      <c r="A33" s="24" t="s">
        <v>25</v>
      </c>
      <c r="B33" s="24" t="s">
        <v>10</v>
      </c>
      <c r="C33" s="24">
        <v>5</v>
      </c>
      <c r="D33" s="25">
        <v>1.2101497124896412</v>
      </c>
      <c r="E33" s="27">
        <v>0.78425900671985338</v>
      </c>
      <c r="F33" s="25">
        <v>0.63726817697318217</v>
      </c>
      <c r="G33" s="25">
        <v>0.72106552070106522</v>
      </c>
      <c r="H33" s="25">
        <v>0.68305787625195991</v>
      </c>
      <c r="I33" s="25">
        <v>0.60280208470063779</v>
      </c>
      <c r="J33" s="25">
        <v>0.55395695546709911</v>
      </c>
      <c r="K33" s="25">
        <v>0.3757815156101153</v>
      </c>
      <c r="L33" s="25">
        <v>0.48253661638583728</v>
      </c>
      <c r="M33" s="25">
        <v>0.5811211441566777</v>
      </c>
      <c r="N33" s="25">
        <v>0.6189096750034796</v>
      </c>
      <c r="O33" s="25">
        <v>0.93203473633743594</v>
      </c>
      <c r="P33" s="25">
        <v>1.018576115828564</v>
      </c>
      <c r="Q33" s="25">
        <v>0.99442067389801769</v>
      </c>
      <c r="R33" s="25">
        <v>0.94718000488046283</v>
      </c>
      <c r="S33" s="25">
        <v>0.82308913057865207</v>
      </c>
      <c r="T33" s="25">
        <v>0.71711213315221223</v>
      </c>
      <c r="U33" s="25">
        <v>0.91946064726079657</v>
      </c>
      <c r="V33" s="25">
        <v>0.9857867031763351</v>
      </c>
      <c r="W33" s="25">
        <v>0.89221391936368144</v>
      </c>
      <c r="X33" s="25">
        <v>0.90166542219008516</v>
      </c>
      <c r="Y33" s="25">
        <v>0.72180770767830404</v>
      </c>
      <c r="Z33" s="25">
        <v>0.77871620575017508</v>
      </c>
      <c r="AA33" s="25">
        <v>0.72442746951327264</v>
      </c>
      <c r="AB33" s="25">
        <v>0.66686704609076042</v>
      </c>
      <c r="AC33" s="25">
        <v>0.65663383274599441</v>
      </c>
      <c r="AD33" s="25">
        <v>0.59681043214340379</v>
      </c>
      <c r="AE33" s="25">
        <v>0.65235610916452991</v>
      </c>
      <c r="AF33" s="25">
        <v>0.74325487151833269</v>
      </c>
      <c r="AG33" s="25">
        <v>0.75536729454105334</v>
      </c>
      <c r="AH33" s="25">
        <v>0.8017471665602226</v>
      </c>
      <c r="AI33" s="25">
        <v>0.91631745462001324</v>
      </c>
      <c r="AJ33" s="25">
        <v>0.87752643083062376</v>
      </c>
      <c r="AK33" s="25">
        <v>0.91154455189341643</v>
      </c>
      <c r="AL33" s="25">
        <v>0.86185446091598328</v>
      </c>
      <c r="AM33" s="25">
        <v>0.68386212476001351</v>
      </c>
      <c r="AN33" s="25">
        <v>0.69685018047279113</v>
      </c>
      <c r="AO33" s="25">
        <v>0.68779073059087847</v>
      </c>
      <c r="AP33" s="27">
        <v>12.323188405716289</v>
      </c>
      <c r="AQ33" s="25">
        <v>10.734478377350305</v>
      </c>
      <c r="AR33" s="25">
        <v>10.352911991036043</v>
      </c>
      <c r="AS33" s="25">
        <v>10.621093512558643</v>
      </c>
      <c r="AT33" s="25">
        <v>9.3527779010658207</v>
      </c>
      <c r="AU33" s="25">
        <v>10.068870565569357</v>
      </c>
      <c r="AV33" s="25">
        <v>9.7945451824202543</v>
      </c>
      <c r="AW33" s="25">
        <v>10.952895434397767</v>
      </c>
      <c r="AX33" s="25">
        <v>10.733046310577635</v>
      </c>
      <c r="AY33" s="25">
        <v>11.171512016182024</v>
      </c>
      <c r="AZ33" s="25">
        <v>11.743999577609534</v>
      </c>
      <c r="BA33" s="25">
        <v>12.59680788786255</v>
      </c>
      <c r="BB33" s="25">
        <v>13.809508785093065</v>
      </c>
      <c r="BC33" s="25">
        <v>13.622461184569408</v>
      </c>
      <c r="BD33" s="25">
        <v>13.385060761468878</v>
      </c>
      <c r="BE33" s="25">
        <v>12.296458043854674</v>
      </c>
      <c r="BF33" s="25">
        <v>11.693079306851688</v>
      </c>
      <c r="BG33" s="25">
        <v>13.015314388789449</v>
      </c>
      <c r="BH33" s="25">
        <v>11.348489360245205</v>
      </c>
      <c r="BI33" s="25">
        <v>12.391222199391445</v>
      </c>
      <c r="BJ33" s="25">
        <v>12.497489110037632</v>
      </c>
      <c r="BK33" s="25">
        <v>15.964858301117866</v>
      </c>
      <c r="BL33" s="25">
        <v>15.774442408813393</v>
      </c>
      <c r="BM33" s="25">
        <v>15.274335699140488</v>
      </c>
      <c r="BN33" s="25">
        <v>15.767319852839847</v>
      </c>
      <c r="BO33" s="25">
        <v>13.901948839020999</v>
      </c>
      <c r="BP33" s="25">
        <v>15.199355874555112</v>
      </c>
      <c r="BQ33" s="25">
        <v>15.308422615191128</v>
      </c>
      <c r="BR33" s="25">
        <v>13.660328479913858</v>
      </c>
      <c r="BS33" s="25">
        <v>13.094429183459258</v>
      </c>
      <c r="BT33" s="25">
        <v>15.136175867421821</v>
      </c>
      <c r="BU33" s="25">
        <v>14.946682925089496</v>
      </c>
      <c r="BV33" s="25">
        <v>14.807301978195905</v>
      </c>
      <c r="BW33" s="25">
        <v>12.973172393071568</v>
      </c>
      <c r="BX33" s="25">
        <v>13.929371808710307</v>
      </c>
      <c r="BY33" s="25">
        <v>15.394519078501439</v>
      </c>
      <c r="BZ33" s="25">
        <v>14.341538922374538</v>
      </c>
      <c r="CA33" s="27">
        <v>0.14499270110202317</v>
      </c>
      <c r="CB33" s="25">
        <v>0.10185264896356533</v>
      </c>
      <c r="CC33" s="25">
        <v>0.10089077952260664</v>
      </c>
      <c r="CD33" s="25">
        <v>9.8560532413168783E-2</v>
      </c>
      <c r="CE33" s="25">
        <v>9.8535010059174741E-2</v>
      </c>
      <c r="CF33" s="25">
        <v>0.10014605277035024</v>
      </c>
      <c r="CG33" s="25">
        <v>7.4086321027211188E-2</v>
      </c>
      <c r="CH33" s="25">
        <v>6.6119203625782261E-2</v>
      </c>
      <c r="CI33" s="25">
        <v>6.2552388269573767E-2</v>
      </c>
      <c r="CJ33" s="25">
        <v>8.4406955098091679E-2</v>
      </c>
      <c r="CK33" s="25">
        <v>0.11109715194511573</v>
      </c>
      <c r="CL33" s="25">
        <v>0.13394968548706773</v>
      </c>
      <c r="CM33" s="25">
        <v>0.13594109167295224</v>
      </c>
      <c r="CN33" s="25">
        <v>0.12145630256173338</v>
      </c>
      <c r="CO33" s="25">
        <v>9.9417121897936597E-2</v>
      </c>
      <c r="CP33" s="25">
        <v>7.9478074202290236E-2</v>
      </c>
      <c r="CQ33" s="25">
        <v>7.0471670775333756E-2</v>
      </c>
      <c r="CR33" s="25">
        <v>7.8127533579683356E-2</v>
      </c>
      <c r="CS33" s="25">
        <v>8.9970175986397283E-2</v>
      </c>
      <c r="CT33" s="25">
        <v>9.3426002962345961E-2</v>
      </c>
      <c r="CU33" s="25">
        <v>9.5249088571995766E-2</v>
      </c>
      <c r="CV33" s="25">
        <v>9.5358575354083999E-2</v>
      </c>
      <c r="CW33" s="25">
        <v>9.5778296742445035E-2</v>
      </c>
      <c r="CX33" s="25">
        <v>8.2097014242519084E-2</v>
      </c>
      <c r="CY33" s="25">
        <v>7.885716639301954E-2</v>
      </c>
      <c r="CZ33" s="25">
        <v>8.0562961762851021E-2</v>
      </c>
      <c r="DA33" s="25">
        <v>5.7696222428023386E-2</v>
      </c>
      <c r="DB33" s="25">
        <v>6.1426271045285891E-2</v>
      </c>
      <c r="DC33" s="25">
        <v>5.7844046207019731E-2</v>
      </c>
      <c r="DD33" s="25">
        <v>6.8255022064349483E-2</v>
      </c>
      <c r="DE33" s="25">
        <v>8.4203408492627377E-2</v>
      </c>
      <c r="DF33" s="25">
        <v>8.7968221447001754E-2</v>
      </c>
      <c r="DG33" s="25">
        <v>9.1321130301655604E-2</v>
      </c>
      <c r="DH33" s="25">
        <v>8.3387219701513457E-2</v>
      </c>
      <c r="DI33" s="25">
        <v>8.5772036932581064E-2</v>
      </c>
      <c r="DJ33" s="25">
        <v>8.7039616574397335E-2</v>
      </c>
      <c r="DK33" s="25">
        <v>9.6950430173707428E-2</v>
      </c>
      <c r="DL33" s="20">
        <v>8.7020207490946713E-4</v>
      </c>
      <c r="DM33" s="19">
        <v>7.067851732932873E-4</v>
      </c>
      <c r="DN33" s="19">
        <v>7.9429001652454076E-4</v>
      </c>
      <c r="DO33" s="19">
        <v>7.5091116690893767E-4</v>
      </c>
      <c r="DP33" s="19">
        <v>6.6014408326242613E-4</v>
      </c>
      <c r="DQ33" s="19">
        <v>6.0584194165175752E-4</v>
      </c>
      <c r="DR33" s="19">
        <v>4.1176694479158995E-4</v>
      </c>
      <c r="DS33" s="19">
        <v>5.2785326036180991E-4</v>
      </c>
      <c r="DT33" s="19">
        <v>6.3587896081286838E-4</v>
      </c>
      <c r="DU33" s="19">
        <v>6.7702048496236949E-4</v>
      </c>
      <c r="DV33" s="19">
        <v>1.0160358015111504E-3</v>
      </c>
      <c r="DW33" s="19">
        <v>1.1150320806589647E-3</v>
      </c>
      <c r="DX33" s="19">
        <v>1.0882411675377753E-3</v>
      </c>
      <c r="DY33" s="19">
        <v>1.0332176199204699E-3</v>
      </c>
      <c r="DZ33" s="19">
        <v>8.9755743314540453E-4</v>
      </c>
      <c r="EA33" s="19">
        <v>7.8121718032003219E-4</v>
      </c>
      <c r="EB33" s="19">
        <v>1.005377982597112E-3</v>
      </c>
      <c r="EC33" s="19">
        <v>1.080480024367771E-3</v>
      </c>
      <c r="ED33" s="19">
        <v>9.8496139833725176E-4</v>
      </c>
      <c r="EE33" s="19">
        <v>1.0007518046686399E-3</v>
      </c>
      <c r="EF33" s="19">
        <v>8.0111891422267897E-4</v>
      </c>
      <c r="EG33" s="19">
        <v>8.6887877405501248E-4</v>
      </c>
      <c r="EH33" s="19">
        <v>8.0934273876151366E-4</v>
      </c>
      <c r="EI33" s="19">
        <v>7.4254255265276102E-4</v>
      </c>
      <c r="EJ33" s="19">
        <v>7.2923976312445741E-4</v>
      </c>
      <c r="EK33" s="19">
        <v>6.5809139079841639E-4</v>
      </c>
      <c r="EL33" s="19">
        <v>7.1819817000910605E-4</v>
      </c>
      <c r="EM33" s="19">
        <v>8.2084520250083365E-4</v>
      </c>
      <c r="EN33" s="19">
        <v>8.3544102072162496E-4</v>
      </c>
      <c r="EO33" s="19">
        <v>8.9014671724617096E-4</v>
      </c>
      <c r="EP33" s="19">
        <v>1.0224992132808045E-3</v>
      </c>
      <c r="EQ33" s="19">
        <v>9.7680461525450463E-4</v>
      </c>
      <c r="ER33" s="19">
        <v>1.0107453355080345E-3</v>
      </c>
      <c r="ES33" s="19">
        <v>9.531586814523022E-4</v>
      </c>
      <c r="ET33" s="19">
        <v>7.5000801578570557E-4</v>
      </c>
      <c r="EU33" s="19">
        <v>7.6030533400972165E-4</v>
      </c>
      <c r="EV33" s="19">
        <v>7.5367697053776842E-4</v>
      </c>
    </row>
    <row r="34" spans="1:152" x14ac:dyDescent="0.25">
      <c r="A34" s="24" t="s">
        <v>25</v>
      </c>
      <c r="B34" s="24" t="s">
        <v>10</v>
      </c>
      <c r="C34" s="24">
        <v>20</v>
      </c>
      <c r="D34" s="25">
        <v>1.5012045295555796</v>
      </c>
      <c r="E34" s="27">
        <v>1.2570052255320121</v>
      </c>
      <c r="F34" s="25">
        <v>1.2580932980402135</v>
      </c>
      <c r="G34" s="25">
        <v>1.1920458742970983</v>
      </c>
      <c r="H34" s="25">
        <v>0.92557431565880222</v>
      </c>
      <c r="I34" s="25">
        <v>0.71449318171145471</v>
      </c>
      <c r="J34" s="25">
        <v>0.96919708385162451</v>
      </c>
      <c r="K34" s="25">
        <v>1.0821553542294586</v>
      </c>
      <c r="L34" s="25">
        <v>1.1625882794594173</v>
      </c>
      <c r="M34" s="25">
        <v>1.1464498343351888</v>
      </c>
      <c r="N34" s="25">
        <v>1.0992872653105019</v>
      </c>
      <c r="O34" s="25">
        <v>1.1287451078564188</v>
      </c>
      <c r="P34" s="25">
        <v>1.0809754256550783</v>
      </c>
      <c r="Q34" s="25">
        <v>1.1121912900418114</v>
      </c>
      <c r="R34" s="25">
        <v>0.93383130754361565</v>
      </c>
      <c r="S34" s="25">
        <v>0.84197689170449519</v>
      </c>
      <c r="T34" s="25">
        <v>0.8154280568061445</v>
      </c>
      <c r="U34" s="25">
        <v>0.79080817047823238</v>
      </c>
      <c r="V34" s="25">
        <v>0.86842608859910375</v>
      </c>
      <c r="W34" s="25">
        <v>0.79871014202109636</v>
      </c>
      <c r="X34" s="25">
        <v>0.89946332519209815</v>
      </c>
      <c r="Y34" s="25">
        <v>0.99546417496275263</v>
      </c>
      <c r="Z34" s="25">
        <v>1.0896109644072274</v>
      </c>
      <c r="AA34" s="25">
        <v>1.2023186641630557</v>
      </c>
      <c r="AB34" s="25">
        <v>1.0952946878356074</v>
      </c>
      <c r="AC34" s="25">
        <v>1.0914520593103063</v>
      </c>
      <c r="AD34" s="25">
        <v>0.99004730740322267</v>
      </c>
      <c r="AE34" s="25">
        <v>1.1648543154802606</v>
      </c>
      <c r="AF34" s="25">
        <v>1.1279749058236548</v>
      </c>
      <c r="AG34" s="25">
        <v>1.115647011282038</v>
      </c>
      <c r="AH34" s="25">
        <v>1.0362267542905454</v>
      </c>
      <c r="AI34" s="25">
        <v>0.91986901288267175</v>
      </c>
      <c r="AJ34" s="25">
        <v>0.79708422656531064</v>
      </c>
      <c r="AK34" s="25">
        <v>0.66128871503789122</v>
      </c>
      <c r="AL34" s="25">
        <v>0.51939750489606051</v>
      </c>
      <c r="AM34" s="25">
        <v>0.25318623607534091</v>
      </c>
      <c r="AN34" s="25">
        <v>0.53658147188743921</v>
      </c>
      <c r="AO34" s="25">
        <v>0.83282748856631683</v>
      </c>
      <c r="AP34" s="27">
        <v>12.830354373364552</v>
      </c>
      <c r="AQ34" s="25">
        <v>13.355542170165361</v>
      </c>
      <c r="AR34" s="25">
        <v>12.916004531379164</v>
      </c>
      <c r="AS34" s="25">
        <v>12.496427523797857</v>
      </c>
      <c r="AT34" s="25">
        <v>10.577199668848438</v>
      </c>
      <c r="AU34" s="25">
        <v>11.081181366840879</v>
      </c>
      <c r="AV34" s="25">
        <v>10.835785664926449</v>
      </c>
      <c r="AW34" s="25">
        <v>12.047279878299523</v>
      </c>
      <c r="AX34" s="25">
        <v>12.446204871919685</v>
      </c>
      <c r="AY34" s="25">
        <v>13.077328165341475</v>
      </c>
      <c r="AZ34" s="25">
        <v>13.458561761792062</v>
      </c>
      <c r="BA34" s="25">
        <v>13.212079638571636</v>
      </c>
      <c r="BB34" s="25">
        <v>13.298254493534323</v>
      </c>
      <c r="BC34" s="25">
        <v>11.630537963613708</v>
      </c>
      <c r="BD34" s="25">
        <v>10.686133669042665</v>
      </c>
      <c r="BE34" s="25">
        <v>11.300370073030102</v>
      </c>
      <c r="BF34" s="25">
        <v>11.251533332530025</v>
      </c>
      <c r="BG34" s="25">
        <v>10.944571912827668</v>
      </c>
      <c r="BH34" s="25">
        <v>10.642456690009205</v>
      </c>
      <c r="BI34" s="25">
        <v>10.295977431829755</v>
      </c>
      <c r="BJ34" s="25">
        <v>12.601915824219008</v>
      </c>
      <c r="BK34" s="25">
        <v>12.462230179299414</v>
      </c>
      <c r="BL34" s="25">
        <v>12.447357923363885</v>
      </c>
      <c r="BM34" s="25">
        <v>11.934436767532665</v>
      </c>
      <c r="BN34" s="25">
        <v>11.057674534634231</v>
      </c>
      <c r="BO34" s="25">
        <v>10.426718080405941</v>
      </c>
      <c r="BP34" s="25">
        <v>12.909508512280254</v>
      </c>
      <c r="BQ34" s="25">
        <v>12.169366367379533</v>
      </c>
      <c r="BR34" s="25">
        <v>13.298889532210827</v>
      </c>
      <c r="BS34" s="25">
        <v>13.755971193153833</v>
      </c>
      <c r="BT34" s="25">
        <v>12.073439916234118</v>
      </c>
      <c r="BU34" s="25">
        <v>11.643660313148663</v>
      </c>
      <c r="BV34" s="25">
        <v>10.771966505686418</v>
      </c>
      <c r="BW34" s="25">
        <v>10.800189289937775</v>
      </c>
      <c r="BX34" s="25">
        <v>9.5879590507730423</v>
      </c>
      <c r="BY34" s="25">
        <v>11.144269801316497</v>
      </c>
      <c r="BZ34" s="25">
        <v>11.767837549874155</v>
      </c>
      <c r="CA34" s="27">
        <v>0.10999305501398192</v>
      </c>
      <c r="CB34" s="25">
        <v>0.11602934151512914</v>
      </c>
      <c r="CC34" s="25">
        <v>0.11558953183352792</v>
      </c>
      <c r="CD34" s="25">
        <v>9.9088667375310163E-2</v>
      </c>
      <c r="CE34" s="25">
        <v>6.4650805981392084E-2</v>
      </c>
      <c r="CF34" s="25">
        <v>6.1831211840988151E-2</v>
      </c>
      <c r="CG34" s="25">
        <v>5.9317758189686882E-2</v>
      </c>
      <c r="CH34" s="25">
        <v>7.5497730346145209E-2</v>
      </c>
      <c r="CI34" s="25">
        <v>8.777515532929539E-2</v>
      </c>
      <c r="CJ34" s="25">
        <v>8.994583051883269E-2</v>
      </c>
      <c r="CK34" s="25">
        <v>0.11184014753139351</v>
      </c>
      <c r="CL34" s="25">
        <v>0.10394113013579236</v>
      </c>
      <c r="CM34" s="25">
        <v>0.11142262769566871</v>
      </c>
      <c r="CN34" s="25">
        <v>0.10165545910815771</v>
      </c>
      <c r="CO34" s="25">
        <v>7.8042360409180223E-2</v>
      </c>
      <c r="CP34" s="25">
        <v>8.6220130170729603E-2</v>
      </c>
      <c r="CQ34" s="25">
        <v>7.2671939819529421E-2</v>
      </c>
      <c r="CR34" s="25">
        <v>8.0808095854478054E-2</v>
      </c>
      <c r="CS34" s="25">
        <v>7.9900230114625215E-2</v>
      </c>
      <c r="CT34" s="25">
        <v>8.7578562460509365E-2</v>
      </c>
      <c r="CU34" s="25">
        <v>9.7413312582169384E-2</v>
      </c>
      <c r="CV34" s="25">
        <v>0.10754503452721191</v>
      </c>
      <c r="CW34" s="25">
        <v>0.11979785644280541</v>
      </c>
      <c r="CX34" s="25">
        <v>0.10873095347750956</v>
      </c>
      <c r="CY34" s="25">
        <v>9.6272100611742795E-2</v>
      </c>
      <c r="CZ34" s="25">
        <v>8.6217511151733289E-2</v>
      </c>
      <c r="DA34" s="25">
        <v>9.2473538532705124E-2</v>
      </c>
      <c r="DB34" s="25">
        <v>0.10615344638059995</v>
      </c>
      <c r="DC34" s="25">
        <v>0.1025210779297525</v>
      </c>
      <c r="DD34" s="25">
        <v>9.7653157363880833E-2</v>
      </c>
      <c r="DE34" s="25">
        <v>9.3466498134240392E-2</v>
      </c>
      <c r="DF34" s="25">
        <v>8.6593227042219903E-2</v>
      </c>
      <c r="DG34" s="25">
        <v>8.3212190007898604E-2</v>
      </c>
      <c r="DH34" s="25">
        <v>7.2952254060444796E-2</v>
      </c>
      <c r="DI34" s="25">
        <v>5.3286849876392428E-2</v>
      </c>
      <c r="DJ34" s="25">
        <v>5.4867766212215854E-2</v>
      </c>
      <c r="DK34" s="25">
        <v>6.528973534856497E-2</v>
      </c>
      <c r="DL34" s="20">
        <v>5.3967724356236259E-3</v>
      </c>
      <c r="DM34" s="19">
        <v>5.4330410881268613E-3</v>
      </c>
      <c r="DN34" s="19">
        <v>5.1530665696491E-3</v>
      </c>
      <c r="DO34" s="19">
        <v>4.0164781544470762E-3</v>
      </c>
      <c r="DP34" s="19">
        <v>3.0947902313308868E-3</v>
      </c>
      <c r="DQ34" s="19">
        <v>4.2154489801667977E-3</v>
      </c>
      <c r="DR34" s="19">
        <v>4.7138292644777645E-3</v>
      </c>
      <c r="DS34" s="19">
        <v>5.0640049448648309E-3</v>
      </c>
      <c r="DT34" s="19">
        <v>4.9955625446473978E-3</v>
      </c>
      <c r="DU34" s="19">
        <v>4.768317438774203E-3</v>
      </c>
      <c r="DV34" s="19">
        <v>4.8653551213107002E-3</v>
      </c>
      <c r="DW34" s="19">
        <v>4.657282308449218E-3</v>
      </c>
      <c r="DX34" s="19">
        <v>4.8058003891138347E-3</v>
      </c>
      <c r="DY34" s="19">
        <v>4.0497475498966311E-3</v>
      </c>
      <c r="DZ34" s="19">
        <v>3.6972802319660846E-3</v>
      </c>
      <c r="EA34" s="19">
        <v>3.601222252025092E-3</v>
      </c>
      <c r="EB34" s="19">
        <v>3.4870007020929637E-3</v>
      </c>
      <c r="EC34" s="19">
        <v>3.8321299772526162E-3</v>
      </c>
      <c r="ED34" s="19">
        <v>3.5114848387727327E-3</v>
      </c>
      <c r="EE34" s="19">
        <v>3.9421246887966777E-3</v>
      </c>
      <c r="EF34" s="19">
        <v>4.3667971466035847E-3</v>
      </c>
      <c r="EG34" s="19">
        <v>4.7688435778917154E-3</v>
      </c>
      <c r="EH34" s="19">
        <v>5.2226170602876505E-3</v>
      </c>
      <c r="EI34" s="19">
        <v>4.7465701547608902E-3</v>
      </c>
      <c r="EJ34" s="19">
        <v>4.7242664320639059E-3</v>
      </c>
      <c r="EK34" s="19">
        <v>4.2628370454937297E-3</v>
      </c>
      <c r="EL34" s="19">
        <v>5.0630074633202758E-3</v>
      </c>
      <c r="EM34" s="19">
        <v>4.9388628709130401E-3</v>
      </c>
      <c r="EN34" s="19">
        <v>4.8762981783304557E-3</v>
      </c>
      <c r="EO34" s="19">
        <v>4.5462988100009646E-3</v>
      </c>
      <c r="EP34" s="19">
        <v>4.0284386706108746E-3</v>
      </c>
      <c r="EQ34" s="19">
        <v>3.4755284410361849E-3</v>
      </c>
      <c r="ER34" s="19">
        <v>2.8799872167166048E-3</v>
      </c>
      <c r="ES34" s="19">
        <v>2.2547612540918839E-3</v>
      </c>
      <c r="ET34" s="19">
        <v>1.0943463443225333E-3</v>
      </c>
      <c r="EU34" s="19">
        <v>2.3156356099502009E-3</v>
      </c>
      <c r="EV34" s="19">
        <v>3.6165229298938308E-3</v>
      </c>
    </row>
    <row r="35" spans="1:152" x14ac:dyDescent="0.25">
      <c r="A35" s="24" t="s">
        <v>26</v>
      </c>
      <c r="B35" s="24" t="s">
        <v>10</v>
      </c>
      <c r="C35" s="24">
        <v>5</v>
      </c>
      <c r="D35" s="25">
        <v>1.7509184678910557</v>
      </c>
      <c r="E35" s="27">
        <v>0.92003261021405913</v>
      </c>
      <c r="F35" s="25">
        <v>1.0254565956486228</v>
      </c>
      <c r="G35" s="25">
        <v>1.3073833861989632</v>
      </c>
      <c r="H35" s="25">
        <v>1.2944096816397264</v>
      </c>
      <c r="I35" s="25">
        <v>1.1233549873693929</v>
      </c>
      <c r="J35" s="25">
        <v>0.99947236519995597</v>
      </c>
      <c r="K35" s="25">
        <v>0.71536003777602808</v>
      </c>
      <c r="L35" s="25">
        <v>0.69904119271047083</v>
      </c>
      <c r="M35" s="25">
        <v>0.69908310766120563</v>
      </c>
      <c r="N35" s="25">
        <v>0.61361126958307</v>
      </c>
      <c r="O35" s="25">
        <v>0.75971098619535782</v>
      </c>
      <c r="P35" s="25">
        <v>0.6372721389771383</v>
      </c>
      <c r="Q35" s="25">
        <v>1.6826074980257799</v>
      </c>
      <c r="R35" s="25">
        <v>1.7879995457348208</v>
      </c>
      <c r="S35" s="25">
        <v>2.0448478068887956</v>
      </c>
      <c r="T35" s="25">
        <v>2.0690535604238498</v>
      </c>
      <c r="U35" s="25">
        <v>1.4802761920270933</v>
      </c>
      <c r="V35" s="25">
        <v>1.3921972095230812</v>
      </c>
      <c r="W35" s="25">
        <v>0.91903460382313351</v>
      </c>
      <c r="X35" s="25">
        <v>0.64953594410072646</v>
      </c>
      <c r="Y35" s="25">
        <v>0.55179053976477277</v>
      </c>
      <c r="Z35" s="25">
        <v>0.63554139039124791</v>
      </c>
      <c r="AA35" s="25">
        <v>0.94681713185331851</v>
      </c>
      <c r="AB35" s="25">
        <v>1.0382075617722322</v>
      </c>
      <c r="AC35" s="25">
        <v>1.0993212592086214</v>
      </c>
      <c r="AD35" s="25">
        <v>0.99206863311095828</v>
      </c>
      <c r="AE35" s="25">
        <v>0.73198043423087578</v>
      </c>
      <c r="AF35" s="25">
        <v>1.2617292176518178</v>
      </c>
      <c r="AG35" s="25">
        <v>1.2491898146625886</v>
      </c>
      <c r="AH35" s="25">
        <v>1.2681443359855604</v>
      </c>
      <c r="AI35" s="25">
        <v>1.2687004946204894</v>
      </c>
      <c r="AJ35" s="25">
        <v>0.70663357684274841</v>
      </c>
      <c r="AK35" s="25">
        <v>0.68409718528314667</v>
      </c>
      <c r="AL35" s="25">
        <v>0.48370367356847066</v>
      </c>
      <c r="AM35" s="25">
        <v>0.29663073688534786</v>
      </c>
      <c r="AN35" s="25">
        <v>0.46583532909955855</v>
      </c>
      <c r="AO35" s="25">
        <v>0.59734692740669071</v>
      </c>
      <c r="AP35" s="27">
        <v>13.43838034519433</v>
      </c>
      <c r="AQ35" s="25">
        <v>16.892051457297629</v>
      </c>
      <c r="AR35" s="25">
        <v>17.542064217153133</v>
      </c>
      <c r="AS35" s="25">
        <v>18.246277926536749</v>
      </c>
      <c r="AT35" s="25">
        <v>14.25365678624633</v>
      </c>
      <c r="AU35" s="25">
        <v>14.378303267835443</v>
      </c>
      <c r="AV35" s="25">
        <v>11.165758377470661</v>
      </c>
      <c r="AW35" s="25">
        <v>11.372566894548735</v>
      </c>
      <c r="AX35" s="25">
        <v>11.256137021101063</v>
      </c>
      <c r="AY35" s="25">
        <v>12.280117955368089</v>
      </c>
      <c r="AZ35" s="25">
        <v>15.006443377759989</v>
      </c>
      <c r="BA35" s="25">
        <v>16.054568489477536</v>
      </c>
      <c r="BB35" s="25">
        <v>18.486942676971992</v>
      </c>
      <c r="BC35" s="25">
        <v>16.868827206154652</v>
      </c>
      <c r="BD35" s="25">
        <v>13.748610851569836</v>
      </c>
      <c r="BE35" s="25">
        <v>12.73770966180099</v>
      </c>
      <c r="BF35" s="25">
        <v>15.264356815412331</v>
      </c>
      <c r="BG35" s="25">
        <v>13.645938640069659</v>
      </c>
      <c r="BH35" s="25">
        <v>12.766405608923488</v>
      </c>
      <c r="BI35" s="25">
        <v>17.122720202565056</v>
      </c>
      <c r="BJ35" s="25">
        <v>15.041315660583498</v>
      </c>
      <c r="BK35" s="25">
        <v>16.270726039826563</v>
      </c>
      <c r="BL35" s="25">
        <v>17.037449386795725</v>
      </c>
      <c r="BM35" s="25">
        <v>14.035739959009447</v>
      </c>
      <c r="BN35" s="25">
        <v>14.660452621677052</v>
      </c>
      <c r="BO35" s="25">
        <v>15.823725077864264</v>
      </c>
      <c r="BP35" s="25">
        <v>13.59656639496769</v>
      </c>
      <c r="BQ35" s="25">
        <v>14.160316871610972</v>
      </c>
      <c r="BR35" s="25">
        <v>19.623252746386537</v>
      </c>
      <c r="BS35" s="25">
        <v>19.063935699466981</v>
      </c>
      <c r="BT35" s="25">
        <v>19.959650327476517</v>
      </c>
      <c r="BU35" s="25">
        <v>15.581882776390312</v>
      </c>
      <c r="BV35" s="25">
        <v>13.515900981131249</v>
      </c>
      <c r="BW35" s="25">
        <v>13.03114620290018</v>
      </c>
      <c r="BX35" s="25">
        <v>10.85715428211247</v>
      </c>
      <c r="BY35" s="25">
        <v>10.227690532003628</v>
      </c>
      <c r="BZ35" s="25">
        <v>11.731598082242199</v>
      </c>
      <c r="CA35" s="27">
        <v>4.2640289258029915E-2</v>
      </c>
      <c r="CB35" s="25">
        <v>4.8808892368082619E-2</v>
      </c>
      <c r="CC35" s="25">
        <v>8.2626246033946638E-2</v>
      </c>
      <c r="CD35" s="25">
        <v>8.9055409347878534E-2</v>
      </c>
      <c r="CE35" s="25">
        <v>9.9592867624951745E-2</v>
      </c>
      <c r="CF35" s="25">
        <v>0.10518770272607325</v>
      </c>
      <c r="CG35" s="25">
        <v>0.10109483933928416</v>
      </c>
      <c r="CH35" s="25">
        <v>9.3958586843930672E-2</v>
      </c>
      <c r="CI35" s="25">
        <v>8.9522389013620848E-2</v>
      </c>
      <c r="CJ35" s="25">
        <v>7.9496020477481374E-2</v>
      </c>
      <c r="CK35" s="25">
        <v>5.4659884256721275E-2</v>
      </c>
      <c r="CL35" s="25">
        <v>8.1735166305487883E-2</v>
      </c>
      <c r="CM35" s="25">
        <v>0.17485441799086496</v>
      </c>
      <c r="CN35" s="25">
        <v>0.18148882859591897</v>
      </c>
      <c r="CO35" s="25">
        <v>0.21082035464558868</v>
      </c>
      <c r="CP35" s="25">
        <v>0.20029355316117481</v>
      </c>
      <c r="CQ35" s="25">
        <v>0.13480339208165759</v>
      </c>
      <c r="CR35" s="25">
        <v>0.12706860300034697</v>
      </c>
      <c r="CS35" s="25">
        <v>7.2364684304235691E-2</v>
      </c>
      <c r="CT35" s="25">
        <v>8.426549063665037E-2</v>
      </c>
      <c r="CU35" s="25">
        <v>7.6086942229261087E-2</v>
      </c>
      <c r="CV35" s="25">
        <v>8.3142741076868157E-2</v>
      </c>
      <c r="CW35" s="25">
        <v>0.10071175341185022</v>
      </c>
      <c r="CX35" s="25">
        <v>9.2638021241341226E-2</v>
      </c>
      <c r="CY35" s="25">
        <v>9.2878695734797873E-2</v>
      </c>
      <c r="CZ35" s="25">
        <v>8.2544888665638055E-2</v>
      </c>
      <c r="DA35" s="25">
        <v>4.8641512872637196E-2</v>
      </c>
      <c r="DB35" s="25">
        <v>0.10043606863938961</v>
      </c>
      <c r="DC35" s="25">
        <v>0.14675556852809341</v>
      </c>
      <c r="DD35" s="25">
        <v>0.14626592171940536</v>
      </c>
      <c r="DE35" s="25">
        <v>0.16603467268713659</v>
      </c>
      <c r="DF35" s="25">
        <v>0.14936225582860391</v>
      </c>
      <c r="DG35" s="25">
        <v>0.11329526907184627</v>
      </c>
      <c r="DH35" s="25">
        <v>0.10926218603183911</v>
      </c>
      <c r="DI35" s="25">
        <v>8.6029726954877081E-2</v>
      </c>
      <c r="DJ35" s="25">
        <v>7.0604254773439054E-2</v>
      </c>
      <c r="DK35" s="25">
        <v>8.5411711508051755E-2</v>
      </c>
      <c r="DL35" s="20">
        <v>1.0180560380222054E-3</v>
      </c>
      <c r="DM35" s="19">
        <v>1.1291599655099355E-3</v>
      </c>
      <c r="DN35" s="19">
        <v>1.4473318669120841E-3</v>
      </c>
      <c r="DO35" s="19">
        <v>1.4455283637338564E-3</v>
      </c>
      <c r="DP35" s="19">
        <v>1.2674067083313382E-3</v>
      </c>
      <c r="DQ35" s="19">
        <v>1.1354212177338567E-3</v>
      </c>
      <c r="DR35" s="19">
        <v>8.0949281224033151E-4</v>
      </c>
      <c r="DS35" s="19">
        <v>7.8755058836373841E-4</v>
      </c>
      <c r="DT35" s="19">
        <v>7.9092272104485588E-4</v>
      </c>
      <c r="DU35" s="19">
        <v>6.9850026420318126E-4</v>
      </c>
      <c r="DV35" s="19">
        <v>8.7046591304518618E-4</v>
      </c>
      <c r="DW35" s="19">
        <v>7.331647910069918E-4</v>
      </c>
      <c r="DX35" s="19">
        <v>1.9086711019847486E-3</v>
      </c>
      <c r="DY35" s="19">
        <v>2.0093541150158997E-3</v>
      </c>
      <c r="DZ35" s="19">
        <v>2.2916106984553365E-3</v>
      </c>
      <c r="EA35" s="19">
        <v>2.300790655449139E-3</v>
      </c>
      <c r="EB35" s="19">
        <v>1.653257614052227E-3</v>
      </c>
      <c r="EC35" s="19">
        <v>1.5529983953545508E-3</v>
      </c>
      <c r="ED35" s="19">
        <v>1.0220669639060581E-3</v>
      </c>
      <c r="EE35" s="19">
        <v>7.2531071072183485E-4</v>
      </c>
      <c r="EF35" s="19">
        <v>6.2033283232043818E-4</v>
      </c>
      <c r="EG35" s="19">
        <v>7.1918822010820288E-4</v>
      </c>
      <c r="EH35" s="19">
        <v>1.0639859601861382E-3</v>
      </c>
      <c r="EI35" s="19">
        <v>1.1621682347024572E-3</v>
      </c>
      <c r="EJ35" s="19">
        <v>1.2317041029871075E-3</v>
      </c>
      <c r="EK35" s="19">
        <v>1.1122103496810642E-3</v>
      </c>
      <c r="EL35" s="19">
        <v>8.2559095703138509E-4</v>
      </c>
      <c r="EM35" s="19">
        <v>1.4161688330331639E-3</v>
      </c>
      <c r="EN35" s="19">
        <v>1.3966500537070528E-3</v>
      </c>
      <c r="EO35" s="19">
        <v>1.414180101096876E-3</v>
      </c>
      <c r="EP35" s="19">
        <v>1.4101195820411222E-3</v>
      </c>
      <c r="EQ35" s="19">
        <v>7.9152154717261765E-4</v>
      </c>
      <c r="ER35" s="19">
        <v>7.6883920173085772E-4</v>
      </c>
      <c r="ES35" s="19">
        <v>5.4396821150894028E-4</v>
      </c>
      <c r="ET35" s="19">
        <v>3.3542582043886667E-4</v>
      </c>
      <c r="EU35" s="19">
        <v>5.2879907273042752E-4</v>
      </c>
      <c r="EV35" s="19">
        <v>6.7550708781875064E-4</v>
      </c>
    </row>
    <row r="36" spans="1:152" x14ac:dyDescent="0.25">
      <c r="A36" s="24" t="s">
        <v>26</v>
      </c>
      <c r="B36" s="24" t="s">
        <v>10</v>
      </c>
      <c r="C36" s="24">
        <v>20</v>
      </c>
      <c r="D36" s="25">
        <v>0.86382292090367452</v>
      </c>
      <c r="E36" s="27">
        <v>0.55087254171301925</v>
      </c>
      <c r="F36" s="25">
        <v>0.68773685513979876</v>
      </c>
      <c r="G36" s="25">
        <v>0.70747510538530856</v>
      </c>
      <c r="H36" s="25">
        <v>0.68375899238498528</v>
      </c>
      <c r="I36" s="25">
        <v>0.60434445439779683</v>
      </c>
      <c r="J36" s="25">
        <v>0.47922871862032507</v>
      </c>
      <c r="K36" s="25">
        <v>0.43635246731649652</v>
      </c>
      <c r="L36" s="25">
        <v>0.32743912422362847</v>
      </c>
      <c r="M36" s="25">
        <v>0.43948510576356681</v>
      </c>
      <c r="N36" s="25">
        <v>0.41392225795877746</v>
      </c>
      <c r="O36" s="25">
        <v>0.4017283391901717</v>
      </c>
      <c r="P36" s="25">
        <v>0.30905190744251521</v>
      </c>
      <c r="Q36" s="25">
        <v>0.18961002131071067</v>
      </c>
      <c r="R36" s="25">
        <v>0.2473576951411442</v>
      </c>
      <c r="S36" s="25">
        <v>0.35561706778864571</v>
      </c>
      <c r="T36" s="25">
        <v>0.41657364002401959</v>
      </c>
      <c r="U36" s="25">
        <v>0.45494673179777501</v>
      </c>
      <c r="V36" s="25">
        <v>0.53388207763509798</v>
      </c>
      <c r="W36" s="25">
        <v>0.53533800978621893</v>
      </c>
      <c r="X36" s="25">
        <v>0.62505282950943597</v>
      </c>
      <c r="Y36" s="25">
        <v>0.58176633426848423</v>
      </c>
      <c r="Z36" s="25">
        <v>0.47955374924324529</v>
      </c>
      <c r="AA36" s="25">
        <v>0.39241986856812305</v>
      </c>
      <c r="AB36" s="25">
        <v>0.13718127171187836</v>
      </c>
      <c r="AC36" s="25">
        <v>0.10280032195042633</v>
      </c>
      <c r="AD36" s="25">
        <v>0.11558718065310723</v>
      </c>
      <c r="AE36" s="25">
        <v>0.14367520978913115</v>
      </c>
      <c r="AF36" s="25">
        <v>0.14035409576125826</v>
      </c>
      <c r="AG36" s="25">
        <v>0.21995323469639702</v>
      </c>
      <c r="AH36" s="25">
        <v>0.27491445094481581</v>
      </c>
      <c r="AI36" s="25">
        <v>0.28071624177633309</v>
      </c>
      <c r="AJ36" s="25">
        <v>0.27616279348221873</v>
      </c>
      <c r="AK36" s="25">
        <v>0.21350169005877123</v>
      </c>
      <c r="AL36" s="25">
        <v>0.19467157442867836</v>
      </c>
      <c r="AM36" s="25">
        <v>0.20776860754946419</v>
      </c>
      <c r="AN36" s="25">
        <v>0.24155349083288447</v>
      </c>
      <c r="AO36" s="25">
        <v>0.27602095511795133</v>
      </c>
      <c r="AP36" s="27">
        <v>15.30218887577111</v>
      </c>
      <c r="AQ36" s="25">
        <v>16.127915187971688</v>
      </c>
      <c r="AR36" s="25">
        <v>15.880844808742449</v>
      </c>
      <c r="AS36" s="25">
        <v>15.097180133820263</v>
      </c>
      <c r="AT36" s="25">
        <v>10.049785842766338</v>
      </c>
      <c r="AU36" s="25">
        <v>9.2272000583175995</v>
      </c>
      <c r="AV36" s="25">
        <v>10.750952184088971</v>
      </c>
      <c r="AW36" s="25">
        <v>10.808387248665015</v>
      </c>
      <c r="AX36" s="25">
        <v>11.75443125189042</v>
      </c>
      <c r="AY36" s="25">
        <v>10.546302403426813</v>
      </c>
      <c r="AZ36" s="25">
        <v>10.594221245324224</v>
      </c>
      <c r="BA36" s="25">
        <v>10.127888562697116</v>
      </c>
      <c r="BB36" s="25">
        <v>10.914733964346807</v>
      </c>
      <c r="BC36" s="25">
        <v>10.567060275145586</v>
      </c>
      <c r="BD36" s="25">
        <v>12.891492419005832</v>
      </c>
      <c r="BE36" s="25">
        <v>12.667560354286088</v>
      </c>
      <c r="BF36" s="25">
        <v>11.650976876254232</v>
      </c>
      <c r="BG36" s="25">
        <v>12.784572160477101</v>
      </c>
      <c r="BH36" s="25">
        <v>12.788051153578072</v>
      </c>
      <c r="BI36" s="25">
        <v>14.916210558712233</v>
      </c>
      <c r="BJ36" s="25">
        <v>14.57110837504953</v>
      </c>
      <c r="BK36" s="25">
        <v>13.39522418307881</v>
      </c>
      <c r="BL36" s="25">
        <v>12.161781963743117</v>
      </c>
      <c r="BM36" s="25">
        <v>11.154018343828678</v>
      </c>
      <c r="BN36" s="25">
        <v>9.4831284231032615</v>
      </c>
      <c r="BO36" s="25">
        <v>9.5743178569687704</v>
      </c>
      <c r="BP36" s="25">
        <v>10.374105342813099</v>
      </c>
      <c r="BQ36" s="25">
        <v>9.8537375977646668</v>
      </c>
      <c r="BR36" s="25">
        <v>9.9883330766185612</v>
      </c>
      <c r="BS36" s="25">
        <v>9.9958348140934774</v>
      </c>
      <c r="BT36" s="25">
        <v>9.6384127665857626</v>
      </c>
      <c r="BU36" s="25">
        <v>9.1038299361446047</v>
      </c>
      <c r="BV36" s="25">
        <v>9.2763962049450353</v>
      </c>
      <c r="BW36" s="25">
        <v>9.3470844424232862</v>
      </c>
      <c r="BX36" s="25">
        <v>9.1218346149452785</v>
      </c>
      <c r="BY36" s="25">
        <v>8.617944412350468</v>
      </c>
      <c r="BZ36" s="25">
        <v>8.5543870069248698</v>
      </c>
      <c r="CA36" s="27">
        <v>0.12792247575591995</v>
      </c>
      <c r="CB36" s="25">
        <v>0.14393771955137208</v>
      </c>
      <c r="CC36" s="25">
        <v>0.13648688088979014</v>
      </c>
      <c r="CD36" s="25">
        <v>0.12212439849756739</v>
      </c>
      <c r="CE36" s="25">
        <v>7.9978576346250912E-2</v>
      </c>
      <c r="CF36" s="25">
        <v>4.5897709980598639E-2</v>
      </c>
      <c r="CG36" s="25">
        <v>4.4050882879628085E-2</v>
      </c>
      <c r="CH36" s="25">
        <v>2.7484298987877728E-2</v>
      </c>
      <c r="CI36" s="25">
        <v>5.7361753699038148E-2</v>
      </c>
      <c r="CJ36" s="25">
        <v>6.1817998578645977E-2</v>
      </c>
      <c r="CK36" s="25">
        <v>5.8342950261545526E-2</v>
      </c>
      <c r="CL36" s="25">
        <v>5.6402406640512048E-2</v>
      </c>
      <c r="CM36" s="25">
        <v>3.08119482068458E-2</v>
      </c>
      <c r="CN36" s="25">
        <v>4.6702407684035045E-2</v>
      </c>
      <c r="CO36" s="25">
        <v>6.7023731313157212E-2</v>
      </c>
      <c r="CP36" s="25">
        <v>9.2266617386448618E-2</v>
      </c>
      <c r="CQ36" s="25">
        <v>9.321741140978973E-2</v>
      </c>
      <c r="CR36" s="25">
        <v>0.10698066990000263</v>
      </c>
      <c r="CS36" s="25">
        <v>0.10382655898688012</v>
      </c>
      <c r="CT36" s="25">
        <v>0.12233570147309684</v>
      </c>
      <c r="CU36" s="25">
        <v>0.12267023712359426</v>
      </c>
      <c r="CV36" s="25">
        <v>0.10610871762485731</v>
      </c>
      <c r="CW36" s="25">
        <v>9.5276061243762408E-2</v>
      </c>
      <c r="CX36" s="25">
        <v>4.0312928882213335E-2</v>
      </c>
      <c r="CY36" s="25">
        <v>2.7138264195045669E-2</v>
      </c>
      <c r="CZ36" s="25">
        <v>2.8157949697160501E-2</v>
      </c>
      <c r="DA36" s="25">
        <v>3.3642025611475869E-2</v>
      </c>
      <c r="DB36" s="25">
        <v>3.2006703874123459E-2</v>
      </c>
      <c r="DC36" s="25">
        <v>3.770666891893569E-2</v>
      </c>
      <c r="DD36" s="25">
        <v>5.065853094153968E-2</v>
      </c>
      <c r="DE36" s="25">
        <v>5.4904603295525704E-2</v>
      </c>
      <c r="DF36" s="25">
        <v>5.3277213628916555E-2</v>
      </c>
      <c r="DG36" s="25">
        <v>4.7761711933646193E-2</v>
      </c>
      <c r="DH36" s="25">
        <v>4.3382581257558631E-2</v>
      </c>
      <c r="DI36" s="25">
        <v>4.2247978845604522E-2</v>
      </c>
      <c r="DJ36" s="25">
        <v>5.4182197502351731E-2</v>
      </c>
      <c r="DK36" s="25">
        <v>5.7834911015832102E-2</v>
      </c>
      <c r="DL36" s="20">
        <v>2.4401718205807337E-3</v>
      </c>
      <c r="DM36" s="19">
        <v>3.0700061826666775E-3</v>
      </c>
      <c r="DN36" s="19">
        <v>3.1729572819355492E-3</v>
      </c>
      <c r="DO36" s="19">
        <v>3.0739607411909373E-3</v>
      </c>
      <c r="DP36" s="19">
        <v>2.7196347430172873E-3</v>
      </c>
      <c r="DQ36" s="19">
        <v>2.152205004675957E-3</v>
      </c>
      <c r="DR36" s="19">
        <v>1.9551505553986564E-3</v>
      </c>
      <c r="DS36" s="19">
        <v>1.468851506039719E-3</v>
      </c>
      <c r="DT36" s="19">
        <v>1.9630166362629843E-3</v>
      </c>
      <c r="DU36" s="19">
        <v>1.8407178208969712E-3</v>
      </c>
      <c r="DV36" s="19">
        <v>1.7828626501881217E-3</v>
      </c>
      <c r="DW36" s="19">
        <v>1.3688940423130036E-3</v>
      </c>
      <c r="DX36" s="19">
        <v>8.4122614648542821E-4</v>
      </c>
      <c r="DY36" s="19">
        <v>1.0959691745309184E-3</v>
      </c>
      <c r="DZ36" s="19">
        <v>1.5711849972438157E-3</v>
      </c>
      <c r="EA36" s="19">
        <v>1.8375962857518648E-3</v>
      </c>
      <c r="EB36" s="19">
        <v>2.0022587386533289E-3</v>
      </c>
      <c r="EC36" s="19">
        <v>2.341977639964926E-3</v>
      </c>
      <c r="ED36" s="19">
        <v>2.3472802379851114E-3</v>
      </c>
      <c r="EE36" s="19">
        <v>2.7453855920256411E-3</v>
      </c>
      <c r="EF36" s="19">
        <v>2.5580837153525715E-3</v>
      </c>
      <c r="EG36" s="19">
        <v>2.1187902748197093E-3</v>
      </c>
      <c r="EH36" s="19">
        <v>1.7397440900457362E-3</v>
      </c>
      <c r="EI36" s="19">
        <v>6.079057838284872E-4</v>
      </c>
      <c r="EJ36" s="19">
        <v>4.5571020707401989E-4</v>
      </c>
      <c r="EK36" s="19">
        <v>5.1227707249775888E-4</v>
      </c>
      <c r="EL36" s="19">
        <v>6.3634305672316885E-4</v>
      </c>
      <c r="EM36" s="19">
        <v>6.2151811469705518E-4</v>
      </c>
      <c r="EN36" s="19">
        <v>9.7532331693541384E-4</v>
      </c>
      <c r="EO36" s="19">
        <v>1.2196717093586437E-3</v>
      </c>
      <c r="EP36" s="19">
        <v>1.2461446457146448E-3</v>
      </c>
      <c r="EQ36" s="19">
        <v>1.2270607025030922E-3</v>
      </c>
      <c r="ER36" s="19">
        <v>9.4898845861776725E-4</v>
      </c>
      <c r="ES36" s="19">
        <v>8.6716301078296079E-4</v>
      </c>
      <c r="ET36" s="19">
        <v>9.2691648146774183E-4</v>
      </c>
      <c r="EU36" s="19">
        <v>1.0771328269569939E-3</v>
      </c>
      <c r="EV36" s="19">
        <v>1.2303956767088556E-3</v>
      </c>
    </row>
    <row r="37" spans="1:152" x14ac:dyDescent="0.25">
      <c r="A37" s="24" t="s">
        <v>27</v>
      </c>
      <c r="B37" s="24" t="s">
        <v>10</v>
      </c>
      <c r="C37" s="24">
        <v>5</v>
      </c>
      <c r="D37" s="25">
        <v>1.4056950791004432</v>
      </c>
      <c r="E37" s="27">
        <v>0.52831076754921447</v>
      </c>
      <c r="F37" s="25">
        <v>0.49140961643090991</v>
      </c>
      <c r="G37" s="25">
        <v>0.53018967453983168</v>
      </c>
      <c r="H37" s="25">
        <v>0.37036472619223304</v>
      </c>
      <c r="I37" s="25">
        <v>0.41246807635122673</v>
      </c>
      <c r="J37" s="25">
        <v>0.3983334593245893</v>
      </c>
      <c r="K37" s="25">
        <v>0.3871872662250383</v>
      </c>
      <c r="L37" s="25">
        <v>0.42862301649429385</v>
      </c>
      <c r="M37" s="25">
        <v>0.45174655760633398</v>
      </c>
      <c r="N37" s="25">
        <v>0.56904119367948292</v>
      </c>
      <c r="O37" s="25">
        <v>0.84339056846686267</v>
      </c>
      <c r="P37" s="25">
        <v>0.91263887081839667</v>
      </c>
      <c r="Q37" s="25">
        <v>0.92191378632123444</v>
      </c>
      <c r="R37" s="25">
        <v>0.80674443621798875</v>
      </c>
      <c r="S37" s="25">
        <v>0.67533835786933705</v>
      </c>
      <c r="T37" s="25">
        <v>0.84627632869137082</v>
      </c>
      <c r="U37" s="25">
        <v>1.0186996451542329</v>
      </c>
      <c r="V37" s="25">
        <v>1.1870250362831047</v>
      </c>
      <c r="W37" s="25">
        <v>1.1714479589384239</v>
      </c>
      <c r="X37" s="25">
        <v>1.0179542655631886</v>
      </c>
      <c r="Y37" s="25">
        <v>0.82521660737005131</v>
      </c>
      <c r="Z37" s="25">
        <v>0.75807032029923493</v>
      </c>
      <c r="AA37" s="25">
        <v>0.7265271677198567</v>
      </c>
      <c r="AB37" s="25">
        <v>0.70548537893697782</v>
      </c>
      <c r="AC37" s="25">
        <v>0.72470850896512018</v>
      </c>
      <c r="AD37" s="25">
        <v>0.69100899761484169</v>
      </c>
      <c r="AE37" s="25">
        <v>0.64750015747904999</v>
      </c>
      <c r="AF37" s="25">
        <v>0.64653868530587322</v>
      </c>
      <c r="AG37" s="25">
        <v>0.4682488968556543</v>
      </c>
      <c r="AH37" s="25">
        <v>0.58281165414879899</v>
      </c>
      <c r="AI37" s="25">
        <v>0.53758895583071087</v>
      </c>
      <c r="AJ37" s="25">
        <v>0.59740427143573049</v>
      </c>
      <c r="AK37" s="25">
        <v>0.75308392329788965</v>
      </c>
      <c r="AL37" s="25">
        <v>0.79115929296566923</v>
      </c>
      <c r="AM37" s="25">
        <v>0.8818203515684111</v>
      </c>
      <c r="AN37" s="25">
        <v>0.86721209926609211</v>
      </c>
      <c r="AO37" s="25">
        <v>0.68569670385018688</v>
      </c>
      <c r="AP37" s="27">
        <v>19.355134742082374</v>
      </c>
      <c r="AQ37" s="25">
        <v>20.349765500434554</v>
      </c>
      <c r="AR37" s="25">
        <v>19.681779332080723</v>
      </c>
      <c r="AS37" s="25">
        <v>16.304696324732895</v>
      </c>
      <c r="AT37" s="25">
        <v>15.193884189460107</v>
      </c>
      <c r="AU37" s="25">
        <v>17.639597148724452</v>
      </c>
      <c r="AV37" s="25">
        <v>19.270218583548623</v>
      </c>
      <c r="AW37" s="25">
        <v>20.965339465577522</v>
      </c>
      <c r="AX37" s="25">
        <v>20.925665290825442</v>
      </c>
      <c r="AY37" s="25">
        <v>20.007127397034211</v>
      </c>
      <c r="AZ37" s="25">
        <v>21.174409466542173</v>
      </c>
      <c r="BA37" s="25">
        <v>24.594230800125871</v>
      </c>
      <c r="BB37" s="25">
        <v>25.693464650451915</v>
      </c>
      <c r="BC37" s="25">
        <v>26.629726028022578</v>
      </c>
      <c r="BD37" s="25">
        <v>25.35903619696715</v>
      </c>
      <c r="BE37" s="25">
        <v>21.137135404709586</v>
      </c>
      <c r="BF37" s="25">
        <v>28.104310807792626</v>
      </c>
      <c r="BG37" s="25">
        <v>25.507847694182676</v>
      </c>
      <c r="BH37" s="25">
        <v>25.83393312224419</v>
      </c>
      <c r="BI37" s="25">
        <v>28.600206090479833</v>
      </c>
      <c r="BJ37" s="25">
        <v>29.048743845713091</v>
      </c>
      <c r="BK37" s="25">
        <v>25.774620109162555</v>
      </c>
      <c r="BL37" s="25">
        <v>19.09515467192589</v>
      </c>
      <c r="BM37" s="25">
        <v>19.605123300858811</v>
      </c>
      <c r="BN37" s="25">
        <v>17.628540343600346</v>
      </c>
      <c r="BO37" s="25">
        <v>18.721259888916212</v>
      </c>
      <c r="BP37" s="25">
        <v>14.50398573164143</v>
      </c>
      <c r="BQ37" s="25">
        <v>13.932281236589336</v>
      </c>
      <c r="BR37" s="25">
        <v>14.742781224914243</v>
      </c>
      <c r="BS37" s="25">
        <v>16.66827553982024</v>
      </c>
      <c r="BT37" s="25">
        <v>17.459683112921599</v>
      </c>
      <c r="BU37" s="25">
        <v>14.874009016586527</v>
      </c>
      <c r="BV37" s="25">
        <v>15.446400473209744</v>
      </c>
      <c r="BW37" s="25">
        <v>19.111413653339618</v>
      </c>
      <c r="BX37" s="25">
        <v>22.426093423243344</v>
      </c>
      <c r="BY37" s="25">
        <v>19.450037442234937</v>
      </c>
      <c r="BZ37" s="25">
        <v>17.274076137645725</v>
      </c>
      <c r="CA37" s="27">
        <v>0.14231489840817035</v>
      </c>
      <c r="CB37" s="25">
        <v>0.16199281984029626</v>
      </c>
      <c r="CC37" s="25">
        <v>0.1681008140727954</v>
      </c>
      <c r="CD37" s="25">
        <v>0.15520921479882308</v>
      </c>
      <c r="CE37" s="25">
        <v>0.13496799646453267</v>
      </c>
      <c r="CF37" s="25">
        <v>0.13118671140631302</v>
      </c>
      <c r="CG37" s="25">
        <v>0.16080899912243329</v>
      </c>
      <c r="CH37" s="25">
        <v>0.18534734549994891</v>
      </c>
      <c r="CI37" s="25">
        <v>0.17025576885897784</v>
      </c>
      <c r="CJ37" s="25">
        <v>0.16992291873663087</v>
      </c>
      <c r="CK37" s="25">
        <v>0.18248254514309706</v>
      </c>
      <c r="CL37" s="25">
        <v>0.20881273030084888</v>
      </c>
      <c r="CM37" s="25">
        <v>0.22367054499813893</v>
      </c>
      <c r="CN37" s="25">
        <v>0.21253421070969039</v>
      </c>
      <c r="CO37" s="25">
        <v>0.20223640680982027</v>
      </c>
      <c r="CP37" s="25">
        <v>0.23396451051926723</v>
      </c>
      <c r="CQ37" s="25">
        <v>0.31247928778522027</v>
      </c>
      <c r="CR37" s="25">
        <v>0.38312975017329298</v>
      </c>
      <c r="CS37" s="25">
        <v>0.41959805465216549</v>
      </c>
      <c r="CT37" s="25">
        <v>0.41412879942253866</v>
      </c>
      <c r="CU37" s="25">
        <v>0.35020181027066699</v>
      </c>
      <c r="CV37" s="25">
        <v>0.28404308954765956</v>
      </c>
      <c r="CW37" s="25">
        <v>0.22160901967024113</v>
      </c>
      <c r="CX37" s="25">
        <v>0.16289524831142582</v>
      </c>
      <c r="CY37" s="25">
        <v>0.13750291087940403</v>
      </c>
      <c r="CZ37" s="25">
        <v>0.1632215147750504</v>
      </c>
      <c r="DA37" s="25">
        <v>0.14101222934375968</v>
      </c>
      <c r="DB37" s="25">
        <v>0.14152443071932272</v>
      </c>
      <c r="DC37" s="25">
        <v>0.14549427710397927</v>
      </c>
      <c r="DD37" s="25">
        <v>0.12610892067213222</v>
      </c>
      <c r="DE37" s="25">
        <v>0.12341648370480049</v>
      </c>
      <c r="DF37" s="25">
        <v>0.15971842184994825</v>
      </c>
      <c r="DG37" s="25">
        <v>0.16014179899319292</v>
      </c>
      <c r="DH37" s="25">
        <v>0.15002737600591373</v>
      </c>
      <c r="DI37" s="25">
        <v>0.15556398044153813</v>
      </c>
      <c r="DJ37" s="25">
        <v>0.13870480608028277</v>
      </c>
      <c r="DK37" s="25">
        <v>0.16090288960406726</v>
      </c>
      <c r="DL37" s="20">
        <v>4.9000543282718735E-4</v>
      </c>
      <c r="DM37" s="19">
        <v>4.5592389177446071E-4</v>
      </c>
      <c r="DN37" s="19">
        <v>4.9092518792619405E-4</v>
      </c>
      <c r="DO37" s="19">
        <v>3.4164319350906498E-4</v>
      </c>
      <c r="DP37" s="19">
        <v>3.791045268796932E-4</v>
      </c>
      <c r="DQ37" s="19">
        <v>3.6444816079864823E-4</v>
      </c>
      <c r="DR37" s="19">
        <v>3.5201728220012046E-4</v>
      </c>
      <c r="DS37" s="19">
        <v>3.8721883825221432E-4</v>
      </c>
      <c r="DT37" s="19">
        <v>4.0547518084059399E-4</v>
      </c>
      <c r="DU37" s="19">
        <v>5.098167464354155E-4</v>
      </c>
      <c r="DV37" s="19">
        <v>7.6263528359982397E-4</v>
      </c>
      <c r="DW37" s="19">
        <v>8.304715581208623E-4</v>
      </c>
      <c r="DX37" s="19">
        <v>8.4358173663641293E-4</v>
      </c>
      <c r="DY37" s="19">
        <v>7.4252076326245865E-4</v>
      </c>
      <c r="DZ37" s="19">
        <v>6.2016800250561718E-4</v>
      </c>
      <c r="EA37" s="19">
        <v>7.7193463142948351E-4</v>
      </c>
      <c r="EB37" s="19">
        <v>9.2057220121018657E-4</v>
      </c>
      <c r="EC37" s="19">
        <v>1.0684656859851144E-3</v>
      </c>
      <c r="ED37" s="19">
        <v>1.0484912275159893E-3</v>
      </c>
      <c r="EE37" s="19">
        <v>9.1309659694109233E-4</v>
      </c>
      <c r="EF37" s="19">
        <v>7.477980884277838E-4</v>
      </c>
      <c r="EG37" s="19">
        <v>6.8730842742068617E-4</v>
      </c>
      <c r="EH37" s="19">
        <v>6.6023922094422013E-4</v>
      </c>
      <c r="EI37" s="19">
        <v>6.4371866408924751E-4</v>
      </c>
      <c r="EJ37" s="19">
        <v>6.6193554237629145E-4</v>
      </c>
      <c r="EK37" s="19">
        <v>6.3120390456801489E-4</v>
      </c>
      <c r="EL37" s="19">
        <v>5.9287376100659146E-4</v>
      </c>
      <c r="EM37" s="19">
        <v>5.925200472381494E-4</v>
      </c>
      <c r="EN37" s="19">
        <v>4.2896212072167839E-4</v>
      </c>
      <c r="EO37" s="19">
        <v>5.3747470349084796E-4</v>
      </c>
      <c r="EP37" s="19">
        <v>4.9686936782595984E-4</v>
      </c>
      <c r="EQ37" s="19">
        <v>5.4979084391189521E-4</v>
      </c>
      <c r="ER37" s="19">
        <v>6.8873446464031817E-4</v>
      </c>
      <c r="ES37" s="19">
        <v>7.2088986097295824E-4</v>
      </c>
      <c r="ET37" s="19">
        <v>8.0334739962937814E-4</v>
      </c>
      <c r="EU37" s="19">
        <v>7.9279651283672081E-4</v>
      </c>
      <c r="EV37" s="19">
        <v>6.3110943113370906E-4</v>
      </c>
    </row>
    <row r="38" spans="1:152" x14ac:dyDescent="0.25">
      <c r="A38" s="24" t="s">
        <v>27</v>
      </c>
      <c r="B38" s="24" t="s">
        <v>10</v>
      </c>
      <c r="C38" s="24">
        <v>20</v>
      </c>
      <c r="D38" s="25">
        <v>1.0191914808882137</v>
      </c>
      <c r="E38" s="27">
        <v>0.26410400926131133</v>
      </c>
      <c r="F38" s="25">
        <v>0.1717841426165658</v>
      </c>
      <c r="G38" s="25">
        <v>0.28885741991003511</v>
      </c>
      <c r="H38" s="25">
        <v>0.35111238310107179</v>
      </c>
      <c r="I38" s="25">
        <v>0.48005107420598142</v>
      </c>
      <c r="J38" s="25">
        <v>0.47077454989319573</v>
      </c>
      <c r="K38" s="25">
        <v>0.40291641747542323</v>
      </c>
      <c r="L38" s="25">
        <v>0.33011496604591878</v>
      </c>
      <c r="M38" s="25">
        <v>0.22189402289227655</v>
      </c>
      <c r="N38" s="25">
        <v>0.2626357357081367</v>
      </c>
      <c r="O38" s="25">
        <v>0.24564528565004434</v>
      </c>
      <c r="P38" s="25">
        <v>0.23349634497661045</v>
      </c>
      <c r="Q38" s="25">
        <v>0.41561727949117749</v>
      </c>
      <c r="R38" s="25">
        <v>0.40933190129367086</v>
      </c>
      <c r="S38" s="25">
        <v>0.46382641835085864</v>
      </c>
      <c r="T38" s="25">
        <v>0.42868529392633925</v>
      </c>
      <c r="U38" s="25">
        <v>0.20219242277158911</v>
      </c>
      <c r="V38" s="25">
        <v>0.24529238184533342</v>
      </c>
      <c r="W38" s="25">
        <v>0.20176149610819674</v>
      </c>
      <c r="X38" s="25">
        <v>0.23103211566066043</v>
      </c>
      <c r="Y38" s="25">
        <v>0.2558051460545902</v>
      </c>
      <c r="Z38" s="25">
        <v>0.2435623013057667</v>
      </c>
      <c r="AA38" s="25">
        <v>0.18234903652164286</v>
      </c>
      <c r="AB38" s="25">
        <v>0.35045083308888408</v>
      </c>
      <c r="AC38" s="25">
        <v>0.39303160227155509</v>
      </c>
      <c r="AD38" s="25">
        <v>0.65961387987771425</v>
      </c>
      <c r="AE38" s="25">
        <v>0.69283680725754848</v>
      </c>
      <c r="AF38" s="25">
        <v>0.71851526335511029</v>
      </c>
      <c r="AG38" s="25">
        <v>0.65747653762460945</v>
      </c>
      <c r="AH38" s="25">
        <v>0.41837511566080926</v>
      </c>
      <c r="AI38" s="25">
        <v>0.35993340471846769</v>
      </c>
      <c r="AJ38" s="25">
        <v>0.1556463086173312</v>
      </c>
      <c r="AK38" s="25">
        <v>0.17204671665341842</v>
      </c>
      <c r="AL38" s="25">
        <v>0.19391119929418807</v>
      </c>
      <c r="AM38" s="25">
        <v>0.17519972193447483</v>
      </c>
      <c r="AN38" s="25">
        <v>0.20346906385504243</v>
      </c>
      <c r="AO38" s="25">
        <v>0.18664220277537266</v>
      </c>
      <c r="AP38" s="27">
        <v>21.201247549697872</v>
      </c>
      <c r="AQ38" s="25">
        <v>20.091445624718162</v>
      </c>
      <c r="AR38" s="25">
        <v>19.795799350423383</v>
      </c>
      <c r="AS38" s="25">
        <v>16.076534466041242</v>
      </c>
      <c r="AT38" s="25">
        <v>18.505144509990945</v>
      </c>
      <c r="AU38" s="25">
        <v>19.352850535470985</v>
      </c>
      <c r="AV38" s="25">
        <v>19.4794741546783</v>
      </c>
      <c r="AW38" s="25">
        <v>18.63956140402782</v>
      </c>
      <c r="AX38" s="25">
        <v>18.34759305385727</v>
      </c>
      <c r="AY38" s="25">
        <v>17.730429381406175</v>
      </c>
      <c r="AZ38" s="25">
        <v>17.906166071623758</v>
      </c>
      <c r="BA38" s="25">
        <v>18.333144849622439</v>
      </c>
      <c r="BB38" s="25">
        <v>17.851910894768679</v>
      </c>
      <c r="BC38" s="25">
        <v>18.704380950212357</v>
      </c>
      <c r="BD38" s="25">
        <v>18.620261047664027</v>
      </c>
      <c r="BE38" s="25">
        <v>19.791055755431913</v>
      </c>
      <c r="BF38" s="25">
        <v>21.05456731625269</v>
      </c>
      <c r="BG38" s="25">
        <v>19.406787460558952</v>
      </c>
      <c r="BH38" s="25">
        <v>19.815845586976383</v>
      </c>
      <c r="BI38" s="25">
        <v>19.722865030946867</v>
      </c>
      <c r="BJ38" s="25">
        <v>20.550114828899325</v>
      </c>
      <c r="BK38" s="25">
        <v>21.473130173109382</v>
      </c>
      <c r="BL38" s="25">
        <v>22.285519531518784</v>
      </c>
      <c r="BM38" s="25">
        <v>23.667298128828868</v>
      </c>
      <c r="BN38" s="25">
        <v>22.863370597710755</v>
      </c>
      <c r="BO38" s="25">
        <v>22.372113865630464</v>
      </c>
      <c r="BP38" s="25">
        <v>24.125816925689563</v>
      </c>
      <c r="BQ38" s="25">
        <v>21.853100081694055</v>
      </c>
      <c r="BR38" s="25">
        <v>22.601205621929967</v>
      </c>
      <c r="BS38" s="25">
        <v>23.503475312599861</v>
      </c>
      <c r="BT38" s="25">
        <v>23.720554544172749</v>
      </c>
      <c r="BU38" s="25">
        <v>22.847519623807877</v>
      </c>
      <c r="BV38" s="25">
        <v>22.165290949257805</v>
      </c>
      <c r="BW38" s="25">
        <v>19.604234953050007</v>
      </c>
      <c r="BX38" s="25">
        <v>19.598083192035858</v>
      </c>
      <c r="BY38" s="25">
        <v>27.309301034227822</v>
      </c>
      <c r="BZ38" s="25">
        <v>29.988054243121162</v>
      </c>
      <c r="CA38" s="27">
        <v>7.1889660231547345E-2</v>
      </c>
      <c r="CB38" s="25">
        <v>8.1120954649006594E-2</v>
      </c>
      <c r="CC38" s="25">
        <v>8.2827710967617998E-2</v>
      </c>
      <c r="CD38" s="25">
        <v>0.10176902334091154</v>
      </c>
      <c r="CE38" s="25">
        <v>0.10613829892938142</v>
      </c>
      <c r="CF38" s="25">
        <v>0.10795895672661138</v>
      </c>
      <c r="CG38" s="25">
        <v>0.1057186879621598</v>
      </c>
      <c r="CH38" s="25">
        <v>8.1991920496960261E-2</v>
      </c>
      <c r="CI38" s="25">
        <v>7.2830994308585473E-2</v>
      </c>
      <c r="CJ38" s="25">
        <v>6.3736250727647575E-2</v>
      </c>
      <c r="CK38" s="25">
        <v>6.650831040144542E-2</v>
      </c>
      <c r="CL38" s="25">
        <v>6.5653345449737832E-2</v>
      </c>
      <c r="CM38" s="25">
        <v>6.5627037743541644E-2</v>
      </c>
      <c r="CN38" s="25">
        <v>7.4984795033642637E-2</v>
      </c>
      <c r="CO38" s="25">
        <v>9.7390005179396943E-2</v>
      </c>
      <c r="CP38" s="25">
        <v>0.10206990522627828</v>
      </c>
      <c r="CQ38" s="25">
        <v>0.10267887536241599</v>
      </c>
      <c r="CR38" s="25">
        <v>0.10176605241052568</v>
      </c>
      <c r="CS38" s="25">
        <v>9.4792990342872779E-2</v>
      </c>
      <c r="CT38" s="25">
        <v>9.8688198405692054E-2</v>
      </c>
      <c r="CU38" s="25">
        <v>0.14362019002169135</v>
      </c>
      <c r="CV38" s="25">
        <v>0.15009592989362705</v>
      </c>
      <c r="CW38" s="25">
        <v>0.14489340077332499</v>
      </c>
      <c r="CX38" s="25">
        <v>0.15106643111024087</v>
      </c>
      <c r="CY38" s="25">
        <v>0.10025925995013986</v>
      </c>
      <c r="CZ38" s="25">
        <v>0.13639340751797413</v>
      </c>
      <c r="DA38" s="25">
        <v>0.14714565212383451</v>
      </c>
      <c r="DB38" s="25">
        <v>0.17727654201003917</v>
      </c>
      <c r="DC38" s="25">
        <v>0.17013661249156717</v>
      </c>
      <c r="DD38" s="25">
        <v>0.1501039890905137</v>
      </c>
      <c r="DE38" s="25">
        <v>0.14879820455544743</v>
      </c>
      <c r="DF38" s="25">
        <v>0.11591619575952941</v>
      </c>
      <c r="DG38" s="25">
        <v>0.12563792621353415</v>
      </c>
      <c r="DH38" s="25">
        <v>0.13138897231477367</v>
      </c>
      <c r="DI38" s="25">
        <v>0.11812310749936276</v>
      </c>
      <c r="DJ38" s="25">
        <v>0.12828450707310837</v>
      </c>
      <c r="DK38" s="25">
        <v>0.13169278186938391</v>
      </c>
      <c r="DL38" s="20">
        <v>9.5855472709308162E-4</v>
      </c>
      <c r="DM38" s="19">
        <v>6.217198918174959E-4</v>
      </c>
      <c r="DN38" s="19">
        <v>1.0437050928634769E-3</v>
      </c>
      <c r="DO38" s="19">
        <v>1.2683814928115369E-3</v>
      </c>
      <c r="DP38" s="19">
        <v>1.7452815724590977E-3</v>
      </c>
      <c r="DQ38" s="19">
        <v>1.7233149146079992E-3</v>
      </c>
      <c r="DR38" s="19">
        <v>1.485048737990475E-3</v>
      </c>
      <c r="DS38" s="19">
        <v>1.2208509355705734E-3</v>
      </c>
      <c r="DT38" s="19">
        <v>8.1885453078577638E-4</v>
      </c>
      <c r="DU38" s="19">
        <v>9.6666931498980775E-4</v>
      </c>
      <c r="DV38" s="19">
        <v>9.0011744006939637E-4</v>
      </c>
      <c r="DW38" s="19">
        <v>8.5321160353828368E-4</v>
      </c>
      <c r="DX38" s="19">
        <v>1.5131962249328103E-3</v>
      </c>
      <c r="DY38" s="19">
        <v>1.4907580366287803E-3</v>
      </c>
      <c r="DZ38" s="19">
        <v>1.6955974902993414E-3</v>
      </c>
      <c r="EA38" s="19">
        <v>1.572015231745535E-3</v>
      </c>
      <c r="EB38" s="19">
        <v>7.4372421538785964E-4</v>
      </c>
      <c r="EC38" s="19">
        <v>8.9992126717987266E-4</v>
      </c>
      <c r="ED38" s="19">
        <v>7.3652592536524507E-4</v>
      </c>
      <c r="EE38" s="19">
        <v>8.3829354899957003E-4</v>
      </c>
      <c r="EF38" s="19">
        <v>9.2354906940625957E-4</v>
      </c>
      <c r="EG38" s="19">
        <v>8.7816158902028483E-4</v>
      </c>
      <c r="EH38" s="19">
        <v>6.5870449500131129E-4</v>
      </c>
      <c r="EI38" s="19">
        <v>1.2764391195600939E-3</v>
      </c>
      <c r="EJ38" s="19">
        <v>1.4450506402540252E-3</v>
      </c>
      <c r="EK38" s="19">
        <v>2.4339478505686699E-3</v>
      </c>
      <c r="EL38" s="19">
        <v>2.5624701497341577E-3</v>
      </c>
      <c r="EM38" s="19">
        <v>2.6578773200954262E-3</v>
      </c>
      <c r="EN38" s="19">
        <v>2.424162822145407E-3</v>
      </c>
      <c r="EO38" s="19">
        <v>1.5411845846801133E-3</v>
      </c>
      <c r="EP38" s="19">
        <v>1.3209979217347059E-3</v>
      </c>
      <c r="EQ38" s="19">
        <v>5.6814218995633993E-4</v>
      </c>
      <c r="ER38" s="19">
        <v>6.2634220353956357E-4</v>
      </c>
      <c r="ES38" s="19">
        <v>7.0544901914837443E-4</v>
      </c>
      <c r="ET38" s="19">
        <v>6.3789665406954483E-4</v>
      </c>
      <c r="EU38" s="19">
        <v>7.4035863075185709E-4</v>
      </c>
      <c r="EV38" s="19">
        <v>6.7782628808537259E-4</v>
      </c>
    </row>
    <row r="39" spans="1:152" x14ac:dyDescent="0.25">
      <c r="A39" s="24" t="s">
        <v>33</v>
      </c>
      <c r="B39" s="24" t="s">
        <v>10</v>
      </c>
      <c r="C39" s="24">
        <v>5</v>
      </c>
      <c r="D39" s="25">
        <v>2.0545755070239986</v>
      </c>
      <c r="E39" s="27">
        <v>1.268596092525776</v>
      </c>
      <c r="F39" s="25">
        <v>1.0835030032879445</v>
      </c>
      <c r="G39" s="25">
        <v>1.4391388098328255</v>
      </c>
      <c r="H39" s="25">
        <v>1.5073202502739005</v>
      </c>
      <c r="I39" s="25">
        <v>1.5956133646020196</v>
      </c>
      <c r="J39" s="25">
        <v>1.8594921783780989</v>
      </c>
      <c r="K39" s="25">
        <v>1.74186967614935</v>
      </c>
      <c r="L39" s="25">
        <v>1.6231354926414538</v>
      </c>
      <c r="M39" s="25">
        <v>1.6255161595002312</v>
      </c>
      <c r="N39" s="25">
        <v>1.3281148664093489</v>
      </c>
      <c r="O39" s="25">
        <v>1.6577331607897909</v>
      </c>
      <c r="P39" s="25">
        <v>1.9316782457395485</v>
      </c>
      <c r="Q39" s="25">
        <v>2.0266516967740089</v>
      </c>
      <c r="R39" s="25">
        <v>2.0118160598936186</v>
      </c>
      <c r="S39" s="25">
        <v>1.409747296721432</v>
      </c>
      <c r="T39" s="25">
        <v>1.0855358193781011</v>
      </c>
      <c r="U39" s="25">
        <v>0.63920482755435448</v>
      </c>
      <c r="V39" s="25">
        <v>0.42615314780238089</v>
      </c>
      <c r="W39" s="25">
        <v>1.1284555515873336</v>
      </c>
      <c r="X39" s="25">
        <v>1.3138097590667364</v>
      </c>
      <c r="Y39" s="25">
        <v>1.4835145596864832</v>
      </c>
      <c r="Z39" s="25">
        <v>1.8746353807140903</v>
      </c>
      <c r="AA39" s="25">
        <v>1.5376760949109085</v>
      </c>
      <c r="AB39" s="25">
        <v>1.4591303674408527</v>
      </c>
      <c r="AC39" s="25">
        <v>1.2520562222942029</v>
      </c>
      <c r="AD39" s="25">
        <v>0.98141196128898822</v>
      </c>
      <c r="AE39" s="25">
        <v>0.99959096049562157</v>
      </c>
      <c r="AF39" s="25">
        <v>0.93669418984955266</v>
      </c>
      <c r="AG39" s="25">
        <v>0.94137297129970787</v>
      </c>
      <c r="AH39" s="25">
        <v>0.76380576069429473</v>
      </c>
      <c r="AI39" s="25">
        <v>0.80196816459730413</v>
      </c>
      <c r="AJ39" s="25">
        <v>0.99871233647448798</v>
      </c>
      <c r="AK39" s="25">
        <v>0.93793876237545759</v>
      </c>
      <c r="AL39" s="25">
        <v>0.83896760484955701</v>
      </c>
      <c r="AM39" s="25">
        <v>0.57993324782031297</v>
      </c>
      <c r="AN39" s="25">
        <v>0.78788216762697083</v>
      </c>
      <c r="AO39" s="25">
        <v>0.7849262548985696</v>
      </c>
      <c r="AP39" s="27">
        <v>13.552189241181887</v>
      </c>
      <c r="AQ39" s="25">
        <v>11.740458327755613</v>
      </c>
      <c r="AR39" s="25">
        <v>12.576032574395716</v>
      </c>
      <c r="AS39" s="25">
        <v>14.19396328625362</v>
      </c>
      <c r="AT39" s="25">
        <v>16.383945548205588</v>
      </c>
      <c r="AU39" s="25">
        <v>17.526776808511432</v>
      </c>
      <c r="AV39" s="25">
        <v>18.874966645955165</v>
      </c>
      <c r="AW39" s="25">
        <v>20.923375002199506</v>
      </c>
      <c r="AX39" s="25">
        <v>22.17194359666729</v>
      </c>
      <c r="AY39" s="25">
        <v>15.170272012191541</v>
      </c>
      <c r="AZ39" s="25">
        <v>13.41282933542962</v>
      </c>
      <c r="BA39" s="25">
        <v>12.482340149237762</v>
      </c>
      <c r="BB39" s="25">
        <v>10.126396642992299</v>
      </c>
      <c r="BC39" s="25">
        <v>12.454756261996073</v>
      </c>
      <c r="BD39" s="25">
        <v>11.287121089669851</v>
      </c>
      <c r="BE39" s="25">
        <v>10.095164156149352</v>
      </c>
      <c r="BF39" s="25">
        <v>9.9556800017421772</v>
      </c>
      <c r="BG39" s="25">
        <v>10.673325788893116</v>
      </c>
      <c r="BH39" s="25">
        <v>9.7192489161984614</v>
      </c>
      <c r="BI39" s="25">
        <v>10.82592835963098</v>
      </c>
      <c r="BJ39" s="25">
        <v>13.170474244465373</v>
      </c>
      <c r="BK39" s="25">
        <v>13.974326176008034</v>
      </c>
      <c r="BL39" s="25">
        <v>13.162793808773511</v>
      </c>
      <c r="BM39" s="25">
        <v>12.534053737955617</v>
      </c>
      <c r="BN39" s="25">
        <v>10.77193579183262</v>
      </c>
      <c r="BO39" s="25">
        <v>12.631340066552598</v>
      </c>
      <c r="BP39" s="25">
        <v>13.664697093467176</v>
      </c>
      <c r="BQ39" s="25">
        <v>13.04867857649899</v>
      </c>
      <c r="BR39" s="25">
        <v>12.864246478922638</v>
      </c>
      <c r="BS39" s="25">
        <v>11.909284072549946</v>
      </c>
      <c r="BT39" s="25">
        <v>10.900507801749521</v>
      </c>
      <c r="BU39" s="25">
        <v>10.480994164660324</v>
      </c>
      <c r="BV39" s="25">
        <v>10.175621630220144</v>
      </c>
      <c r="BW39" s="25">
        <v>10.47547644158805</v>
      </c>
      <c r="BX39" s="25">
        <v>9.7967609016982742</v>
      </c>
      <c r="BY39" s="25">
        <v>10.554612626447749</v>
      </c>
      <c r="BZ39" s="25">
        <v>12.90473280816744</v>
      </c>
      <c r="CA39" s="27">
        <v>6.6411575635230119E-2</v>
      </c>
      <c r="CB39" s="25">
        <v>5.7366123809758231E-2</v>
      </c>
      <c r="CC39" s="25">
        <v>0.10372991273556827</v>
      </c>
      <c r="CD39" s="25">
        <v>0.13053132388224153</v>
      </c>
      <c r="CE39" s="25">
        <v>0.13413304967491876</v>
      </c>
      <c r="CF39" s="25">
        <v>0.14885650483286494</v>
      </c>
      <c r="CG39" s="25">
        <v>0.13201825879461851</v>
      </c>
      <c r="CH39" s="25">
        <v>0.10718496689846696</v>
      </c>
      <c r="CI39" s="25">
        <v>0.10079933359002516</v>
      </c>
      <c r="CJ39" s="25">
        <v>7.4591365030183349E-2</v>
      </c>
      <c r="CK39" s="25">
        <v>7.890409832568944E-2</v>
      </c>
      <c r="CL39" s="25">
        <v>9.9168509145871775E-2</v>
      </c>
      <c r="CM39" s="25">
        <v>0.12031684167082028</v>
      </c>
      <c r="CN39" s="25">
        <v>0.12401299082641588</v>
      </c>
      <c r="CO39" s="25">
        <v>0.10405742088064121</v>
      </c>
      <c r="CP39" s="25">
        <v>8.5168143362388149E-2</v>
      </c>
      <c r="CQ39" s="25">
        <v>4.504713832331219E-2</v>
      </c>
      <c r="CR39" s="25">
        <v>2.3613579437181807E-2</v>
      </c>
      <c r="CS39" s="25">
        <v>4.9591859488501214E-2</v>
      </c>
      <c r="CT39" s="25">
        <v>6.9030379781068379E-2</v>
      </c>
      <c r="CU39" s="25">
        <v>8.9250815029258621E-2</v>
      </c>
      <c r="CV39" s="25">
        <v>0.13084490200618309</v>
      </c>
      <c r="CW39" s="25">
        <v>0.12684819457926896</v>
      </c>
      <c r="CX39" s="25">
        <v>0.12229414100751843</v>
      </c>
      <c r="CY39" s="25">
        <v>0.10512733262939178</v>
      </c>
      <c r="CZ39" s="25">
        <v>5.7163316496804478E-2</v>
      </c>
      <c r="DA39" s="25">
        <v>5.1363119671215152E-2</v>
      </c>
      <c r="DB39" s="25">
        <v>4.2257500321236437E-2</v>
      </c>
      <c r="DC39" s="25">
        <v>4.53622079420423E-2</v>
      </c>
      <c r="DD39" s="25">
        <v>5.3650591238367573E-2</v>
      </c>
      <c r="DE39" s="25">
        <v>5.2596214107208848E-2</v>
      </c>
      <c r="DF39" s="25">
        <v>5.4168563598542177E-2</v>
      </c>
      <c r="DG39" s="25">
        <v>5.5069409139871378E-2</v>
      </c>
      <c r="DH39" s="25">
        <v>4.7146055685093863E-2</v>
      </c>
      <c r="DI39" s="25">
        <v>4.3620727449071937E-2</v>
      </c>
      <c r="DJ39" s="25">
        <v>5.6879375623655984E-2</v>
      </c>
      <c r="DK39" s="25">
        <v>5.4609056766203971E-2</v>
      </c>
      <c r="DL39" s="20">
        <v>8.2066065246274721E-4</v>
      </c>
      <c r="DM39" s="19">
        <v>6.9605903471471814E-4</v>
      </c>
      <c r="DN39" s="19">
        <v>9.2191602364406766E-4</v>
      </c>
      <c r="DO39" s="19">
        <v>9.640402169603428E-4</v>
      </c>
      <c r="DP39" s="19">
        <v>1.0243842747558404E-3</v>
      </c>
      <c r="DQ39" s="19">
        <v>1.203605799293675E-3</v>
      </c>
      <c r="DR39" s="19">
        <v>1.137865955488742E-3</v>
      </c>
      <c r="DS39" s="19">
        <v>1.0765260456224906E-3</v>
      </c>
      <c r="DT39" s="19">
        <v>1.078348124772E-3</v>
      </c>
      <c r="DU39" s="19">
        <v>8.8185247446484288E-4</v>
      </c>
      <c r="DV39" s="19">
        <v>1.112487088428275E-3</v>
      </c>
      <c r="DW39" s="19">
        <v>1.2835323608190925E-3</v>
      </c>
      <c r="DX39" s="19">
        <v>1.3354780226566168E-3</v>
      </c>
      <c r="DY39" s="19">
        <v>1.3201145184479775E-3</v>
      </c>
      <c r="DZ39" s="19">
        <v>9.1171962801474607E-4</v>
      </c>
      <c r="EA39" s="19">
        <v>7.0205913125536215E-4</v>
      </c>
      <c r="EB39" s="19">
        <v>4.1554429782098571E-4</v>
      </c>
      <c r="EC39" s="19">
        <v>2.7697615268267359E-4</v>
      </c>
      <c r="ED39" s="19">
        <v>7.3482486752737526E-4</v>
      </c>
      <c r="EE39" s="19">
        <v>8.5219875422273014E-4</v>
      </c>
      <c r="EF39" s="19">
        <v>9.6038776076577887E-4</v>
      </c>
      <c r="EG39" s="19">
        <v>1.1990984362233279E-3</v>
      </c>
      <c r="EH39" s="19">
        <v>9.7684138672362426E-4</v>
      </c>
      <c r="EI39" s="19">
        <v>9.3310393047316977E-4</v>
      </c>
      <c r="EJ39" s="19">
        <v>8.0441726375556533E-4</v>
      </c>
      <c r="EK39" s="19">
        <v>6.4022320078125142E-4</v>
      </c>
      <c r="EL39" s="19">
        <v>6.569813880659991E-4</v>
      </c>
      <c r="EM39" s="19">
        <v>6.1647677867404855E-4</v>
      </c>
      <c r="EN39" s="19">
        <v>6.1814318598781817E-4</v>
      </c>
      <c r="EO39" s="19">
        <v>5.0224530129442714E-4</v>
      </c>
      <c r="EP39" s="19">
        <v>5.2851354326821133E-4</v>
      </c>
      <c r="EQ39" s="19">
        <v>6.53713825005003E-4</v>
      </c>
      <c r="ER39" s="19">
        <v>6.1102386562178414E-4</v>
      </c>
      <c r="ES39" s="19">
        <v>5.4182296606860279E-4</v>
      </c>
      <c r="ET39" s="19">
        <v>3.7219027898482547E-4</v>
      </c>
      <c r="EU39" s="19">
        <v>5.0815571835715224E-4</v>
      </c>
      <c r="EV39" s="19">
        <v>5.0619129754064806E-4</v>
      </c>
    </row>
    <row r="40" spans="1:152" x14ac:dyDescent="0.25">
      <c r="A40" s="24" t="s">
        <v>33</v>
      </c>
      <c r="B40" s="24" t="s">
        <v>10</v>
      </c>
      <c r="C40" s="24">
        <v>20</v>
      </c>
      <c r="D40" s="25">
        <v>1.3573710318657095</v>
      </c>
      <c r="E40" s="27">
        <v>1.0524129018754098</v>
      </c>
      <c r="F40" s="25">
        <v>0.81576862476393641</v>
      </c>
      <c r="G40" s="25">
        <v>0.59080575892778786</v>
      </c>
      <c r="H40" s="25">
        <v>0.62361978288911413</v>
      </c>
      <c r="I40" s="25">
        <v>0.68089230185791016</v>
      </c>
      <c r="J40" s="25">
        <v>0.67204075769339922</v>
      </c>
      <c r="K40" s="25">
        <v>0.78526923768635459</v>
      </c>
      <c r="L40" s="25">
        <v>0.71104016325488939</v>
      </c>
      <c r="M40" s="25">
        <v>0.70991059944292156</v>
      </c>
      <c r="N40" s="25">
        <v>0.64081112488915704</v>
      </c>
      <c r="O40" s="25">
        <v>0.45443647878937732</v>
      </c>
      <c r="P40" s="25">
        <v>0.41472563054123657</v>
      </c>
      <c r="Q40" s="25">
        <v>0.40071055483273654</v>
      </c>
      <c r="R40" s="25">
        <v>0.4862979189666361</v>
      </c>
      <c r="S40" s="25">
        <v>0.45587850779884254</v>
      </c>
      <c r="T40" s="25">
        <v>0.55071167281968947</v>
      </c>
      <c r="U40" s="25">
        <v>0.63052437983624443</v>
      </c>
      <c r="V40" s="25">
        <v>0.58305943988220299</v>
      </c>
      <c r="W40" s="25">
        <v>0.91660185012048745</v>
      </c>
      <c r="X40" s="25">
        <v>1.0539123725554087</v>
      </c>
      <c r="Y40" s="25">
        <v>1.2918742590000472</v>
      </c>
      <c r="Z40" s="25">
        <v>1.3386291738930989</v>
      </c>
      <c r="AA40" s="25">
        <v>1.1226875929360174</v>
      </c>
      <c r="AB40" s="25">
        <v>1.0018429458592517</v>
      </c>
      <c r="AC40" s="25">
        <v>0.74597687649577638</v>
      </c>
      <c r="AD40" s="25">
        <v>0.64332707654522436</v>
      </c>
      <c r="AE40" s="25">
        <v>0.75739045491286172</v>
      </c>
      <c r="AF40" s="25">
        <v>0.83195299440422055</v>
      </c>
      <c r="AG40" s="25">
        <v>0.84716772997237477</v>
      </c>
      <c r="AH40" s="25">
        <v>0.87356053939942935</v>
      </c>
      <c r="AI40" s="25">
        <v>0.84649807509192876</v>
      </c>
      <c r="AJ40" s="25">
        <v>0.73393123556561679</v>
      </c>
      <c r="AK40" s="25">
        <v>0.61598215136581846</v>
      </c>
      <c r="AL40" s="25">
        <v>0.7507588433575062</v>
      </c>
      <c r="AM40" s="25">
        <v>0.75079418057490754</v>
      </c>
      <c r="AN40" s="25">
        <v>0.72904123492048134</v>
      </c>
      <c r="AO40" s="25">
        <v>0.83485091469606687</v>
      </c>
      <c r="AP40" s="27">
        <v>13.981365665977824</v>
      </c>
      <c r="AQ40" s="25">
        <v>12.252408290627523</v>
      </c>
      <c r="AR40" s="25">
        <v>14.328475782747226</v>
      </c>
      <c r="AS40" s="25">
        <v>14.436229999175964</v>
      </c>
      <c r="AT40" s="25">
        <v>15.630127301088464</v>
      </c>
      <c r="AU40" s="25">
        <v>14.833238833722778</v>
      </c>
      <c r="AV40" s="25">
        <v>14.037377479641897</v>
      </c>
      <c r="AW40" s="25">
        <v>13.284733723195105</v>
      </c>
      <c r="AX40" s="25">
        <v>13.778813909515167</v>
      </c>
      <c r="AY40" s="25">
        <v>11.670935278980766</v>
      </c>
      <c r="AZ40" s="25">
        <v>11.099277370102108</v>
      </c>
      <c r="BA40" s="25">
        <v>11.205607912744787</v>
      </c>
      <c r="BB40" s="25">
        <v>9.7396576094236611</v>
      </c>
      <c r="BC40" s="25">
        <v>11.730781765423133</v>
      </c>
      <c r="BD40" s="25">
        <v>11.834139799071361</v>
      </c>
      <c r="BE40" s="25">
        <v>11.566997584093841</v>
      </c>
      <c r="BF40" s="25">
        <v>11.571774205273956</v>
      </c>
      <c r="BG40" s="25">
        <v>9.4233755527427689</v>
      </c>
      <c r="BH40" s="25">
        <v>10.284667543575905</v>
      </c>
      <c r="BI40" s="25">
        <v>9.7091229805421602</v>
      </c>
      <c r="BJ40" s="25">
        <v>11.724722215478254</v>
      </c>
      <c r="BK40" s="25">
        <v>11.837884234565117</v>
      </c>
      <c r="BL40" s="25">
        <v>11.44639940643124</v>
      </c>
      <c r="BM40" s="25">
        <v>15.432515237620738</v>
      </c>
      <c r="BN40" s="25">
        <v>12.729099438242534</v>
      </c>
      <c r="BO40" s="25">
        <v>13.85191327005669</v>
      </c>
      <c r="BP40" s="25">
        <v>14.765436809783765</v>
      </c>
      <c r="BQ40" s="25">
        <v>12.476515260437004</v>
      </c>
      <c r="BR40" s="25">
        <v>13.225385394206754</v>
      </c>
      <c r="BS40" s="25">
        <v>12.896157777334411</v>
      </c>
      <c r="BT40" s="25">
        <v>12.217222109964906</v>
      </c>
      <c r="BU40" s="25">
        <v>14.205727388853235</v>
      </c>
      <c r="BV40" s="25">
        <v>14.76516635862613</v>
      </c>
      <c r="BW40" s="25">
        <v>14.205884370800701</v>
      </c>
      <c r="BX40" s="25">
        <v>11.58168186710825</v>
      </c>
      <c r="BY40" s="25">
        <v>11.350404845698643</v>
      </c>
      <c r="BZ40" s="25">
        <v>11.366665712834108</v>
      </c>
      <c r="CA40" s="27">
        <v>0.12883413726187778</v>
      </c>
      <c r="CB40" s="25">
        <v>0.10389787948254324</v>
      </c>
      <c r="CC40" s="25">
        <v>0.10544085352657563</v>
      </c>
      <c r="CD40" s="25">
        <v>0.1050341774806279</v>
      </c>
      <c r="CE40" s="25">
        <v>0.10203706187860678</v>
      </c>
      <c r="CF40" s="25">
        <v>7.4266063178194799E-2</v>
      </c>
      <c r="CG40" s="25">
        <v>6.4697266643475665E-2</v>
      </c>
      <c r="CH40" s="25">
        <v>6.7448362981791798E-2</v>
      </c>
      <c r="CI40" s="25">
        <v>7.1865550145818219E-2</v>
      </c>
      <c r="CJ40" s="25">
        <v>7.0751379810541165E-2</v>
      </c>
      <c r="CK40" s="25">
        <v>5.8955638967849909E-2</v>
      </c>
      <c r="CL40" s="25">
        <v>5.2167659454514223E-2</v>
      </c>
      <c r="CM40" s="25">
        <v>3.7468207354476583E-2</v>
      </c>
      <c r="CN40" s="25">
        <v>2.7078641532928896E-2</v>
      </c>
      <c r="CO40" s="25">
        <v>3.4682220977640961E-2</v>
      </c>
      <c r="CP40" s="25">
        <v>3.0405727011856825E-2</v>
      </c>
      <c r="CQ40" s="25">
        <v>3.0129897488867154E-2</v>
      </c>
      <c r="CR40" s="25">
        <v>4.1688577617805457E-2</v>
      </c>
      <c r="CS40" s="25">
        <v>3.701564557482221E-2</v>
      </c>
      <c r="CT40" s="25">
        <v>4.4737104056774855E-2</v>
      </c>
      <c r="CU40" s="25">
        <v>6.4174584362135467E-2</v>
      </c>
      <c r="CV40" s="25">
        <v>7.2924562373223964E-2</v>
      </c>
      <c r="CW40" s="25">
        <v>7.8502171956446667E-2</v>
      </c>
      <c r="CX40" s="25">
        <v>7.7483260197268949E-2</v>
      </c>
      <c r="CY40" s="25">
        <v>7.9664286418804117E-2</v>
      </c>
      <c r="CZ40" s="25">
        <v>6.5013430330553429E-2</v>
      </c>
      <c r="DA40" s="25">
        <v>6.2286522746073054E-2</v>
      </c>
      <c r="DB40" s="25">
        <v>6.195280155157528E-2</v>
      </c>
      <c r="DC40" s="25">
        <v>6.0965020838412765E-2</v>
      </c>
      <c r="DD40" s="25">
        <v>6.972154784258236E-2</v>
      </c>
      <c r="DE40" s="25">
        <v>7.7039292470318141E-2</v>
      </c>
      <c r="DF40" s="25">
        <v>9.1832471823488374E-2</v>
      </c>
      <c r="DG40" s="25">
        <v>0.11051058410390964</v>
      </c>
      <c r="DH40" s="25">
        <v>0.11114592998090968</v>
      </c>
      <c r="DI40" s="25">
        <v>0.11883773572548673</v>
      </c>
      <c r="DJ40" s="25">
        <v>0.10129452741139058</v>
      </c>
      <c r="DK40" s="25">
        <v>7.7299679836230525E-2</v>
      </c>
      <c r="DL40" s="20">
        <v>2.679691043938265E-3</v>
      </c>
      <c r="DM40" s="19">
        <v>2.0756139937861775E-3</v>
      </c>
      <c r="DN40" s="19">
        <v>1.507791028216753E-3</v>
      </c>
      <c r="DO40" s="19">
        <v>1.5806592084312322E-3</v>
      </c>
      <c r="DP40" s="19">
        <v>1.7189234062065975E-3</v>
      </c>
      <c r="DQ40" s="19">
        <v>1.6956933665802315E-3</v>
      </c>
      <c r="DR40" s="19">
        <v>1.974908788350957E-3</v>
      </c>
      <c r="DS40" s="19">
        <v>1.7926728125870338E-3</v>
      </c>
      <c r="DT40" s="19">
        <v>1.7980697666823188E-3</v>
      </c>
      <c r="DU40" s="19">
        <v>1.6307212686081745E-3</v>
      </c>
      <c r="DV40" s="19">
        <v>1.1665469982645948E-3</v>
      </c>
      <c r="DW40" s="19">
        <v>1.0686411141811523E-3</v>
      </c>
      <c r="DX40" s="19">
        <v>1.0271625294738366E-3</v>
      </c>
      <c r="DY40" s="19">
        <v>1.2366889746844632E-3</v>
      </c>
      <c r="DZ40" s="19">
        <v>1.149394315360919E-3</v>
      </c>
      <c r="EA40" s="19">
        <v>1.3834365945882543E-3</v>
      </c>
      <c r="EB40" s="19">
        <v>1.5831661355623294E-3</v>
      </c>
      <c r="EC40" s="19">
        <v>1.4661995438392372E-3</v>
      </c>
      <c r="ED40" s="19">
        <v>2.2987892969754168E-3</v>
      </c>
      <c r="EE40" s="19">
        <v>2.6498475983090875E-3</v>
      </c>
      <c r="EF40" s="19">
        <v>3.2715165747449699E-3</v>
      </c>
      <c r="EG40" s="19">
        <v>3.4013337535138835E-3</v>
      </c>
      <c r="EH40" s="19">
        <v>2.8790448724034905E-3</v>
      </c>
      <c r="EI40" s="19">
        <v>2.5727622611348036E-3</v>
      </c>
      <c r="EJ40" s="19">
        <v>1.9055685841716003E-3</v>
      </c>
      <c r="EK40" s="19">
        <v>1.6435430390662202E-3</v>
      </c>
      <c r="EL40" s="19">
        <v>1.935750890359733E-3</v>
      </c>
      <c r="EM40" s="19">
        <v>2.1219985455365512E-3</v>
      </c>
      <c r="EN40" s="19">
        <v>2.1522984821697949E-3</v>
      </c>
      <c r="EO40" s="19">
        <v>2.2120307579913626E-3</v>
      </c>
      <c r="EP40" s="19">
        <v>2.1320129139530634E-3</v>
      </c>
      <c r="EQ40" s="19">
        <v>1.8386189909174063E-3</v>
      </c>
      <c r="ER40" s="19">
        <v>1.5475519273079664E-3</v>
      </c>
      <c r="ES40" s="19">
        <v>1.8982464407294264E-3</v>
      </c>
      <c r="ET40" s="19">
        <v>1.9024119944680647E-3</v>
      </c>
      <c r="EU40" s="19">
        <v>1.8590384890330269E-3</v>
      </c>
      <c r="EV40" s="19">
        <v>2.1465668591628948E-3</v>
      </c>
    </row>
    <row r="41" spans="1:152" x14ac:dyDescent="0.25">
      <c r="A41" s="24" t="s">
        <v>28</v>
      </c>
      <c r="B41" s="24" t="s">
        <v>10</v>
      </c>
      <c r="C41" s="24">
        <v>5</v>
      </c>
      <c r="D41" s="25">
        <v>2.3221496204959782</v>
      </c>
      <c r="E41" s="27">
        <v>1.0706673212874507</v>
      </c>
      <c r="F41" s="25">
        <v>1.0873749611671839</v>
      </c>
      <c r="G41" s="25">
        <v>1.0664422017769968</v>
      </c>
      <c r="H41" s="25">
        <v>1.0023183906580593</v>
      </c>
      <c r="I41" s="25">
        <v>1.0848487739089223</v>
      </c>
      <c r="J41" s="25">
        <v>1.1693803574885033</v>
      </c>
      <c r="K41" s="25">
        <v>1.0641628343937046</v>
      </c>
      <c r="L41" s="25">
        <v>1.138079214143382</v>
      </c>
      <c r="M41" s="25">
        <v>1.1456675967890682</v>
      </c>
      <c r="N41" s="25">
        <v>1.2255719266503078</v>
      </c>
      <c r="O41" s="25">
        <v>1.2942581690305783</v>
      </c>
      <c r="P41" s="25">
        <v>1.2460384311527859</v>
      </c>
      <c r="Q41" s="25">
        <v>1.074301979775903</v>
      </c>
      <c r="R41" s="25">
        <v>0.98577911310361166</v>
      </c>
      <c r="S41" s="25">
        <v>1.3067246220118887</v>
      </c>
      <c r="T41" s="25">
        <v>1.3179503321099417</v>
      </c>
      <c r="U41" s="25">
        <v>1.2462155090082783</v>
      </c>
      <c r="V41" s="25">
        <v>1.1802593266491175</v>
      </c>
      <c r="W41" s="25">
        <v>1.0790484176718851</v>
      </c>
      <c r="X41" s="25">
        <v>1.2291900314544055</v>
      </c>
      <c r="Y41" s="25">
        <v>1.3134725265123142</v>
      </c>
      <c r="Z41" s="25">
        <v>1.209398585183346</v>
      </c>
      <c r="AA41" s="25">
        <v>1.1408146959462013</v>
      </c>
      <c r="AB41" s="25">
        <v>1.1076774022298945</v>
      </c>
      <c r="AC41" s="25">
        <v>1.109021259226233</v>
      </c>
      <c r="AD41" s="25">
        <v>1.0680792110325126</v>
      </c>
      <c r="AE41" s="25">
        <v>0.90461636852013438</v>
      </c>
      <c r="AF41" s="25">
        <v>0.87364730250282396</v>
      </c>
      <c r="AG41" s="25">
        <v>0.80904252800702248</v>
      </c>
      <c r="AH41" s="25">
        <v>0.77096873830195389</v>
      </c>
      <c r="AI41" s="25">
        <v>0.66114126135629125</v>
      </c>
      <c r="AJ41" s="25">
        <v>0.53338269728606169</v>
      </c>
      <c r="AK41" s="25">
        <v>0.66931960246372979</v>
      </c>
      <c r="AL41" s="25">
        <v>0.67549617859299904</v>
      </c>
      <c r="AM41" s="25">
        <v>0.64697160722700164</v>
      </c>
      <c r="AN41" s="25">
        <v>0.58824473277217626</v>
      </c>
      <c r="AO41" s="25">
        <v>0.67471499653266598</v>
      </c>
      <c r="AP41" s="27">
        <v>17.912827953555851</v>
      </c>
      <c r="AQ41" s="25">
        <v>15.436868242547115</v>
      </c>
      <c r="AR41" s="25">
        <v>15.155375799485194</v>
      </c>
      <c r="AS41" s="25">
        <v>13.422830798812683</v>
      </c>
      <c r="AT41" s="25">
        <v>14.757525594350625</v>
      </c>
      <c r="AU41" s="25">
        <v>14.345095937618987</v>
      </c>
      <c r="AV41" s="25">
        <v>13.962865975331443</v>
      </c>
      <c r="AW41" s="25">
        <v>15.507878129943876</v>
      </c>
      <c r="AX41" s="25">
        <v>14.145729988564447</v>
      </c>
      <c r="AY41" s="25">
        <v>13.436803344285371</v>
      </c>
      <c r="AZ41" s="25">
        <v>14.253732753241685</v>
      </c>
      <c r="BA41" s="25">
        <v>16.005111797017229</v>
      </c>
      <c r="BB41" s="25">
        <v>16.6402785797404</v>
      </c>
      <c r="BC41" s="25">
        <v>16.361899636538254</v>
      </c>
      <c r="BD41" s="25">
        <v>14.970158213552724</v>
      </c>
      <c r="BE41" s="25">
        <v>17.17968414082754</v>
      </c>
      <c r="BF41" s="25">
        <v>17.619665230771115</v>
      </c>
      <c r="BG41" s="25">
        <v>17.687821770229657</v>
      </c>
      <c r="BH41" s="25">
        <v>20.180720088103168</v>
      </c>
      <c r="BI41" s="25">
        <v>16.543428400996135</v>
      </c>
      <c r="BJ41" s="25">
        <v>20.833358160651468</v>
      </c>
      <c r="BK41" s="25">
        <v>19.695764577130777</v>
      </c>
      <c r="BL41" s="25">
        <v>15.666120086359694</v>
      </c>
      <c r="BM41" s="25">
        <v>15.370634991094942</v>
      </c>
      <c r="BN41" s="25">
        <v>15.02705615966615</v>
      </c>
      <c r="BO41" s="25">
        <v>14.28160070744676</v>
      </c>
      <c r="BP41" s="25">
        <v>14.680758695167818</v>
      </c>
      <c r="BQ41" s="25">
        <v>13.878821161842284</v>
      </c>
      <c r="BR41" s="25">
        <v>11.143988083752369</v>
      </c>
      <c r="BS41" s="25">
        <v>12.159939011443267</v>
      </c>
      <c r="BT41" s="25">
        <v>10.561409697268802</v>
      </c>
      <c r="BU41" s="25">
        <v>10.324036126997388</v>
      </c>
      <c r="BV41" s="25">
        <v>9.4044965619366074</v>
      </c>
      <c r="BW41" s="25">
        <v>10.143613776565648</v>
      </c>
      <c r="BX41" s="25">
        <v>12.022647710660687</v>
      </c>
      <c r="BY41" s="25">
        <v>12.760598044421771</v>
      </c>
      <c r="BZ41" s="25">
        <v>14.930219365749885</v>
      </c>
      <c r="CA41" s="27">
        <v>8.9993814072894196E-2</v>
      </c>
      <c r="CB41" s="25">
        <v>9.5789472043661922E-2</v>
      </c>
      <c r="CC41" s="25">
        <v>8.8802136568956289E-2</v>
      </c>
      <c r="CD41" s="25">
        <v>0.10135812737494074</v>
      </c>
      <c r="CE41" s="25">
        <v>8.752679157452084E-2</v>
      </c>
      <c r="CF41" s="25">
        <v>8.7097049840762775E-2</v>
      </c>
      <c r="CG41" s="25">
        <v>8.5831538719164033E-2</v>
      </c>
      <c r="CH41" s="25">
        <v>7.5718534861032402E-2</v>
      </c>
      <c r="CI41" s="25">
        <v>7.1307022990426169E-2</v>
      </c>
      <c r="CJ41" s="25">
        <v>6.4529090638532349E-2</v>
      </c>
      <c r="CK41" s="25">
        <v>4.5521261053137488E-2</v>
      </c>
      <c r="CL41" s="25">
        <v>4.6917347285937876E-2</v>
      </c>
      <c r="CM41" s="25">
        <v>3.5933550436372079E-2</v>
      </c>
      <c r="CN41" s="25">
        <v>3.5109199675398099E-2</v>
      </c>
      <c r="CO41" s="25">
        <v>5.1085717859123726E-2</v>
      </c>
      <c r="CP41" s="25">
        <v>9.3853692024085458E-2</v>
      </c>
      <c r="CQ41" s="25">
        <v>0.11829314669209955</v>
      </c>
      <c r="CR41" s="25">
        <v>0.14108395013264283</v>
      </c>
      <c r="CS41" s="25">
        <v>0.15736178588071664</v>
      </c>
      <c r="CT41" s="25">
        <v>0.16499726604135523</v>
      </c>
      <c r="CU41" s="25">
        <v>0.18543130197006488</v>
      </c>
      <c r="CV41" s="25">
        <v>0.17527707897591666</v>
      </c>
      <c r="CW41" s="25">
        <v>0.15889943756357094</v>
      </c>
      <c r="CX41" s="25">
        <v>0.13182589478588919</v>
      </c>
      <c r="CY41" s="25">
        <v>8.4906255080938908E-2</v>
      </c>
      <c r="CZ41" s="25">
        <v>7.2089293442374094E-2</v>
      </c>
      <c r="DA41" s="25">
        <v>7.2522471182047216E-2</v>
      </c>
      <c r="DB41" s="25">
        <v>6.7697669606519226E-2</v>
      </c>
      <c r="DC41" s="25">
        <v>4.6410954011271363E-2</v>
      </c>
      <c r="DD41" s="25">
        <v>5.5321829747814376E-2</v>
      </c>
      <c r="DE41" s="25">
        <v>5.0082010018755022E-2</v>
      </c>
      <c r="DF41" s="25">
        <v>5.0253549374381763E-2</v>
      </c>
      <c r="DG41" s="25">
        <v>5.0370154015122466E-2</v>
      </c>
      <c r="DH41" s="25">
        <v>4.8838264733761232E-2</v>
      </c>
      <c r="DI41" s="25">
        <v>4.9590481370278487E-2</v>
      </c>
      <c r="DJ41" s="25">
        <v>5.859513177305737E-2</v>
      </c>
      <c r="DK41" s="25">
        <v>5.957123314364178E-2</v>
      </c>
      <c r="DL41" s="20">
        <v>7.0620732692229765E-4</v>
      </c>
      <c r="DM41" s="19">
        <v>7.2035702949756013E-4</v>
      </c>
      <c r="DN41" s="19">
        <v>7.1030961356486786E-4</v>
      </c>
      <c r="DO41" s="19">
        <v>6.6875419883984761E-4</v>
      </c>
      <c r="DP41" s="19">
        <v>7.2503696315292512E-4</v>
      </c>
      <c r="DQ41" s="19">
        <v>7.8355925669680007E-4</v>
      </c>
      <c r="DR41" s="19">
        <v>7.1467238975153407E-4</v>
      </c>
      <c r="DS41" s="19">
        <v>7.6488102286872051E-4</v>
      </c>
      <c r="DT41" s="19">
        <v>7.71202001522282E-4</v>
      </c>
      <c r="DU41" s="19">
        <v>8.2857894542556852E-4</v>
      </c>
      <c r="DV41" s="19">
        <v>8.8157835765457918E-4</v>
      </c>
      <c r="DW41" s="19">
        <v>8.5394040876476767E-4</v>
      </c>
      <c r="DX41" s="19">
        <v>7.394639721592022E-4</v>
      </c>
      <c r="DY41" s="19">
        <v>6.7444982130491376E-4</v>
      </c>
      <c r="DZ41" s="19">
        <v>8.9576294704948184E-4</v>
      </c>
      <c r="EA41" s="19">
        <v>9.0311556093747899E-4</v>
      </c>
      <c r="EB41" s="19">
        <v>8.4648575858468249E-4</v>
      </c>
      <c r="EC41" s="19">
        <v>7.8882904136577312E-4</v>
      </c>
      <c r="ED41" s="19">
        <v>7.0350974973724305E-4</v>
      </c>
      <c r="EE41" s="19">
        <v>7.9352857406334812E-4</v>
      </c>
      <c r="EF41" s="19">
        <v>8.4987176057051248E-4</v>
      </c>
      <c r="EG41" s="19">
        <v>7.9221009672523362E-4</v>
      </c>
      <c r="EH41" s="19">
        <v>7.5508791115152499E-4</v>
      </c>
      <c r="EI41" s="19">
        <v>7.4095577971420993E-4</v>
      </c>
      <c r="EJ41" s="19">
        <v>7.4786683079897727E-4</v>
      </c>
      <c r="EK41" s="19">
        <v>7.2200479115588326E-4</v>
      </c>
      <c r="EL41" s="19">
        <v>6.13383937437076E-4</v>
      </c>
      <c r="EM41" s="19">
        <v>5.9003946372149479E-4</v>
      </c>
      <c r="EN41" s="19">
        <v>5.457991495098004E-4</v>
      </c>
      <c r="EO41" s="19">
        <v>5.2077225240122836E-4</v>
      </c>
      <c r="EP41" s="19">
        <v>4.4750212286492062E-4</v>
      </c>
      <c r="EQ41" s="19">
        <v>3.6106741423169665E-4</v>
      </c>
      <c r="ER41" s="19">
        <v>4.5469639471944906E-4</v>
      </c>
      <c r="ES41" s="19">
        <v>4.6067328489124529E-4</v>
      </c>
      <c r="ET41" s="19">
        <v>4.4255931017799421E-4</v>
      </c>
      <c r="EU41" s="19">
        <v>4.0338028812331861E-4</v>
      </c>
      <c r="EV41" s="19">
        <v>4.6236201152714682E-4</v>
      </c>
    </row>
    <row r="42" spans="1:152" x14ac:dyDescent="0.25">
      <c r="A42" s="24" t="s">
        <v>28</v>
      </c>
      <c r="B42" s="24" t="s">
        <v>10</v>
      </c>
      <c r="C42" s="24">
        <v>20</v>
      </c>
      <c r="D42" s="25">
        <v>1.832193830138704</v>
      </c>
      <c r="E42" s="27">
        <v>0.30479873975082461</v>
      </c>
      <c r="F42" s="25">
        <v>0.25827204903152662</v>
      </c>
      <c r="G42" s="25">
        <v>0.23626892631307045</v>
      </c>
      <c r="H42" s="25">
        <v>0.19276183948901549</v>
      </c>
      <c r="I42" s="25">
        <v>0.34283202245649175</v>
      </c>
      <c r="J42" s="25">
        <v>0.32492307164487111</v>
      </c>
      <c r="K42" s="25">
        <v>0.34877735415304661</v>
      </c>
      <c r="L42" s="25">
        <v>0.43211491309311389</v>
      </c>
      <c r="M42" s="25">
        <v>0.37532260082740743</v>
      </c>
      <c r="N42" s="25">
        <v>0.42353719194486439</v>
      </c>
      <c r="O42" s="25">
        <v>0.45209311127624113</v>
      </c>
      <c r="P42" s="25">
        <v>0.35491191575412084</v>
      </c>
      <c r="Q42" s="25">
        <v>0.34081850848938822</v>
      </c>
      <c r="R42" s="25">
        <v>0.32607705489903577</v>
      </c>
      <c r="S42" s="25">
        <v>0.523643748235611</v>
      </c>
      <c r="T42" s="25">
        <v>0.60633986139632245</v>
      </c>
      <c r="U42" s="25">
        <v>0.77456595836304931</v>
      </c>
      <c r="V42" s="25">
        <v>0.76445993846480498</v>
      </c>
      <c r="W42" s="25">
        <v>0.7251276488407592</v>
      </c>
      <c r="X42" s="25">
        <v>0.72876898456951145</v>
      </c>
      <c r="Y42" s="25">
        <v>0.6930587257169718</v>
      </c>
      <c r="Z42" s="25">
        <v>0.71048890333251091</v>
      </c>
      <c r="AA42" s="25">
        <v>0.8252951935464492</v>
      </c>
      <c r="AB42" s="25">
        <v>0.78484165293213359</v>
      </c>
      <c r="AC42" s="25">
        <v>0.88491009935166243</v>
      </c>
      <c r="AD42" s="25">
        <v>0.96906859368962472</v>
      </c>
      <c r="AE42" s="25">
        <v>0.81452855610839725</v>
      </c>
      <c r="AF42" s="25">
        <v>0.73618924502872984</v>
      </c>
      <c r="AG42" s="25">
        <v>0.49425625510568871</v>
      </c>
      <c r="AH42" s="25">
        <v>0.38845151253398963</v>
      </c>
      <c r="AI42" s="25">
        <v>0.37770502016600377</v>
      </c>
      <c r="AJ42" s="25">
        <v>0.36598909782738848</v>
      </c>
      <c r="AK42" s="25">
        <v>0.4156399186920095</v>
      </c>
      <c r="AL42" s="25">
        <v>0.33856237798734434</v>
      </c>
      <c r="AM42" s="25">
        <v>0.41866182255927686</v>
      </c>
      <c r="AN42" s="25">
        <v>0.39830628292290887</v>
      </c>
      <c r="AO42" s="25">
        <v>0.3241634373570399</v>
      </c>
      <c r="AP42" s="27">
        <v>16.582042703759093</v>
      </c>
      <c r="AQ42" s="25">
        <v>16.669179774354301</v>
      </c>
      <c r="AR42" s="25">
        <v>16.410776924050385</v>
      </c>
      <c r="AS42" s="25">
        <v>16.053659565884363</v>
      </c>
      <c r="AT42" s="25">
        <v>15.127329729373841</v>
      </c>
      <c r="AU42" s="25">
        <v>14.101457405678719</v>
      </c>
      <c r="AV42" s="25">
        <v>14.067493870191859</v>
      </c>
      <c r="AW42" s="25">
        <v>14.87216869494207</v>
      </c>
      <c r="AX42" s="25">
        <v>14.788358778795772</v>
      </c>
      <c r="AY42" s="25">
        <v>16.328150163186422</v>
      </c>
      <c r="AZ42" s="25">
        <v>16.776777884040776</v>
      </c>
      <c r="BA42" s="25">
        <v>16.573977532276039</v>
      </c>
      <c r="BB42" s="25">
        <v>14.896112330421175</v>
      </c>
      <c r="BC42" s="25">
        <v>15.218489932569577</v>
      </c>
      <c r="BD42" s="25">
        <v>14.969480857189371</v>
      </c>
      <c r="BE42" s="25">
        <v>15.32384379108861</v>
      </c>
      <c r="BF42" s="25">
        <v>16.576888135933661</v>
      </c>
      <c r="BG42" s="25">
        <v>16.778011175164409</v>
      </c>
      <c r="BH42" s="25">
        <v>17.603810428551892</v>
      </c>
      <c r="BI42" s="25">
        <v>19.218505699287647</v>
      </c>
      <c r="BJ42" s="25">
        <v>18.148529785783627</v>
      </c>
      <c r="BK42" s="25">
        <v>16.68853078571329</v>
      </c>
      <c r="BL42" s="25">
        <v>16.508544016386189</v>
      </c>
      <c r="BM42" s="25">
        <v>14.258491859481415</v>
      </c>
      <c r="BN42" s="25">
        <v>15.253602960480043</v>
      </c>
      <c r="BO42" s="25">
        <v>16.736366016528841</v>
      </c>
      <c r="BP42" s="25">
        <v>16.060409678209449</v>
      </c>
      <c r="BQ42" s="25">
        <v>16.967685067685473</v>
      </c>
      <c r="BR42" s="25">
        <v>16.993742290947463</v>
      </c>
      <c r="BS42" s="25">
        <v>17.224253117258993</v>
      </c>
      <c r="BT42" s="25">
        <v>17.376166230543706</v>
      </c>
      <c r="BU42" s="25">
        <v>17.966097215877578</v>
      </c>
      <c r="BV42" s="25">
        <v>17.181612868555526</v>
      </c>
      <c r="BW42" s="25">
        <v>15.933522820195293</v>
      </c>
      <c r="BX42" s="25">
        <v>14.728332212764803</v>
      </c>
      <c r="BY42" s="25">
        <v>15.029615874556622</v>
      </c>
      <c r="BZ42" s="25">
        <v>16.03594517739679</v>
      </c>
      <c r="CA42" s="27">
        <v>8.0198931135018636E-2</v>
      </c>
      <c r="CB42" s="25">
        <v>8.2014957845339742E-2</v>
      </c>
      <c r="CC42" s="25">
        <v>7.5097497488164799E-2</v>
      </c>
      <c r="CD42" s="25">
        <v>6.9025420717816074E-2</v>
      </c>
      <c r="CE42" s="25">
        <v>8.4377497961596132E-2</v>
      </c>
      <c r="CF42" s="25">
        <v>9.377807137345108E-2</v>
      </c>
      <c r="CG42" s="25">
        <v>9.5520610860960753E-2</v>
      </c>
      <c r="CH42" s="25">
        <v>0.11446434829545316</v>
      </c>
      <c r="CI42" s="25">
        <v>0.11260225109067482</v>
      </c>
      <c r="CJ42" s="25">
        <v>0.11114180808703805</v>
      </c>
      <c r="CK42" s="25">
        <v>0.11236013943494194</v>
      </c>
      <c r="CL42" s="25">
        <v>0.11614329978154027</v>
      </c>
      <c r="CM42" s="25">
        <v>0.12777181303922275</v>
      </c>
      <c r="CN42" s="25">
        <v>0.1220587380206727</v>
      </c>
      <c r="CO42" s="25">
        <v>0.12444472946759627</v>
      </c>
      <c r="CP42" s="25">
        <v>0.11217892394637483</v>
      </c>
      <c r="CQ42" s="25">
        <v>9.3621217574270083E-2</v>
      </c>
      <c r="CR42" s="25">
        <v>0.111485893538863</v>
      </c>
      <c r="CS42" s="25">
        <v>0.11798045214803071</v>
      </c>
      <c r="CT42" s="25">
        <v>0.11334802456867749</v>
      </c>
      <c r="CU42" s="25">
        <v>0.10006343363303376</v>
      </c>
      <c r="CV42" s="25">
        <v>7.9208046854814099E-2</v>
      </c>
      <c r="CW42" s="25">
        <v>8.5862897907932584E-2</v>
      </c>
      <c r="CX42" s="25">
        <v>0.10577459730976368</v>
      </c>
      <c r="CY42" s="25">
        <v>0.14231556681965601</v>
      </c>
      <c r="CZ42" s="25">
        <v>0.14719777359361719</v>
      </c>
      <c r="DA42" s="25">
        <v>0.14155631684060599</v>
      </c>
      <c r="DB42" s="25">
        <v>0.11640539526832169</v>
      </c>
      <c r="DC42" s="25">
        <v>8.9260598362009974E-2</v>
      </c>
      <c r="DD42" s="25">
        <v>8.6745350411852148E-2</v>
      </c>
      <c r="DE42" s="25">
        <v>7.3371553413349874E-2</v>
      </c>
      <c r="DF42" s="25">
        <v>5.6715152531082016E-2</v>
      </c>
      <c r="DG42" s="25">
        <v>4.2460622113781647E-2</v>
      </c>
      <c r="DH42" s="25">
        <v>4.7350337117871809E-2</v>
      </c>
      <c r="DI42" s="25">
        <v>5.7612229314815681E-2</v>
      </c>
      <c r="DJ42" s="25">
        <v>6.4894977588467934E-2</v>
      </c>
      <c r="DK42" s="25">
        <v>7.9087528697505585E-2</v>
      </c>
      <c r="DL42" s="20">
        <v>8.3942461613915214E-4</v>
      </c>
      <c r="DM42" s="19">
        <v>7.0717485099654155E-4</v>
      </c>
      <c r="DN42" s="19">
        <v>6.4274016101544614E-4</v>
      </c>
      <c r="DO42" s="19">
        <v>5.2180618564263894E-4</v>
      </c>
      <c r="DP42" s="19">
        <v>9.2481300191693734E-4</v>
      </c>
      <c r="DQ42" s="19">
        <v>8.7266984558437332E-4</v>
      </c>
      <c r="DR42" s="19">
        <v>9.3226523507189819E-4</v>
      </c>
      <c r="DS42" s="19">
        <v>1.1494900958287434E-3</v>
      </c>
      <c r="DT42" s="19">
        <v>9.9587374360093407E-4</v>
      </c>
      <c r="DU42" s="19">
        <v>1.124936558779517E-3</v>
      </c>
      <c r="DV42" s="19">
        <v>1.2016998308227395E-3</v>
      </c>
      <c r="DW42" s="19">
        <v>9.4520017272841652E-4</v>
      </c>
      <c r="DX42" s="19">
        <v>9.0649445712313013E-4</v>
      </c>
      <c r="DY42" s="19">
        <v>8.6424250535404939E-4</v>
      </c>
      <c r="DZ42" s="19">
        <v>1.3806364600174362E-3</v>
      </c>
      <c r="EA42" s="19">
        <v>1.5939988022255999E-3</v>
      </c>
      <c r="EB42" s="19">
        <v>2.0456422758675825E-3</v>
      </c>
      <c r="EC42" s="19">
        <v>2.0324640726316545E-3</v>
      </c>
      <c r="ED42" s="19">
        <v>1.9451845761377339E-3</v>
      </c>
      <c r="EE42" s="19">
        <v>1.9743661194525064E-3</v>
      </c>
      <c r="EF42" s="19">
        <v>1.8750007328893886E-3</v>
      </c>
      <c r="EG42" s="19">
        <v>1.9070093389295445E-3</v>
      </c>
      <c r="EH42" s="19">
        <v>2.1879789418908242E-3</v>
      </c>
      <c r="EI42" s="19">
        <v>2.0538122598506166E-3</v>
      </c>
      <c r="EJ42" s="19">
        <v>2.2999956635017791E-3</v>
      </c>
      <c r="EK42" s="19">
        <v>2.508402269430607E-3</v>
      </c>
      <c r="EL42" s="19">
        <v>2.1201881165475679E-3</v>
      </c>
      <c r="EM42" s="19">
        <v>1.9265765781405868E-3</v>
      </c>
      <c r="EN42" s="19">
        <v>1.2994542548281432E-3</v>
      </c>
      <c r="EO42" s="19">
        <v>1.0332043168921343E-3</v>
      </c>
      <c r="EP42" s="19">
        <v>1.0099843310557666E-3</v>
      </c>
      <c r="EQ42" s="19">
        <v>9.8090533246487119E-4</v>
      </c>
      <c r="ER42" s="19">
        <v>1.1112390086546599E-3</v>
      </c>
      <c r="ES42" s="19">
        <v>8.9996661081374158E-4</v>
      </c>
      <c r="ET42" s="19">
        <v>1.1114946683913483E-3</v>
      </c>
      <c r="EU42" s="19">
        <v>1.0565863949873894E-3</v>
      </c>
      <c r="EV42" s="19">
        <v>8.6205842253248499E-4</v>
      </c>
    </row>
    <row r="43" spans="1:152" x14ac:dyDescent="0.25">
      <c r="A43" s="24" t="s">
        <v>29</v>
      </c>
      <c r="B43" s="24" t="s">
        <v>10</v>
      </c>
      <c r="C43" s="24">
        <v>5</v>
      </c>
      <c r="D43" s="25">
        <v>1.7414895739226062</v>
      </c>
      <c r="E43" s="27">
        <v>0.7227694880066331</v>
      </c>
      <c r="F43" s="25">
        <v>0.39827511622130468</v>
      </c>
      <c r="G43" s="25">
        <v>0.32469508298894539</v>
      </c>
      <c r="H43" s="25">
        <v>0.20163860182152499</v>
      </c>
      <c r="I43" s="25">
        <v>0.27321409074326886</v>
      </c>
      <c r="J43" s="25">
        <v>0.43640699179611758</v>
      </c>
      <c r="K43" s="25">
        <v>0.46308941554636202</v>
      </c>
      <c r="L43" s="25">
        <v>0.47680084735422251</v>
      </c>
      <c r="M43" s="25">
        <v>0.55589476393206372</v>
      </c>
      <c r="N43" s="25">
        <v>0.4630689895985502</v>
      </c>
      <c r="O43" s="25">
        <v>0.74586073666084896</v>
      </c>
      <c r="P43" s="25">
        <v>0.71777911350294588</v>
      </c>
      <c r="Q43" s="25">
        <v>0.92603990564221383</v>
      </c>
      <c r="R43" s="25">
        <v>0.92323580506310732</v>
      </c>
      <c r="S43" s="25">
        <v>0.60750667884234333</v>
      </c>
      <c r="T43" s="25">
        <v>1.0192275443449996</v>
      </c>
      <c r="U43" s="25">
        <v>0.99597756359149447</v>
      </c>
      <c r="V43" s="25">
        <v>1.0606549822133222</v>
      </c>
      <c r="W43" s="25">
        <v>1.1386863567198178</v>
      </c>
      <c r="X43" s="25">
        <v>0.85881819655789937</v>
      </c>
      <c r="Y43" s="25">
        <v>0.80789395245778328</v>
      </c>
      <c r="Z43" s="25">
        <v>0.79548622646523659</v>
      </c>
      <c r="AA43" s="25">
        <v>0.93971331532963354</v>
      </c>
      <c r="AB43" s="25">
        <v>1.207952324579689</v>
      </c>
      <c r="AC43" s="25">
        <v>1.1383030204369748</v>
      </c>
      <c r="AD43" s="25">
        <v>1.1308545996763133</v>
      </c>
      <c r="AE43" s="25">
        <v>0.88396175358608042</v>
      </c>
      <c r="AF43" s="25">
        <v>0.61352476594276129</v>
      </c>
      <c r="AG43" s="25">
        <v>0.79752389678020963</v>
      </c>
      <c r="AH43" s="25">
        <v>0.89436713085563591</v>
      </c>
      <c r="AI43" s="25">
        <v>0.83783520654629628</v>
      </c>
      <c r="AJ43" s="25">
        <v>0.76894126423292075</v>
      </c>
      <c r="AK43" s="25">
        <v>0.65175226739175784</v>
      </c>
      <c r="AL43" s="25">
        <v>0.53477001508407296</v>
      </c>
      <c r="AM43" s="25">
        <v>0.52801930623504312</v>
      </c>
      <c r="AN43" s="25">
        <v>0.5407383150776004</v>
      </c>
      <c r="AO43" s="25">
        <v>0.54337749987253947</v>
      </c>
      <c r="AP43" s="27">
        <v>13.819512743757159</v>
      </c>
      <c r="AQ43" s="25">
        <v>13.338646627040781</v>
      </c>
      <c r="AR43" s="25">
        <v>12.74439183923586</v>
      </c>
      <c r="AS43" s="25">
        <v>11.57175261272562</v>
      </c>
      <c r="AT43" s="25">
        <v>10.300692313220232</v>
      </c>
      <c r="AU43" s="25">
        <v>10.328839594269263</v>
      </c>
      <c r="AV43" s="25">
        <v>18.855272138445979</v>
      </c>
      <c r="AW43" s="25">
        <v>19.985086967420997</v>
      </c>
      <c r="AX43" s="25">
        <v>20.867831049987718</v>
      </c>
      <c r="AY43" s="25">
        <v>22.188732172478883</v>
      </c>
      <c r="AZ43" s="25">
        <v>16.130828918815688</v>
      </c>
      <c r="BA43" s="25">
        <v>19.808687344570142</v>
      </c>
      <c r="BB43" s="25">
        <v>21.792267757775647</v>
      </c>
      <c r="BC43" s="25">
        <v>26.230085897127108</v>
      </c>
      <c r="BD43" s="25">
        <v>21.203801158721575</v>
      </c>
      <c r="BE43" s="25">
        <v>18.083513924908026</v>
      </c>
      <c r="BF43" s="25">
        <v>16.539864039947105</v>
      </c>
      <c r="BG43" s="25">
        <v>15.610126937387671</v>
      </c>
      <c r="BH43" s="25">
        <v>20.343592921014437</v>
      </c>
      <c r="BI43" s="25">
        <v>22.743167542341851</v>
      </c>
      <c r="BJ43" s="25">
        <v>23.788955593470043</v>
      </c>
      <c r="BK43" s="25">
        <v>16.198536752974007</v>
      </c>
      <c r="BL43" s="25">
        <v>15.023087793169339</v>
      </c>
      <c r="BM43" s="25">
        <v>16.244717941516516</v>
      </c>
      <c r="BN43" s="25">
        <v>18.388700524717954</v>
      </c>
      <c r="BO43" s="25">
        <v>13.900402365170264</v>
      </c>
      <c r="BP43" s="25">
        <v>15.945072452091512</v>
      </c>
      <c r="BQ43" s="25">
        <v>17.109202497555277</v>
      </c>
      <c r="BR43" s="25">
        <v>16.238864156864594</v>
      </c>
      <c r="BS43" s="25">
        <v>12.849878284793018</v>
      </c>
      <c r="BT43" s="25">
        <v>13.226823870461935</v>
      </c>
      <c r="BU43" s="25">
        <v>12.028073462219876</v>
      </c>
      <c r="BV43" s="25">
        <v>12.287943061315348</v>
      </c>
      <c r="BW43" s="25">
        <v>11.781483421357756</v>
      </c>
      <c r="BX43" s="25">
        <v>15.201332346177589</v>
      </c>
      <c r="BY43" s="25">
        <v>12.695992974399072</v>
      </c>
      <c r="BZ43" s="25">
        <v>14.618417270974648</v>
      </c>
      <c r="CA43" s="27">
        <v>7.9647097868433034E-2</v>
      </c>
      <c r="CB43" s="25">
        <v>6.6710621080146165E-2</v>
      </c>
      <c r="CC43" s="25">
        <v>6.744581025984156E-2</v>
      </c>
      <c r="CD43" s="25">
        <v>7.9400205527852694E-2</v>
      </c>
      <c r="CE43" s="25">
        <v>7.9454923707809391E-2</v>
      </c>
      <c r="CF43" s="25">
        <v>0.1010910030002909</v>
      </c>
      <c r="CG43" s="25">
        <v>0.14482071393343554</v>
      </c>
      <c r="CH43" s="25">
        <v>0.14112213870138701</v>
      </c>
      <c r="CI43" s="25">
        <v>0.15615461268590189</v>
      </c>
      <c r="CJ43" s="25">
        <v>0.14895384274913268</v>
      </c>
      <c r="CK43" s="25">
        <v>0.11068204935243495</v>
      </c>
      <c r="CL43" s="25">
        <v>0.13994228468515835</v>
      </c>
      <c r="CM43" s="25">
        <v>0.14830752368433678</v>
      </c>
      <c r="CN43" s="25">
        <v>0.19663500526561267</v>
      </c>
      <c r="CO43" s="25">
        <v>0.20052285117982629</v>
      </c>
      <c r="CP43" s="25">
        <v>0.18537902065591932</v>
      </c>
      <c r="CQ43" s="25">
        <v>0.16896805040793619</v>
      </c>
      <c r="CR43" s="25">
        <v>0.11365019171907856</v>
      </c>
      <c r="CS43" s="25">
        <v>0.10590036704785634</v>
      </c>
      <c r="CT43" s="25">
        <v>0.10813263818482932</v>
      </c>
      <c r="CU43" s="25">
        <v>0.10905724025712976</v>
      </c>
      <c r="CV43" s="25">
        <v>9.2647916489992613E-2</v>
      </c>
      <c r="CW43" s="25">
        <v>8.3303257430575567E-2</v>
      </c>
      <c r="CX43" s="25">
        <v>9.1555644306328871E-2</v>
      </c>
      <c r="CY43" s="25">
        <v>0.10862273027291586</v>
      </c>
      <c r="CZ43" s="25">
        <v>0.11482561587214356</v>
      </c>
      <c r="DA43" s="25">
        <v>0.10947351584297821</v>
      </c>
      <c r="DB43" s="25">
        <v>9.8734593003168364E-2</v>
      </c>
      <c r="DC43" s="25">
        <v>0.1044649276250751</v>
      </c>
      <c r="DD43" s="25">
        <v>0.13556968793000784</v>
      </c>
      <c r="DE43" s="25">
        <v>0.15384030907473123</v>
      </c>
      <c r="DF43" s="25">
        <v>0.14309848162009764</v>
      </c>
      <c r="DG43" s="25">
        <v>0.12860479738198993</v>
      </c>
      <c r="DH43" s="25">
        <v>0.1089939432405231</v>
      </c>
      <c r="DI43" s="25">
        <v>8.3298227235465844E-2</v>
      </c>
      <c r="DJ43" s="25">
        <v>9.0946493534132422E-2</v>
      </c>
      <c r="DK43" s="25">
        <v>0.10144909651360198</v>
      </c>
      <c r="DL43" s="20">
        <v>5.1681065257925532E-4</v>
      </c>
      <c r="DM43" s="19">
        <v>2.8534498883758672E-4</v>
      </c>
      <c r="DN43" s="19">
        <v>2.3410278512491804E-4</v>
      </c>
      <c r="DO43" s="19">
        <v>1.4655171556350409E-4</v>
      </c>
      <c r="DP43" s="19">
        <v>2.0035289874849747E-4</v>
      </c>
      <c r="DQ43" s="19">
        <v>3.218915853349483E-4</v>
      </c>
      <c r="DR43" s="19">
        <v>3.4217744474689994E-4</v>
      </c>
      <c r="DS43" s="19">
        <v>3.5167176752099773E-4</v>
      </c>
      <c r="DT43" s="19">
        <v>4.0768588255742913E-4</v>
      </c>
      <c r="DU43" s="19">
        <v>3.3759264921591221E-4</v>
      </c>
      <c r="DV43" s="19">
        <v>5.3936962564316872E-4</v>
      </c>
      <c r="DW43" s="19">
        <v>5.1760149803927174E-4</v>
      </c>
      <c r="DX43" s="19">
        <v>6.7118842893105774E-4</v>
      </c>
      <c r="DY43" s="19">
        <v>6.7073295968514944E-4</v>
      </c>
      <c r="DZ43" s="19">
        <v>4.4284186734513931E-4</v>
      </c>
      <c r="EA43" s="19">
        <v>7.390319587588603E-4</v>
      </c>
      <c r="EB43" s="19">
        <v>7.1825025538934371E-4</v>
      </c>
      <c r="EC43" s="19">
        <v>7.6636839062305844E-4</v>
      </c>
      <c r="ED43" s="19">
        <v>8.2775176164067799E-4</v>
      </c>
      <c r="EE43" s="19">
        <v>6.3297727335787242E-4</v>
      </c>
      <c r="EF43" s="19">
        <v>5.9829105975970666E-4</v>
      </c>
      <c r="EG43" s="19">
        <v>5.9100876539800156E-4</v>
      </c>
      <c r="EH43" s="19">
        <v>6.991352289492036E-4</v>
      </c>
      <c r="EI43" s="19">
        <v>8.8724091329049149E-4</v>
      </c>
      <c r="EJ43" s="19">
        <v>8.2907565008785429E-4</v>
      </c>
      <c r="EK43" s="19">
        <v>8.1471076985125453E-4</v>
      </c>
      <c r="EL43" s="19">
        <v>6.3056112401312591E-4</v>
      </c>
      <c r="EM43" s="19">
        <v>4.3672417092896026E-4</v>
      </c>
      <c r="EN43" s="19">
        <v>5.6568126303333779E-4</v>
      </c>
      <c r="EO43" s="19">
        <v>6.3665906223221182E-4</v>
      </c>
      <c r="EP43" s="19">
        <v>5.9803609894630138E-4</v>
      </c>
      <c r="EQ43" s="19">
        <v>5.5268378101749297E-4</v>
      </c>
      <c r="ER43" s="19">
        <v>4.7039595638534182E-4</v>
      </c>
      <c r="ES43" s="19">
        <v>3.8545058646220141E-4</v>
      </c>
      <c r="ET43" s="19">
        <v>3.7965589833182598E-4</v>
      </c>
      <c r="EU43" s="19">
        <v>3.8675099415381536E-4</v>
      </c>
      <c r="EV43" s="19">
        <v>3.8817380687697042E-4</v>
      </c>
    </row>
    <row r="44" spans="1:152" x14ac:dyDescent="0.25">
      <c r="A44" s="24" t="s">
        <v>29</v>
      </c>
      <c r="B44" s="24" t="s">
        <v>10</v>
      </c>
      <c r="C44" s="24">
        <v>20</v>
      </c>
      <c r="D44" s="25">
        <v>1.6345304815741941</v>
      </c>
      <c r="E44" s="27">
        <v>0.4255606142503186</v>
      </c>
      <c r="F44" s="25">
        <v>0.2984652524902584</v>
      </c>
      <c r="G44" s="25">
        <v>0.29189783227538563</v>
      </c>
      <c r="H44" s="25">
        <v>0.54453293941627001</v>
      </c>
      <c r="I44" s="25">
        <v>0.69810646400046528</v>
      </c>
      <c r="J44" s="25">
        <v>0.78295178441882607</v>
      </c>
      <c r="K44" s="25">
        <v>0.79710378324120557</v>
      </c>
      <c r="L44" s="25">
        <v>0.76990201015836557</v>
      </c>
      <c r="M44" s="25">
        <v>0.69722216500199941</v>
      </c>
      <c r="N44" s="25">
        <v>0.68033995007898074</v>
      </c>
      <c r="O44" s="25">
        <v>0.70771631911894595</v>
      </c>
      <c r="P44" s="25">
        <v>0.59366629464279919</v>
      </c>
      <c r="Q44" s="25">
        <v>0.50373788365590288</v>
      </c>
      <c r="R44" s="25">
        <v>0.44160664316802434</v>
      </c>
      <c r="S44" s="25">
        <v>0.43584874364287962</v>
      </c>
      <c r="T44" s="25">
        <v>0.53277670211706651</v>
      </c>
      <c r="U44" s="25">
        <v>0.53307664890391582</v>
      </c>
      <c r="V44" s="25">
        <v>0.51598220156483976</v>
      </c>
      <c r="W44" s="25">
        <v>0.58808429801382323</v>
      </c>
      <c r="X44" s="25">
        <v>0.50664701513132437</v>
      </c>
      <c r="Y44" s="25">
        <v>0.63315225762130267</v>
      </c>
      <c r="Z44" s="25">
        <v>0.64737424383583375</v>
      </c>
      <c r="AA44" s="25">
        <v>0.53107833374080426</v>
      </c>
      <c r="AB44" s="25">
        <v>0.36903740430239929</v>
      </c>
      <c r="AC44" s="25">
        <v>0.36940991234416526</v>
      </c>
      <c r="AD44" s="25">
        <v>0.35768150139797955</v>
      </c>
      <c r="AE44" s="25">
        <v>0.36893216461294942</v>
      </c>
      <c r="AF44" s="25">
        <v>0.32059444741052406</v>
      </c>
      <c r="AG44" s="25">
        <v>0.27244525135955128</v>
      </c>
      <c r="AH44" s="25">
        <v>0.19688996828124325</v>
      </c>
      <c r="AI44" s="25">
        <v>0.3091233354186117</v>
      </c>
      <c r="AJ44" s="25">
        <v>0.38317629988471297</v>
      </c>
      <c r="AK44" s="25">
        <v>0.38268117744316832</v>
      </c>
      <c r="AL44" s="25">
        <v>0.3842880205785324</v>
      </c>
      <c r="AM44" s="25">
        <v>0.34627938804843339</v>
      </c>
      <c r="AN44" s="25">
        <v>0.30297346314841561</v>
      </c>
      <c r="AO44" s="25">
        <v>0.35041636095857903</v>
      </c>
      <c r="AP44" s="27">
        <v>10.823888817350294</v>
      </c>
      <c r="AQ44" s="25">
        <v>11.615867016955805</v>
      </c>
      <c r="AR44" s="25">
        <v>12.83112600448356</v>
      </c>
      <c r="AS44" s="25">
        <v>14.207434925754081</v>
      </c>
      <c r="AT44" s="25">
        <v>13.25153627169335</v>
      </c>
      <c r="AU44" s="25">
        <v>10.966556117863162</v>
      </c>
      <c r="AV44" s="25">
        <v>11.724023729112121</v>
      </c>
      <c r="AW44" s="25">
        <v>11.589936676108033</v>
      </c>
      <c r="AX44" s="25">
        <v>11.31191840622323</v>
      </c>
      <c r="AY44" s="25">
        <v>12.535469917823537</v>
      </c>
      <c r="AZ44" s="25">
        <v>13.657288705684918</v>
      </c>
      <c r="BA44" s="25">
        <v>12.894156265326524</v>
      </c>
      <c r="BB44" s="25">
        <v>13.684696786592196</v>
      </c>
      <c r="BC44" s="25">
        <v>12.939168793758421</v>
      </c>
      <c r="BD44" s="25">
        <v>14.496558327671917</v>
      </c>
      <c r="BE44" s="25">
        <v>13.540208959941785</v>
      </c>
      <c r="BF44" s="25">
        <v>14.354287747613805</v>
      </c>
      <c r="BG44" s="25">
        <v>16.600236100861604</v>
      </c>
      <c r="BH44" s="25">
        <v>14.457875823576098</v>
      </c>
      <c r="BI44" s="25">
        <v>13.796906105855376</v>
      </c>
      <c r="BJ44" s="25">
        <v>18.462069704649366</v>
      </c>
      <c r="BK44" s="25">
        <v>16.517884219440116</v>
      </c>
      <c r="BL44" s="25">
        <v>15.338095098660148</v>
      </c>
      <c r="BM44" s="25">
        <v>14.846212768063944</v>
      </c>
      <c r="BN44" s="25">
        <v>14.640451571355209</v>
      </c>
      <c r="BO44" s="25">
        <v>13.964102733365918</v>
      </c>
      <c r="BP44" s="25">
        <v>14.085594568590121</v>
      </c>
      <c r="BQ44" s="25">
        <v>15.214536575319629</v>
      </c>
      <c r="BR44" s="25">
        <v>13.923065095514838</v>
      </c>
      <c r="BS44" s="25">
        <v>11.377634285599985</v>
      </c>
      <c r="BT44" s="25">
        <v>11.111443477315946</v>
      </c>
      <c r="BU44" s="25">
        <v>14.870791613169214</v>
      </c>
      <c r="BV44" s="25">
        <v>15.939906702555566</v>
      </c>
      <c r="BW44" s="25">
        <v>15.290954173144039</v>
      </c>
      <c r="BX44" s="25">
        <v>14.543324088672239</v>
      </c>
      <c r="BY44" s="25">
        <v>14.248516192845299</v>
      </c>
      <c r="BZ44" s="25">
        <v>15.774624957114929</v>
      </c>
      <c r="CA44" s="27">
        <v>0.10355035465341116</v>
      </c>
      <c r="CB44" s="25">
        <v>8.8646966409766326E-2</v>
      </c>
      <c r="CC44" s="25">
        <v>8.4722239555438519E-2</v>
      </c>
      <c r="CD44" s="25">
        <v>7.9508225745203776E-2</v>
      </c>
      <c r="CE44" s="25">
        <v>7.2943208534701653E-2</v>
      </c>
      <c r="CF44" s="25">
        <v>7.5300072074986665E-2</v>
      </c>
      <c r="CG44" s="25">
        <v>8.1395103826372453E-2</v>
      </c>
      <c r="CH44" s="25">
        <v>8.231605158032608E-2</v>
      </c>
      <c r="CI44" s="25">
        <v>7.6249691620209364E-2</v>
      </c>
      <c r="CJ44" s="25">
        <v>8.1388923680149258E-2</v>
      </c>
      <c r="CK44" s="25">
        <v>8.0669295719377337E-2</v>
      </c>
      <c r="CL44" s="25">
        <v>7.272640290276508E-2</v>
      </c>
      <c r="CM44" s="25">
        <v>7.6061070409679798E-2</v>
      </c>
      <c r="CN44" s="25">
        <v>6.6634338247399089E-2</v>
      </c>
      <c r="CO44" s="25">
        <v>7.5272204247202948E-2</v>
      </c>
      <c r="CP44" s="25">
        <v>8.8341095172192227E-2</v>
      </c>
      <c r="CQ44" s="25">
        <v>9.3873838872174556E-2</v>
      </c>
      <c r="CR44" s="25">
        <v>0.11959336513917183</v>
      </c>
      <c r="CS44" s="25">
        <v>0.1174925776373747</v>
      </c>
      <c r="CT44" s="25">
        <v>0.12520364029927203</v>
      </c>
      <c r="CU44" s="25">
        <v>0.13681086971801965</v>
      </c>
      <c r="CV44" s="25">
        <v>0.11996263442892346</v>
      </c>
      <c r="CW44" s="25">
        <v>9.4974698626012169E-2</v>
      </c>
      <c r="CX44" s="25">
        <v>0.10201179219214454</v>
      </c>
      <c r="CY44" s="25">
        <v>8.4296400699288426E-2</v>
      </c>
      <c r="CZ44" s="25">
        <v>7.1195723733857658E-2</v>
      </c>
      <c r="DA44" s="25">
        <v>7.6642235411667717E-2</v>
      </c>
      <c r="DB44" s="25">
        <v>7.5015955648486107E-2</v>
      </c>
      <c r="DC44" s="25">
        <v>6.0396021952309559E-2</v>
      </c>
      <c r="DD44" s="25">
        <v>8.0619163615750292E-2</v>
      </c>
      <c r="DE44" s="25">
        <v>7.93822765962265E-2</v>
      </c>
      <c r="DF44" s="25">
        <v>8.9542219656126923E-2</v>
      </c>
      <c r="DG44" s="25">
        <v>9.1648418795201081E-2</v>
      </c>
      <c r="DH44" s="25">
        <v>8.3403341927159147E-2</v>
      </c>
      <c r="DI44" s="25">
        <v>8.0206652943248788E-2</v>
      </c>
      <c r="DJ44" s="25">
        <v>6.6182565106699731E-2</v>
      </c>
      <c r="DK44" s="25">
        <v>7.2570630148579909E-2</v>
      </c>
      <c r="DL44" s="20">
        <v>1.2070090305702588E-3</v>
      </c>
      <c r="DM44" s="19">
        <v>8.4857002273793002E-4</v>
      </c>
      <c r="DN44" s="19">
        <v>8.3228524902810824E-4</v>
      </c>
      <c r="DO44" s="19">
        <v>1.556040082913279E-3</v>
      </c>
      <c r="DP44" s="19">
        <v>2.0064600311843965E-3</v>
      </c>
      <c r="DQ44" s="19">
        <v>2.260453874863537E-3</v>
      </c>
      <c r="DR44" s="19">
        <v>2.3011272361127739E-3</v>
      </c>
      <c r="DS44" s="19">
        <v>2.2137232549464679E-3</v>
      </c>
      <c r="DT44" s="19">
        <v>1.9866050201551395E-3</v>
      </c>
      <c r="DU44" s="19">
        <v>1.9309693836401718E-3</v>
      </c>
      <c r="DV44" s="19">
        <v>2.0110281378179487E-3</v>
      </c>
      <c r="DW44" s="19">
        <v>1.6932754217537133E-3</v>
      </c>
      <c r="DX44" s="19">
        <v>1.4419141219423888E-3</v>
      </c>
      <c r="DY44" s="19">
        <v>1.2633533800047582E-3</v>
      </c>
      <c r="DZ44" s="19">
        <v>1.2429907744029704E-3</v>
      </c>
      <c r="EA44" s="19">
        <v>1.5166604520416203E-3</v>
      </c>
      <c r="EB44" s="19">
        <v>1.518288688321103E-3</v>
      </c>
      <c r="EC44" s="19">
        <v>1.4731428910775945E-3</v>
      </c>
      <c r="ED44" s="19">
        <v>1.6864856460996071E-3</v>
      </c>
      <c r="EE44" s="19">
        <v>1.4538959750727187E-3</v>
      </c>
      <c r="EF44" s="19">
        <v>1.803443531239053E-3</v>
      </c>
      <c r="EG44" s="19">
        <v>1.8244702287713984E-3</v>
      </c>
      <c r="EH44" s="19">
        <v>1.4861040186604103E-3</v>
      </c>
      <c r="EI44" s="19">
        <v>1.0343413447347185E-3</v>
      </c>
      <c r="EJ44" s="19">
        <v>1.0467812601227735E-3</v>
      </c>
      <c r="EK44" s="19">
        <v>1.0285472920685897E-3</v>
      </c>
      <c r="EL44" s="19">
        <v>1.0725895256676408E-3</v>
      </c>
      <c r="EM44" s="19">
        <v>9.3903917231732352E-4</v>
      </c>
      <c r="EN44" s="19">
        <v>7.9986160484053217E-4</v>
      </c>
      <c r="EO44" s="19">
        <v>5.7656358255748445E-4</v>
      </c>
      <c r="EP44" s="19">
        <v>9.0362689539034188E-4</v>
      </c>
      <c r="EQ44" s="19">
        <v>1.1175657097339969E-3</v>
      </c>
      <c r="ER44" s="19">
        <v>1.1129604527277677E-3</v>
      </c>
      <c r="ES44" s="19">
        <v>1.1166646409652135E-3</v>
      </c>
      <c r="ET44" s="19">
        <v>1.0073153064387662E-3</v>
      </c>
      <c r="EU44" s="19">
        <v>8.8301077176995029E-4</v>
      </c>
      <c r="EV44" s="19">
        <v>1.0259546889974473E-3</v>
      </c>
    </row>
    <row r="45" spans="1:152" x14ac:dyDescent="0.25">
      <c r="A45" s="24" t="s">
        <v>30</v>
      </c>
      <c r="B45" s="24" t="s">
        <v>10</v>
      </c>
      <c r="C45" s="24">
        <v>5</v>
      </c>
      <c r="D45" s="25">
        <v>1.0172783048599701</v>
      </c>
      <c r="E45" s="27">
        <v>0.45899006241356216</v>
      </c>
      <c r="F45" s="25">
        <v>0.3857173944245319</v>
      </c>
      <c r="G45" s="25">
        <v>0.31681077492969778</v>
      </c>
      <c r="H45" s="25">
        <v>0.26338329095708468</v>
      </c>
      <c r="I45" s="25">
        <v>0.2638625693353901</v>
      </c>
      <c r="J45" s="25">
        <v>0.29541294278611341</v>
      </c>
      <c r="K45" s="25">
        <v>0.3194547472598997</v>
      </c>
      <c r="L45" s="25">
        <v>0.32045518223701186</v>
      </c>
      <c r="M45" s="25">
        <v>0.26260527383009391</v>
      </c>
      <c r="N45" s="25">
        <v>0.24566260010832661</v>
      </c>
      <c r="O45" s="25">
        <v>0.21106341260271996</v>
      </c>
      <c r="P45" s="25">
        <v>0.26799310515048697</v>
      </c>
      <c r="Q45" s="25">
        <v>0.30029113233521354</v>
      </c>
      <c r="R45" s="25">
        <v>0.33349227607095439</v>
      </c>
      <c r="S45" s="25">
        <v>0.35757592248445047</v>
      </c>
      <c r="T45" s="25">
        <v>0.31860911872866388</v>
      </c>
      <c r="U45" s="25">
        <v>0.37573482784613216</v>
      </c>
      <c r="V45" s="25">
        <v>0.2824722971706678</v>
      </c>
      <c r="W45" s="25">
        <v>0.24370864885668667</v>
      </c>
      <c r="X45" s="25">
        <v>0.37683135146463986</v>
      </c>
      <c r="Y45" s="25">
        <v>0.47023199747430183</v>
      </c>
      <c r="Z45" s="25">
        <v>0.69575512161355013</v>
      </c>
      <c r="AA45" s="25">
        <v>0.74533922294215504</v>
      </c>
      <c r="AB45" s="25">
        <v>0.70491149944914777</v>
      </c>
      <c r="AC45" s="25">
        <v>0.49710654153828859</v>
      </c>
      <c r="AD45" s="25">
        <v>0.32889927884201692</v>
      </c>
      <c r="AE45" s="25">
        <v>0.24948616776967603</v>
      </c>
      <c r="AF45" s="25">
        <v>0.24663103673431791</v>
      </c>
      <c r="AG45" s="25">
        <v>0.21591597486984276</v>
      </c>
      <c r="AH45" s="25">
        <v>0.26378822751870251</v>
      </c>
      <c r="AI45" s="25">
        <v>0.24026502108270295</v>
      </c>
      <c r="AJ45" s="25">
        <v>0.23378858522531376</v>
      </c>
      <c r="AK45" s="25">
        <v>0.22570487226340924</v>
      </c>
      <c r="AL45" s="25">
        <v>0.15582154030436624</v>
      </c>
      <c r="AM45" s="25">
        <v>0.11602667060511689</v>
      </c>
      <c r="AN45" s="25">
        <v>0.13107374233709024</v>
      </c>
      <c r="AO45" s="25">
        <v>0.19271346484447013</v>
      </c>
      <c r="AP45" s="27">
        <v>19.285865699228349</v>
      </c>
      <c r="AQ45" s="25">
        <v>16.623787451203057</v>
      </c>
      <c r="AR45" s="25">
        <v>14.629058155015651</v>
      </c>
      <c r="AS45" s="25">
        <v>16.887585632662947</v>
      </c>
      <c r="AT45" s="25">
        <v>19.206023121818728</v>
      </c>
      <c r="AU45" s="25">
        <v>18.037520916006518</v>
      </c>
      <c r="AV45" s="25">
        <v>15.110256607632088</v>
      </c>
      <c r="AW45" s="25">
        <v>16.477972523194612</v>
      </c>
      <c r="AX45" s="25">
        <v>13.553203679413123</v>
      </c>
      <c r="AY45" s="25">
        <v>11.798330141471604</v>
      </c>
      <c r="AZ45" s="25">
        <v>12.929022727873738</v>
      </c>
      <c r="BA45" s="25">
        <v>14.905650939813361</v>
      </c>
      <c r="BB45" s="25">
        <v>14.669576878369966</v>
      </c>
      <c r="BC45" s="25">
        <v>13.507411547481832</v>
      </c>
      <c r="BD45" s="25">
        <v>16.425865499863551</v>
      </c>
      <c r="BE45" s="25">
        <v>17.55442740928277</v>
      </c>
      <c r="BF45" s="25">
        <v>15.543950026479269</v>
      </c>
      <c r="BG45" s="25">
        <v>12.980743847338655</v>
      </c>
      <c r="BH45" s="25">
        <v>14.210560315333408</v>
      </c>
      <c r="BI45" s="25">
        <v>13.89507127936443</v>
      </c>
      <c r="BJ45" s="25">
        <v>15.019003697771049</v>
      </c>
      <c r="BK45" s="25">
        <v>16.934861498482054</v>
      </c>
      <c r="BL45" s="25">
        <v>21.145505610822593</v>
      </c>
      <c r="BM45" s="25">
        <v>19.781584356419355</v>
      </c>
      <c r="BN45" s="25">
        <v>17.719526796429083</v>
      </c>
      <c r="BO45" s="25">
        <v>18.246108591990922</v>
      </c>
      <c r="BP45" s="25">
        <v>12.702038303011713</v>
      </c>
      <c r="BQ45" s="25">
        <v>11.29879460702314</v>
      </c>
      <c r="BR45" s="25">
        <v>11.597658697666212</v>
      </c>
      <c r="BS45" s="25">
        <v>11.122997297885505</v>
      </c>
      <c r="BT45" s="25">
        <v>10.253787439045723</v>
      </c>
      <c r="BU45" s="25">
        <v>11.777006898546333</v>
      </c>
      <c r="BV45" s="25">
        <v>13.189734406610754</v>
      </c>
      <c r="BW45" s="25">
        <v>12.664754143956758</v>
      </c>
      <c r="BX45" s="25">
        <v>13.466178521957799</v>
      </c>
      <c r="BY45" s="25">
        <v>13.452198558728108</v>
      </c>
      <c r="BZ45" s="25">
        <v>9.0405221439165366</v>
      </c>
      <c r="CA45" s="27">
        <v>0.15157603182207055</v>
      </c>
      <c r="CB45" s="25">
        <v>0.15750292968711138</v>
      </c>
      <c r="CC45" s="25">
        <v>0.13281187995454119</v>
      </c>
      <c r="CD45" s="25">
        <v>0.12182284737599393</v>
      </c>
      <c r="CE45" s="25">
        <v>0.10683715833513115</v>
      </c>
      <c r="CF45" s="25">
        <v>0.10255528359758695</v>
      </c>
      <c r="CG45" s="25">
        <v>9.6239765939178781E-2</v>
      </c>
      <c r="CH45" s="25">
        <v>8.1215233727728667E-2</v>
      </c>
      <c r="CI45" s="25">
        <v>6.0800118973845713E-2</v>
      </c>
      <c r="CJ45" s="25">
        <v>5.6132621716545532E-2</v>
      </c>
      <c r="CK45" s="25">
        <v>5.2818316152848543E-2</v>
      </c>
      <c r="CL45" s="25">
        <v>6.6772855303642201E-2</v>
      </c>
      <c r="CM45" s="25">
        <v>7.6142690246719824E-2</v>
      </c>
      <c r="CN45" s="25">
        <v>6.9537811945451236E-2</v>
      </c>
      <c r="CO45" s="25">
        <v>7.8578185061480788E-2</v>
      </c>
      <c r="CP45" s="25">
        <v>7.8342753411224694E-2</v>
      </c>
      <c r="CQ45" s="25">
        <v>7.404920110231529E-2</v>
      </c>
      <c r="CR45" s="25">
        <v>7.0739995510537626E-2</v>
      </c>
      <c r="CS45" s="25">
        <v>5.3933604911564431E-2</v>
      </c>
      <c r="CT45" s="25">
        <v>4.1325094089045243E-2</v>
      </c>
      <c r="CU45" s="25">
        <v>7.5722482234435645E-2</v>
      </c>
      <c r="CV45" s="25">
        <v>0.12840095060542911</v>
      </c>
      <c r="CW45" s="25">
        <v>0.14621555979518994</v>
      </c>
      <c r="CX45" s="25">
        <v>0.15779781094351247</v>
      </c>
      <c r="CY45" s="25">
        <v>0.13566519389409148</v>
      </c>
      <c r="CZ45" s="25">
        <v>0.10980188292710276</v>
      </c>
      <c r="DA45" s="25">
        <v>8.3245499476214596E-2</v>
      </c>
      <c r="DB45" s="25">
        <v>6.8173524638712957E-2</v>
      </c>
      <c r="DC45" s="25">
        <v>6.8244219621769978E-2</v>
      </c>
      <c r="DD45" s="25">
        <v>6.3666005674271928E-2</v>
      </c>
      <c r="DE45" s="25">
        <v>6.5969135459229195E-2</v>
      </c>
      <c r="DF45" s="25">
        <v>6.2869429572238567E-2</v>
      </c>
      <c r="DG45" s="25">
        <v>8.9621167778751509E-2</v>
      </c>
      <c r="DH45" s="25">
        <v>9.9658397135118218E-2</v>
      </c>
      <c r="DI45" s="25">
        <v>9.5718154468157582E-2</v>
      </c>
      <c r="DJ45" s="25">
        <v>9.368909037305001E-2</v>
      </c>
      <c r="DK45" s="25">
        <v>5.6019838293247519E-2</v>
      </c>
      <c r="DL45" s="20">
        <v>6.4234330696552708E-4</v>
      </c>
      <c r="DM45" s="19">
        <v>5.4054351781355515E-4</v>
      </c>
      <c r="DN45" s="19">
        <v>4.4396552388784223E-4</v>
      </c>
      <c r="DO45" s="19">
        <v>3.6900001856845382E-4</v>
      </c>
      <c r="DP45" s="19">
        <v>3.6975756520753276E-4</v>
      </c>
      <c r="DQ45" s="19">
        <v>4.1460246926050656E-4</v>
      </c>
      <c r="DR45" s="19">
        <v>4.4950731697037207E-4</v>
      </c>
      <c r="DS45" s="19">
        <v>4.5088192682786997E-4</v>
      </c>
      <c r="DT45" s="19">
        <v>3.6913459209945607E-4</v>
      </c>
      <c r="DU45" s="19">
        <v>3.4409611103203253E-4</v>
      </c>
      <c r="DV45" s="19">
        <v>2.9399398985630845E-4</v>
      </c>
      <c r="DW45" s="19">
        <v>3.7238125076657707E-4</v>
      </c>
      <c r="DX45" s="19">
        <v>4.1585346502037588E-4</v>
      </c>
      <c r="DY45" s="19">
        <v>4.6109039511616959E-4</v>
      </c>
      <c r="DZ45" s="19">
        <v>4.9623420963272927E-4</v>
      </c>
      <c r="EA45" s="19">
        <v>4.4452585494575349E-4</v>
      </c>
      <c r="EB45" s="19">
        <v>5.2802295248627622E-4</v>
      </c>
      <c r="EC45" s="19">
        <v>3.9803096268407537E-4</v>
      </c>
      <c r="ED45" s="19">
        <v>3.4217603280742455E-4</v>
      </c>
      <c r="EE45" s="19">
        <v>5.2382432648289139E-4</v>
      </c>
      <c r="EF45" s="19">
        <v>6.4555973563816245E-4</v>
      </c>
      <c r="EG45" s="19">
        <v>9.5275902193817476E-4</v>
      </c>
      <c r="EH45" s="19">
        <v>1.0220544405525761E-3</v>
      </c>
      <c r="EI45" s="19">
        <v>9.7089811547839962E-4</v>
      </c>
      <c r="EJ45" s="19">
        <v>6.8940821356081147E-4</v>
      </c>
      <c r="EK45" s="19">
        <v>4.5691732857387236E-4</v>
      </c>
      <c r="EL45" s="19">
        <v>3.4694583405673474E-4</v>
      </c>
      <c r="EM45" s="19">
        <v>3.429908845606818E-4</v>
      </c>
      <c r="EN45" s="19">
        <v>3.0003868416457957E-4</v>
      </c>
      <c r="EO45" s="19">
        <v>3.6551500871022239E-4</v>
      </c>
      <c r="EP45" s="19">
        <v>3.3251739721999572E-4</v>
      </c>
      <c r="EQ45" s="19">
        <v>3.2423326077474235E-4</v>
      </c>
      <c r="ER45" s="19">
        <v>3.1431847475276532E-4</v>
      </c>
      <c r="ES45" s="19">
        <v>2.1813539886813551E-4</v>
      </c>
      <c r="ET45" s="19">
        <v>1.629286509194854E-4</v>
      </c>
      <c r="EU45" s="19">
        <v>1.8417890607882271E-4</v>
      </c>
      <c r="EV45" s="19">
        <v>2.6984773838975519E-4</v>
      </c>
    </row>
    <row r="46" spans="1:152" x14ac:dyDescent="0.25">
      <c r="A46" s="24" t="s">
        <v>30</v>
      </c>
      <c r="B46" s="24" t="s">
        <v>10</v>
      </c>
      <c r="C46" s="24">
        <v>20</v>
      </c>
      <c r="D46" s="25">
        <v>1.1431674194480295</v>
      </c>
      <c r="E46" s="27">
        <v>0.58406062574789552</v>
      </c>
      <c r="F46" s="25">
        <v>0.61597854273702712</v>
      </c>
      <c r="G46" s="25">
        <v>0.56062526834987358</v>
      </c>
      <c r="H46" s="25">
        <v>0.53552564288916993</v>
      </c>
      <c r="I46" s="25">
        <v>0.46792961597257532</v>
      </c>
      <c r="J46" s="25">
        <v>0.39406464724451862</v>
      </c>
      <c r="K46" s="25">
        <v>0.3784030127507384</v>
      </c>
      <c r="L46" s="25">
        <v>0.38156903374817241</v>
      </c>
      <c r="M46" s="25">
        <v>0.2921116915276501</v>
      </c>
      <c r="N46" s="25">
        <v>0.31640768621504184</v>
      </c>
      <c r="O46" s="25">
        <v>0.25608290962849989</v>
      </c>
      <c r="P46" s="25">
        <v>0.247687672858311</v>
      </c>
      <c r="Q46" s="25">
        <v>0.30456267477304722</v>
      </c>
      <c r="R46" s="25">
        <v>0.37297991250254314</v>
      </c>
      <c r="S46" s="25">
        <v>0.40793533385343012</v>
      </c>
      <c r="T46" s="25">
        <v>0.46518701291923975</v>
      </c>
      <c r="U46" s="25">
        <v>0.48360954163365338</v>
      </c>
      <c r="V46" s="25">
        <v>0.46969609812188984</v>
      </c>
      <c r="W46" s="25">
        <v>0.45888841111500972</v>
      </c>
      <c r="X46" s="25">
        <v>0.53921020542016496</v>
      </c>
      <c r="Y46" s="25">
        <v>0.5890569051051443</v>
      </c>
      <c r="Z46" s="25">
        <v>0.64584656439412369</v>
      </c>
      <c r="AA46" s="25">
        <v>0.84364849390985852</v>
      </c>
      <c r="AB46" s="25">
        <v>0.82360835079456463</v>
      </c>
      <c r="AC46" s="25">
        <v>0.903139542289637</v>
      </c>
      <c r="AD46" s="25">
        <v>0.85343185868314109</v>
      </c>
      <c r="AE46" s="25">
        <v>0.70569840841287557</v>
      </c>
      <c r="AF46" s="25">
        <v>0.66705148162634642</v>
      </c>
      <c r="AG46" s="25">
        <v>0.41870962178244819</v>
      </c>
      <c r="AH46" s="25">
        <v>0.45397659091855114</v>
      </c>
      <c r="AI46" s="25">
        <v>0.57941976675025586</v>
      </c>
      <c r="AJ46" s="25">
        <v>0.64566746281879428</v>
      </c>
      <c r="AK46" s="25">
        <v>0.73825781038308669</v>
      </c>
      <c r="AL46" s="25">
        <v>0.71801358735554033</v>
      </c>
      <c r="AM46" s="25">
        <v>0.57908793536259318</v>
      </c>
      <c r="AN46" s="25">
        <v>0.62554525844683773</v>
      </c>
      <c r="AO46" s="25">
        <v>0.57736892797037775</v>
      </c>
      <c r="AP46" s="27">
        <v>14.344525914087228</v>
      </c>
      <c r="AQ46" s="25">
        <v>14.344642024031508</v>
      </c>
      <c r="AR46" s="25">
        <v>12.286073557303888</v>
      </c>
      <c r="AS46" s="25">
        <v>10.354669497811408</v>
      </c>
      <c r="AT46" s="25">
        <v>11.069118724218667</v>
      </c>
      <c r="AU46" s="25">
        <v>11.68091939434704</v>
      </c>
      <c r="AV46" s="25">
        <v>12.975651769937532</v>
      </c>
      <c r="AW46" s="25">
        <v>13.415371073864589</v>
      </c>
      <c r="AX46" s="25">
        <v>15.237916740274835</v>
      </c>
      <c r="AY46" s="25">
        <v>14.22096565115743</v>
      </c>
      <c r="AZ46" s="25">
        <v>15.653309194324146</v>
      </c>
      <c r="BA46" s="25">
        <v>16.578398060335179</v>
      </c>
      <c r="BB46" s="25">
        <v>13.07111560065446</v>
      </c>
      <c r="BC46" s="25">
        <v>13.518011427260216</v>
      </c>
      <c r="BD46" s="25">
        <v>13.4539555987557</v>
      </c>
      <c r="BE46" s="25">
        <v>15.91019281084735</v>
      </c>
      <c r="BF46" s="25">
        <v>16.838113184182365</v>
      </c>
      <c r="BG46" s="25">
        <v>17.571646620227394</v>
      </c>
      <c r="BH46" s="25">
        <v>16.1370693215991</v>
      </c>
      <c r="BI46" s="25">
        <v>15.883608765430699</v>
      </c>
      <c r="BJ46" s="25">
        <v>14.577083437454451</v>
      </c>
      <c r="BK46" s="25">
        <v>14.690603449557489</v>
      </c>
      <c r="BL46" s="25">
        <v>15.163857344723295</v>
      </c>
      <c r="BM46" s="25">
        <v>15.758906442641566</v>
      </c>
      <c r="BN46" s="25">
        <v>15.835838058375181</v>
      </c>
      <c r="BO46" s="25">
        <v>14.975842855238101</v>
      </c>
      <c r="BP46" s="25">
        <v>13.985184880303786</v>
      </c>
      <c r="BQ46" s="25">
        <v>12.785863227243846</v>
      </c>
      <c r="BR46" s="25">
        <v>12.415147276478976</v>
      </c>
      <c r="BS46" s="25">
        <v>10.819051422184963</v>
      </c>
      <c r="BT46" s="25">
        <v>12.653501990618812</v>
      </c>
      <c r="BU46" s="25">
        <v>12.582686215447374</v>
      </c>
      <c r="BV46" s="25">
        <v>14.001009703880586</v>
      </c>
      <c r="BW46" s="25">
        <v>15.11161803306889</v>
      </c>
      <c r="BX46" s="25">
        <v>16.446131759699735</v>
      </c>
      <c r="BY46" s="25">
        <v>17.122884730034599</v>
      </c>
      <c r="BZ46" s="25">
        <v>16.359483912664857</v>
      </c>
      <c r="CA46" s="27">
        <v>0.12046127213097378</v>
      </c>
      <c r="CB46" s="25">
        <v>9.8021984156373254E-2</v>
      </c>
      <c r="CC46" s="25">
        <v>9.5126259089503618E-2</v>
      </c>
      <c r="CD46" s="25">
        <v>9.1704645066872953E-2</v>
      </c>
      <c r="CE46" s="25">
        <v>0.10434489435146695</v>
      </c>
      <c r="CF46" s="25">
        <v>0.10834976375581636</v>
      </c>
      <c r="CG46" s="25">
        <v>0.10299551540494298</v>
      </c>
      <c r="CH46" s="25">
        <v>9.6433910666411202E-2</v>
      </c>
      <c r="CI46" s="25">
        <v>9.5570038397713608E-2</v>
      </c>
      <c r="CJ46" s="25">
        <v>8.6024860317258714E-2</v>
      </c>
      <c r="CK46" s="25">
        <v>9.1889406929406975E-2</v>
      </c>
      <c r="CL46" s="25">
        <v>9.8071663274735862E-2</v>
      </c>
      <c r="CM46" s="25">
        <v>8.7844170953215825E-2</v>
      </c>
      <c r="CN46" s="25">
        <v>7.9343927304220283E-2</v>
      </c>
      <c r="CO46" s="25">
        <v>7.8827191321555246E-2</v>
      </c>
      <c r="CP46" s="25">
        <v>9.1086522346870522E-2</v>
      </c>
      <c r="CQ46" s="25">
        <v>9.2475334318636929E-2</v>
      </c>
      <c r="CR46" s="25">
        <v>0.12525647586841795</v>
      </c>
      <c r="CS46" s="25">
        <v>0.12388692263228336</v>
      </c>
      <c r="CT46" s="25">
        <v>0.13310408529446818</v>
      </c>
      <c r="CU46" s="25">
        <v>0.13640512896369306</v>
      </c>
      <c r="CV46" s="25">
        <v>0.1132464232130157</v>
      </c>
      <c r="CW46" s="25">
        <v>0.12507871362580761</v>
      </c>
      <c r="CX46" s="25">
        <v>0.11006914472298934</v>
      </c>
      <c r="CY46" s="25">
        <v>0.11044439549875386</v>
      </c>
      <c r="CZ46" s="25">
        <v>0.12112551466001585</v>
      </c>
      <c r="DA46" s="25">
        <v>0.10059102617107935</v>
      </c>
      <c r="DB46" s="25">
        <v>9.8639230146140872E-2</v>
      </c>
      <c r="DC46" s="25">
        <v>0.10295427037026161</v>
      </c>
      <c r="DD46" s="25">
        <v>0.10997869270586703</v>
      </c>
      <c r="DE46" s="25">
        <v>0.13921370654748558</v>
      </c>
      <c r="DF46" s="25">
        <v>0.15241631563608352</v>
      </c>
      <c r="DG46" s="25">
        <v>0.15146201813739632</v>
      </c>
      <c r="DH46" s="25">
        <v>0.13996690562689795</v>
      </c>
      <c r="DI46" s="25">
        <v>0.11564411370156832</v>
      </c>
      <c r="DJ46" s="25">
        <v>0.11752735101009917</v>
      </c>
      <c r="DK46" s="25">
        <v>0.10765686350523158</v>
      </c>
      <c r="DL46" s="20">
        <v>3.2897689177660704E-3</v>
      </c>
      <c r="DM46" s="19">
        <v>3.467411590145015E-3</v>
      </c>
      <c r="DN46" s="19">
        <v>3.1461179557534806E-3</v>
      </c>
      <c r="DO46" s="19">
        <v>2.9980533153731339E-3</v>
      </c>
      <c r="DP46" s="19">
        <v>2.6157357024498952E-3</v>
      </c>
      <c r="DQ46" s="19">
        <v>2.1984161801669247E-3</v>
      </c>
      <c r="DR46" s="19">
        <v>2.1105988405799164E-3</v>
      </c>
      <c r="DS46" s="19">
        <v>2.1324235558115943E-3</v>
      </c>
      <c r="DT46" s="19">
        <v>1.6381640098170412E-3</v>
      </c>
      <c r="DU46" s="19">
        <v>1.7741796406482166E-3</v>
      </c>
      <c r="DV46" s="19">
        <v>1.432912096330395E-3</v>
      </c>
      <c r="DW46" s="19">
        <v>1.3807351353831176E-3</v>
      </c>
      <c r="DX46" s="19">
        <v>1.6909015980297222E-3</v>
      </c>
      <c r="DY46" s="19">
        <v>2.0605985344367239E-3</v>
      </c>
      <c r="DZ46" s="19">
        <v>2.246441364463132E-3</v>
      </c>
      <c r="EA46" s="19">
        <v>2.5668597441938805E-3</v>
      </c>
      <c r="EB46" s="19">
        <v>2.6744056644896451E-3</v>
      </c>
      <c r="EC46" s="19">
        <v>2.6028918769961176E-3</v>
      </c>
      <c r="ED46" s="19">
        <v>2.545832957043997E-3</v>
      </c>
      <c r="EE46" s="19">
        <v>2.99260302556984E-3</v>
      </c>
      <c r="EF46" s="19">
        <v>3.2568017047877851E-3</v>
      </c>
      <c r="EG46" s="19">
        <v>3.5677617375710307E-3</v>
      </c>
      <c r="EH46" s="19">
        <v>4.685605234359712E-3</v>
      </c>
      <c r="EI46" s="19">
        <v>4.5783283804363972E-3</v>
      </c>
      <c r="EJ46" s="19">
        <v>5.0365834933858147E-3</v>
      </c>
      <c r="EK46" s="19">
        <v>4.7957438408466925E-3</v>
      </c>
      <c r="EL46" s="19">
        <v>3.9802148141588186E-3</v>
      </c>
      <c r="EM46" s="19">
        <v>3.7760236313283007E-3</v>
      </c>
      <c r="EN46" s="19">
        <v>2.3805362868673571E-3</v>
      </c>
      <c r="EO46" s="19">
        <v>2.5738451465242397E-3</v>
      </c>
      <c r="EP46" s="19">
        <v>3.2552995857836535E-3</v>
      </c>
      <c r="EQ46" s="19">
        <v>3.6157909212798708E-3</v>
      </c>
      <c r="ER46" s="19">
        <v>4.1254418134770753E-3</v>
      </c>
      <c r="ES46" s="19">
        <v>4.0104982574094596E-3</v>
      </c>
      <c r="ET46" s="19">
        <v>3.2552534435677551E-3</v>
      </c>
      <c r="EU46" s="19">
        <v>3.5192122782664336E-3</v>
      </c>
      <c r="EV46" s="19">
        <v>3.258320703848505E-3</v>
      </c>
    </row>
    <row r="47" spans="1:152" x14ac:dyDescent="0.25">
      <c r="A47" s="24" t="s">
        <v>31</v>
      </c>
      <c r="B47" s="24" t="s">
        <v>10</v>
      </c>
      <c r="C47" s="24">
        <v>5</v>
      </c>
      <c r="D47" s="25">
        <v>1.7417189444646048</v>
      </c>
      <c r="E47" s="27">
        <v>0.53975268633487639</v>
      </c>
      <c r="F47" s="25">
        <v>0.59456822303971724</v>
      </c>
      <c r="G47" s="25">
        <v>0.65408381557987982</v>
      </c>
      <c r="H47" s="25">
        <v>0.74827974001232156</v>
      </c>
      <c r="I47" s="25">
        <v>0.71431227825149735</v>
      </c>
      <c r="J47" s="25">
        <v>0.99605001963056317</v>
      </c>
      <c r="K47" s="25">
        <v>1.1657243345212949</v>
      </c>
      <c r="L47" s="25">
        <v>1.303870386400249</v>
      </c>
      <c r="M47" s="25">
        <v>1.3172752286542335</v>
      </c>
      <c r="N47" s="25">
        <v>1.2661298471731099</v>
      </c>
      <c r="O47" s="25">
        <v>1.4394859526291541</v>
      </c>
      <c r="P47" s="25">
        <v>1.3777708515774083</v>
      </c>
      <c r="Q47" s="25">
        <v>1.3536349335175673</v>
      </c>
      <c r="R47" s="25">
        <v>1.2972953096542787</v>
      </c>
      <c r="S47" s="25">
        <v>0.7702953405063967</v>
      </c>
      <c r="T47" s="25">
        <v>0.73192825125102934</v>
      </c>
      <c r="U47" s="25">
        <v>0.72367126548760141</v>
      </c>
      <c r="V47" s="25">
        <v>0.6748054367049795</v>
      </c>
      <c r="W47" s="25">
        <v>0.69954958300609549</v>
      </c>
      <c r="X47" s="25">
        <v>0.58953328401079585</v>
      </c>
      <c r="Y47" s="25">
        <v>0.33054753705155732</v>
      </c>
      <c r="Z47" s="25">
        <v>0.30146843100046544</v>
      </c>
      <c r="AA47" s="25">
        <v>0.2334683506404979</v>
      </c>
      <c r="AB47" s="25">
        <v>0.2905772251051324</v>
      </c>
      <c r="AC47" s="25">
        <v>0.38409736392965516</v>
      </c>
      <c r="AD47" s="25">
        <v>0.40554402440693316</v>
      </c>
      <c r="AE47" s="25">
        <v>0.41172995805641477</v>
      </c>
      <c r="AF47" s="25">
        <v>0.3988187844304325</v>
      </c>
      <c r="AG47" s="25">
        <v>0.32820971265911036</v>
      </c>
      <c r="AH47" s="25">
        <v>0.372889458617919</v>
      </c>
      <c r="AI47" s="25">
        <v>0.44726976508904492</v>
      </c>
      <c r="AJ47" s="25">
        <v>0.51125396119097399</v>
      </c>
      <c r="AK47" s="25">
        <v>0.6694730643817467</v>
      </c>
      <c r="AL47" s="25">
        <v>0.87157240724632801</v>
      </c>
      <c r="AM47" s="25">
        <v>1.1408897144902324</v>
      </c>
      <c r="AN47" s="25">
        <v>1.3479488365799037</v>
      </c>
      <c r="AO47" s="25">
        <v>1.3557525974360587</v>
      </c>
      <c r="AP47" s="27">
        <v>11.589624390730037</v>
      </c>
      <c r="AQ47" s="25">
        <v>11.149986733860656</v>
      </c>
      <c r="AR47" s="25">
        <v>12.406553427491431</v>
      </c>
      <c r="AS47" s="25">
        <v>11.881236919551613</v>
      </c>
      <c r="AT47" s="25">
        <v>13.201100623667561</v>
      </c>
      <c r="AU47" s="25">
        <v>13.105652853224054</v>
      </c>
      <c r="AV47" s="25">
        <v>11.829931062233806</v>
      </c>
      <c r="AW47" s="25">
        <v>12.11788494288856</v>
      </c>
      <c r="AX47" s="25">
        <v>9.9983907096358315</v>
      </c>
      <c r="AY47" s="25">
        <v>10.666556203487179</v>
      </c>
      <c r="AZ47" s="25">
        <v>11.654046690449086</v>
      </c>
      <c r="BA47" s="25">
        <v>10.839675799566511</v>
      </c>
      <c r="BB47" s="25">
        <v>11.52618539696693</v>
      </c>
      <c r="BC47" s="25">
        <v>8.5965245990271217</v>
      </c>
      <c r="BD47" s="25">
        <v>8.001935357590062</v>
      </c>
      <c r="BE47" s="25">
        <v>9.3081501301482543</v>
      </c>
      <c r="BF47" s="25">
        <v>13.655271193711794</v>
      </c>
      <c r="BG47" s="25">
        <v>13.575879841358802</v>
      </c>
      <c r="BH47" s="25">
        <v>13.378837617650074</v>
      </c>
      <c r="BI47" s="25">
        <v>13.38723628740355</v>
      </c>
      <c r="BJ47" s="25">
        <v>7.7821738894274031</v>
      </c>
      <c r="BK47" s="25">
        <v>7.3507295679660718</v>
      </c>
      <c r="BL47" s="25">
        <v>9.6558205395519145</v>
      </c>
      <c r="BM47" s="25">
        <v>10.364639208136868</v>
      </c>
      <c r="BN47" s="25">
        <v>11.258586811457912</v>
      </c>
      <c r="BO47" s="25">
        <v>10.361595450600088</v>
      </c>
      <c r="BP47" s="25">
        <v>9.3017314065591687</v>
      </c>
      <c r="BQ47" s="25">
        <v>8.8511432180662801</v>
      </c>
      <c r="BR47" s="25">
        <v>9.0265427641488749</v>
      </c>
      <c r="BS47" s="25">
        <v>8.8804590677000643</v>
      </c>
      <c r="BT47" s="25">
        <v>12.639626965794108</v>
      </c>
      <c r="BU47" s="25">
        <v>14.149682794519133</v>
      </c>
      <c r="BV47" s="25">
        <v>12.709933732812477</v>
      </c>
      <c r="BW47" s="25">
        <v>11.37499037329539</v>
      </c>
      <c r="BX47" s="25">
        <v>11.508114549277668</v>
      </c>
      <c r="BY47" s="25">
        <v>11.225786481404143</v>
      </c>
      <c r="BZ47" s="25">
        <v>11.658069721629412</v>
      </c>
      <c r="CA47" s="27">
        <v>6.1797641977796469E-2</v>
      </c>
      <c r="CB47" s="25">
        <v>5.3905886717983513E-2</v>
      </c>
      <c r="CC47" s="25">
        <v>6.3010445996374814E-2</v>
      </c>
      <c r="CD47" s="25">
        <v>5.9323577534052818E-2</v>
      </c>
      <c r="CE47" s="25">
        <v>8.9635750148173446E-2</v>
      </c>
      <c r="CF47" s="25">
        <v>0.11306286423770888</v>
      </c>
      <c r="CG47" s="25">
        <v>0.11286691117275557</v>
      </c>
      <c r="CH47" s="25">
        <v>0.12041600563009963</v>
      </c>
      <c r="CI47" s="25">
        <v>9.4411701718603844E-2</v>
      </c>
      <c r="CJ47" s="25">
        <v>8.650645429452386E-2</v>
      </c>
      <c r="CK47" s="25">
        <v>8.4785430595086628E-2</v>
      </c>
      <c r="CL47" s="25">
        <v>8.0953174496331673E-2</v>
      </c>
      <c r="CM47" s="25">
        <v>7.1988282099468309E-2</v>
      </c>
      <c r="CN47" s="25">
        <v>5.7972572146769895E-2</v>
      </c>
      <c r="CO47" s="25">
        <v>4.9039329036305132E-2</v>
      </c>
      <c r="CP47" s="25">
        <v>5.5686251036886007E-2</v>
      </c>
      <c r="CQ47" s="25">
        <v>8.2369722591584579E-2</v>
      </c>
      <c r="CR47" s="25">
        <v>8.1366932396737174E-2</v>
      </c>
      <c r="CS47" s="25">
        <v>7.9923865288041407E-2</v>
      </c>
      <c r="CT47" s="25">
        <v>6.8831713832913241E-2</v>
      </c>
      <c r="CU47" s="25">
        <v>4.5989220081152048E-2</v>
      </c>
      <c r="CV47" s="25">
        <v>4.8031715889579933E-2</v>
      </c>
      <c r="CW47" s="25">
        <v>5.4597573269136862E-2</v>
      </c>
      <c r="CX47" s="25">
        <v>5.0794019738916091E-2</v>
      </c>
      <c r="CY47" s="25">
        <v>4.9280965610436274E-2</v>
      </c>
      <c r="CZ47" s="25">
        <v>4.5355809583499634E-2</v>
      </c>
      <c r="DA47" s="25">
        <v>4.2393185579345065E-2</v>
      </c>
      <c r="DB47" s="25">
        <v>3.7085368746347332E-2</v>
      </c>
      <c r="DC47" s="25">
        <v>3.2427480851316734E-2</v>
      </c>
      <c r="DD47" s="25">
        <v>2.8929038055471631E-2</v>
      </c>
      <c r="DE47" s="25">
        <v>2.658338238309986E-2</v>
      </c>
      <c r="DF47" s="25">
        <v>4.4833295480941136E-2</v>
      </c>
      <c r="DG47" s="25">
        <v>5.7355409282669155E-2</v>
      </c>
      <c r="DH47" s="25">
        <v>6.3156979071979591E-2</v>
      </c>
      <c r="DI47" s="25">
        <v>7.8987532271939789E-2</v>
      </c>
      <c r="DJ47" s="25">
        <v>7.9160779330334524E-2</v>
      </c>
      <c r="DK47" s="25">
        <v>8.7120956473351871E-2</v>
      </c>
      <c r="DL47" s="20">
        <v>6.0349716090144683E-4</v>
      </c>
      <c r="DM47" s="19">
        <v>6.6263414096560979E-4</v>
      </c>
      <c r="DN47" s="19">
        <v>7.2882817993068683E-4</v>
      </c>
      <c r="DO47" s="19">
        <v>8.3770064430470251E-4</v>
      </c>
      <c r="DP47" s="19">
        <v>8.0047477577414557E-4</v>
      </c>
      <c r="DQ47" s="19">
        <v>1.1060297511031865E-3</v>
      </c>
      <c r="DR47" s="19">
        <v>1.2879014535136619E-3</v>
      </c>
      <c r="DS47" s="19">
        <v>1.4247066565970356E-3</v>
      </c>
      <c r="DT47" s="19">
        <v>1.4257675876385618E-3</v>
      </c>
      <c r="DU47" s="19">
        <v>1.3771101847267352E-3</v>
      </c>
      <c r="DV47" s="19">
        <v>1.5767890325458327E-3</v>
      </c>
      <c r="DW47" s="19">
        <v>1.5114582749609438E-3</v>
      </c>
      <c r="DX47" s="19">
        <v>1.4879591641877321E-3</v>
      </c>
      <c r="DY47" s="19">
        <v>1.4277993888856674E-3</v>
      </c>
      <c r="DZ47" s="19">
        <v>8.4451105188630585E-4</v>
      </c>
      <c r="EA47" s="19">
        <v>8.0719726604982416E-4</v>
      </c>
      <c r="EB47" s="19">
        <v>8.0019269551747079E-4</v>
      </c>
      <c r="EC47" s="19">
        <v>7.4704131634216627E-4</v>
      </c>
      <c r="ED47" s="19">
        <v>7.7562913400208765E-4</v>
      </c>
      <c r="EE47" s="19">
        <v>6.5483499856195434E-4</v>
      </c>
      <c r="EF47" s="19">
        <v>3.692283623894181E-4</v>
      </c>
      <c r="EG47" s="19">
        <v>3.3714990325692696E-4</v>
      </c>
      <c r="EH47" s="19">
        <v>2.6081748756657912E-4</v>
      </c>
      <c r="EI47" s="19">
        <v>3.2288918677035589E-4</v>
      </c>
      <c r="EJ47" s="19">
        <v>4.2522508008207953E-4</v>
      </c>
      <c r="EK47" s="19">
        <v>4.482442837314108E-4</v>
      </c>
      <c r="EL47" s="19">
        <v>4.5574262366968065E-4</v>
      </c>
      <c r="EM47" s="19">
        <v>4.4514496207648864E-4</v>
      </c>
      <c r="EN47" s="19">
        <v>3.6972304636823003E-4</v>
      </c>
      <c r="EO47" s="19">
        <v>4.2381868123059495E-4</v>
      </c>
      <c r="EP47" s="19">
        <v>5.1028107526145355E-4</v>
      </c>
      <c r="EQ47" s="19">
        <v>5.8268925549809626E-4</v>
      </c>
      <c r="ER47" s="19">
        <v>7.6137580453653831E-4</v>
      </c>
      <c r="ES47" s="19">
        <v>9.8308240545140263E-4</v>
      </c>
      <c r="ET47" s="19">
        <v>1.2750754831154327E-3</v>
      </c>
      <c r="EU47" s="19">
        <v>1.5080428850178353E-3</v>
      </c>
      <c r="EV47" s="19">
        <v>1.5156299684784742E-3</v>
      </c>
    </row>
    <row r="48" spans="1:152" x14ac:dyDescent="0.25">
      <c r="A48" s="24" t="s">
        <v>31</v>
      </c>
      <c r="B48" s="24" t="s">
        <v>10</v>
      </c>
      <c r="C48" s="24">
        <v>20</v>
      </c>
      <c r="D48" s="25">
        <v>0.77959440879576247</v>
      </c>
      <c r="E48" s="27">
        <v>0.54623215893597787</v>
      </c>
      <c r="F48" s="25">
        <v>0.49923609278124598</v>
      </c>
      <c r="G48" s="25">
        <v>0.46331535620155528</v>
      </c>
      <c r="H48" s="25">
        <v>0.37262983642536984</v>
      </c>
      <c r="I48" s="25">
        <v>0.23983430159738098</v>
      </c>
      <c r="J48" s="25">
        <v>0.28768684252250964</v>
      </c>
      <c r="K48" s="25">
        <v>0.38082784166307626</v>
      </c>
      <c r="L48" s="25">
        <v>0.39782548016625241</v>
      </c>
      <c r="M48" s="25">
        <v>0.48835202339265377</v>
      </c>
      <c r="N48" s="25">
        <v>0.46991651243306432</v>
      </c>
      <c r="O48" s="25">
        <v>0.34428477259699375</v>
      </c>
      <c r="P48" s="25">
        <v>0.33389730516332633</v>
      </c>
      <c r="Q48" s="25">
        <v>0.26122303123401819</v>
      </c>
      <c r="R48" s="25">
        <v>0.41229038820343961</v>
      </c>
      <c r="S48" s="25">
        <v>0.49061788016827795</v>
      </c>
      <c r="T48" s="25">
        <v>0.53925752250595738</v>
      </c>
      <c r="U48" s="25">
        <v>0.50434578874310365</v>
      </c>
      <c r="V48" s="25">
        <v>0.47349305019245169</v>
      </c>
      <c r="W48" s="25">
        <v>0.39409907057292587</v>
      </c>
      <c r="X48" s="25">
        <v>0.34056709755790326</v>
      </c>
      <c r="Y48" s="25">
        <v>0.31046572224665031</v>
      </c>
      <c r="Z48" s="25">
        <v>0.19629223514943681</v>
      </c>
      <c r="AA48" s="25">
        <v>0.2133547327827959</v>
      </c>
      <c r="AB48" s="25">
        <v>0.2765218857633498</v>
      </c>
      <c r="AC48" s="25">
        <v>0.28135921309879391</v>
      </c>
      <c r="AD48" s="25">
        <v>0.29974561303901653</v>
      </c>
      <c r="AE48" s="25">
        <v>0.33878278349137952</v>
      </c>
      <c r="AF48" s="25">
        <v>0.34476368499829402</v>
      </c>
      <c r="AG48" s="25">
        <v>0.32238883845754562</v>
      </c>
      <c r="AH48" s="25">
        <v>0.29901854459693961</v>
      </c>
      <c r="AI48" s="25">
        <v>0.26422298347911488</v>
      </c>
      <c r="AJ48" s="25">
        <v>0.33962045733488389</v>
      </c>
      <c r="AK48" s="25">
        <v>0.3665191337758345</v>
      </c>
      <c r="AL48" s="25">
        <v>0.49536004951722556</v>
      </c>
      <c r="AM48" s="25">
        <v>0.4949414146151162</v>
      </c>
      <c r="AN48" s="25">
        <v>0.36931483899877982</v>
      </c>
      <c r="AO48" s="25">
        <v>0.39889519903277459</v>
      </c>
      <c r="AP48" s="27">
        <v>18.644317586198056</v>
      </c>
      <c r="AQ48" s="25">
        <v>16.824621100746512</v>
      </c>
      <c r="AR48" s="25">
        <v>17.132798123824582</v>
      </c>
      <c r="AS48" s="25">
        <v>16.874616449061065</v>
      </c>
      <c r="AT48" s="25">
        <v>14.205894427003283</v>
      </c>
      <c r="AU48" s="25">
        <v>13.609855886942917</v>
      </c>
      <c r="AV48" s="25">
        <v>13.971653358722126</v>
      </c>
      <c r="AW48" s="25">
        <v>15.749068413888915</v>
      </c>
      <c r="AX48" s="25">
        <v>17.13938513259173</v>
      </c>
      <c r="AY48" s="25">
        <v>18.082537062025079</v>
      </c>
      <c r="AZ48" s="25">
        <v>14.370753811213262</v>
      </c>
      <c r="BA48" s="25">
        <v>15.109662310654649</v>
      </c>
      <c r="BB48" s="25">
        <v>14.349959306732119</v>
      </c>
      <c r="BC48" s="25">
        <v>15.655267190807271</v>
      </c>
      <c r="BD48" s="25">
        <v>15.409637773107878</v>
      </c>
      <c r="BE48" s="25">
        <v>17.427015380292925</v>
      </c>
      <c r="BF48" s="25">
        <v>18.46758870581094</v>
      </c>
      <c r="BG48" s="25">
        <v>16.448749366917767</v>
      </c>
      <c r="BH48" s="25">
        <v>13.646277577500602</v>
      </c>
      <c r="BI48" s="25">
        <v>11.703497654749734</v>
      </c>
      <c r="BJ48" s="25">
        <v>12.233245643508564</v>
      </c>
      <c r="BK48" s="25">
        <v>10.734813061951368</v>
      </c>
      <c r="BL48" s="25">
        <v>12.992463373882526</v>
      </c>
      <c r="BM48" s="25">
        <v>14.185194880881063</v>
      </c>
      <c r="BN48" s="25">
        <v>13.964444455513769</v>
      </c>
      <c r="BO48" s="25">
        <v>10.946057666765391</v>
      </c>
      <c r="BP48" s="25">
        <v>10.956972921090999</v>
      </c>
      <c r="BQ48" s="25">
        <v>11.438479006999259</v>
      </c>
      <c r="BR48" s="25">
        <v>11.950246388622476</v>
      </c>
      <c r="BS48" s="25">
        <v>11.702631168738741</v>
      </c>
      <c r="BT48" s="25">
        <v>12.379153710399386</v>
      </c>
      <c r="BU48" s="25">
        <v>12.367574053123128</v>
      </c>
      <c r="BV48" s="25">
        <v>13.134944055545875</v>
      </c>
      <c r="BW48" s="25">
        <v>15.427928188961594</v>
      </c>
      <c r="BX48" s="25">
        <v>15.078354624987803</v>
      </c>
      <c r="BY48" s="25">
        <v>14.658176234046534</v>
      </c>
      <c r="BZ48" s="25">
        <v>16.48676495740127</v>
      </c>
      <c r="CA48" s="27">
        <v>0.15221404373639938</v>
      </c>
      <c r="CB48" s="25">
        <v>0.15097807181910483</v>
      </c>
      <c r="CC48" s="25">
        <v>0.14192102279854091</v>
      </c>
      <c r="CD48" s="25">
        <v>0.12544955569614302</v>
      </c>
      <c r="CE48" s="25">
        <v>8.6588782065861167E-2</v>
      </c>
      <c r="CF48" s="25">
        <v>8.4351539367773384E-2</v>
      </c>
      <c r="CG48" s="25">
        <v>6.2542517039576459E-2</v>
      </c>
      <c r="CH48" s="25">
        <v>5.9000113052713049E-2</v>
      </c>
      <c r="CI48" s="25">
        <v>9.3565269969652656E-2</v>
      </c>
      <c r="CJ48" s="25">
        <v>9.661014876285838E-2</v>
      </c>
      <c r="CK48" s="25">
        <v>0.10361221130023068</v>
      </c>
      <c r="CL48" s="25">
        <v>0.10169522182612611</v>
      </c>
      <c r="CM48" s="25">
        <v>4.1601327591635304E-2</v>
      </c>
      <c r="CN48" s="25">
        <v>0.11233959434659582</v>
      </c>
      <c r="CO48" s="25">
        <v>0.12361125691495803</v>
      </c>
      <c r="CP48" s="25">
        <v>0.17227452659594633</v>
      </c>
      <c r="CQ48" s="25">
        <v>0.18296511370179047</v>
      </c>
      <c r="CR48" s="25">
        <v>0.17378984215432863</v>
      </c>
      <c r="CS48" s="25">
        <v>0.14980747309142317</v>
      </c>
      <c r="CT48" s="25">
        <v>0.11200098795994189</v>
      </c>
      <c r="CU48" s="25">
        <v>8.2135523989266893E-2</v>
      </c>
      <c r="CV48" s="25">
        <v>5.5939612894479844E-2</v>
      </c>
      <c r="CW48" s="25">
        <v>5.8834327472159477E-2</v>
      </c>
      <c r="CX48" s="25">
        <v>7.7182010919033678E-2</v>
      </c>
      <c r="CY48" s="25">
        <v>8.0939564020118787E-2</v>
      </c>
      <c r="CZ48" s="25">
        <v>7.92471845078936E-2</v>
      </c>
      <c r="DA48" s="25">
        <v>7.9713782384980017E-2</v>
      </c>
      <c r="DB48" s="25">
        <v>8.081693691893363E-2</v>
      </c>
      <c r="DC48" s="25">
        <v>7.946804011448963E-2</v>
      </c>
      <c r="DD48" s="25">
        <v>7.8358430793699044E-2</v>
      </c>
      <c r="DE48" s="25">
        <v>6.9244521728531155E-2</v>
      </c>
      <c r="DF48" s="25">
        <v>6.7542445987538641E-2</v>
      </c>
      <c r="DG48" s="25">
        <v>9.5509108408921475E-2</v>
      </c>
      <c r="DH48" s="25">
        <v>0.12015798817899313</v>
      </c>
      <c r="DI48" s="25">
        <v>0.12419815900930807</v>
      </c>
      <c r="DJ48" s="25">
        <v>0.12486402299612459</v>
      </c>
      <c r="DK48" s="25">
        <v>0.11501551420043538</v>
      </c>
      <c r="DL48" s="20">
        <v>2.4047983002017572E-3</v>
      </c>
      <c r="DM48" s="19">
        <v>2.199873212739397E-3</v>
      </c>
      <c r="DN48" s="19">
        <v>2.04654307816849E-3</v>
      </c>
      <c r="DO48" s="19">
        <v>1.6444576948993885E-3</v>
      </c>
      <c r="DP48" s="19">
        <v>1.0543685034936456E-3</v>
      </c>
      <c r="DQ48" s="19">
        <v>1.2608365553861043E-3</v>
      </c>
      <c r="DR48" s="19">
        <v>1.6602416572792712E-3</v>
      </c>
      <c r="DS48" s="19">
        <v>1.7338064731881469E-3</v>
      </c>
      <c r="DT48" s="19">
        <v>2.1310761845808358E-3</v>
      </c>
      <c r="DU48" s="19">
        <v>2.0500699414687613E-3</v>
      </c>
      <c r="DV48" s="19">
        <v>1.5041069816986447E-3</v>
      </c>
      <c r="DW48" s="19">
        <v>1.4571878365848996E-3</v>
      </c>
      <c r="DX48" s="19">
        <v>1.1369743323479181E-3</v>
      </c>
      <c r="DY48" s="19">
        <v>1.800254637181458E-3</v>
      </c>
      <c r="DZ48" s="19">
        <v>2.1541960339091118E-3</v>
      </c>
      <c r="EA48" s="19">
        <v>2.3747295303363793E-3</v>
      </c>
      <c r="EB48" s="19">
        <v>2.2287277510571598E-3</v>
      </c>
      <c r="EC48" s="19">
        <v>2.0955027591587883E-3</v>
      </c>
      <c r="ED48" s="19">
        <v>1.7397105598746787E-3</v>
      </c>
      <c r="EE48" s="19">
        <v>1.5006936932191633E-3</v>
      </c>
      <c r="EF48" s="19">
        <v>1.3636495468376741E-3</v>
      </c>
      <c r="EG48" s="19">
        <v>8.5859468831984596E-4</v>
      </c>
      <c r="EH48" s="19">
        <v>9.3185495814720803E-4</v>
      </c>
      <c r="EI48" s="19">
        <v>1.2079254482416442E-3</v>
      </c>
      <c r="EJ48" s="19">
        <v>1.2297834488020044E-3</v>
      </c>
      <c r="EK48" s="19">
        <v>1.3091288984787004E-3</v>
      </c>
      <c r="EL48" s="19">
        <v>1.4792518266680463E-3</v>
      </c>
      <c r="EM48" s="19">
        <v>1.5029225616731499E-3</v>
      </c>
      <c r="EN48" s="19">
        <v>1.403909371671824E-3</v>
      </c>
      <c r="EO48" s="19">
        <v>1.3011360436936432E-3</v>
      </c>
      <c r="EP48" s="19">
        <v>1.1469704215494715E-3</v>
      </c>
      <c r="EQ48" s="19">
        <v>1.4708439482417561E-3</v>
      </c>
      <c r="ER48" s="19">
        <v>1.5888038957682872E-3</v>
      </c>
      <c r="ES48" s="19">
        <v>2.1555546943245194E-3</v>
      </c>
      <c r="ET48" s="19">
        <v>2.1585887827235898E-3</v>
      </c>
      <c r="EU48" s="19">
        <v>1.6168060861174464E-3</v>
      </c>
      <c r="EV48" s="19">
        <v>1.747036762846573E-3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4F70-51B4-4B29-928A-99B7B2E7666E}">
  <dimension ref="A1:EW48"/>
  <sheetViews>
    <sheetView zoomScale="60" zoomScaleNormal="60" workbookViewId="0">
      <selection activeCell="A27" sqref="A27:XFD28"/>
    </sheetView>
  </sheetViews>
  <sheetFormatPr defaultColWidth="9.140625" defaultRowHeight="15" x14ac:dyDescent="0.25"/>
  <cols>
    <col min="1" max="1" width="10.5703125" style="19" bestFit="1" customWidth="1"/>
    <col min="2" max="2" width="9.7109375" style="19" bestFit="1" customWidth="1"/>
    <col min="3" max="3" width="8.85546875" style="19" bestFit="1" customWidth="1"/>
    <col min="4" max="4" width="12" style="19" bestFit="1" customWidth="1"/>
    <col min="5" max="5" width="12.7109375" style="20" bestFit="1" customWidth="1"/>
    <col min="6" max="8" width="13.7109375" style="19" bestFit="1" customWidth="1"/>
    <col min="9" max="13" width="12.7109375" style="19" bestFit="1" customWidth="1"/>
    <col min="14" max="17" width="13.7109375" style="19" bestFit="1" customWidth="1"/>
    <col min="18" max="23" width="12.7109375" style="19" bestFit="1" customWidth="1"/>
    <col min="24" max="24" width="13.7109375" style="19" bestFit="1" customWidth="1"/>
    <col min="25" max="26" width="12.7109375" style="19" bestFit="1" customWidth="1"/>
    <col min="27" max="32" width="13.7109375" style="19" bestFit="1" customWidth="1"/>
    <col min="33" max="37" width="12.7109375" style="19" bestFit="1" customWidth="1"/>
    <col min="38" max="41" width="13.7109375" style="19" bestFit="1" customWidth="1"/>
    <col min="42" max="42" width="11.7109375" style="20" bestFit="1" customWidth="1"/>
    <col min="43" max="78" width="11.7109375" style="19" bestFit="1" customWidth="1"/>
    <col min="79" max="115" width="13.7109375" style="19" bestFit="1" customWidth="1"/>
    <col min="116" max="116" width="15.7109375" style="20" bestFit="1" customWidth="1"/>
    <col min="117" max="152" width="15.7109375" style="19" bestFit="1" customWidth="1"/>
    <col min="153" max="153" width="9" style="20" customWidth="1"/>
    <col min="154" max="16384" width="9.140625" style="19"/>
  </cols>
  <sheetData>
    <row r="1" spans="1:153" x14ac:dyDescent="0.25">
      <c r="A1" s="25"/>
      <c r="B1" s="25"/>
      <c r="C1" s="25"/>
      <c r="D1" s="25"/>
      <c r="E1" s="27" t="s">
        <v>75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7" t="s">
        <v>76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7" t="s">
        <v>77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7" t="s">
        <v>123</v>
      </c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</row>
    <row r="2" spans="1:153" s="23" customFormat="1" ht="15.75" thickBot="1" x14ac:dyDescent="0.3">
      <c r="A2" s="21" t="s">
        <v>0</v>
      </c>
      <c r="B2" s="21" t="s">
        <v>1</v>
      </c>
      <c r="C2" s="21" t="s">
        <v>2</v>
      </c>
      <c r="D2" s="21" t="s">
        <v>72</v>
      </c>
      <c r="E2" s="28" t="s">
        <v>78</v>
      </c>
      <c r="F2" s="29" t="s">
        <v>79</v>
      </c>
      <c r="G2" s="29" t="s">
        <v>80</v>
      </c>
      <c r="H2" s="29" t="s">
        <v>81</v>
      </c>
      <c r="I2" s="29" t="s">
        <v>82</v>
      </c>
      <c r="J2" s="29" t="s">
        <v>83</v>
      </c>
      <c r="K2" s="29" t="s">
        <v>84</v>
      </c>
      <c r="L2" s="29" t="s">
        <v>85</v>
      </c>
      <c r="M2" s="29" t="s">
        <v>86</v>
      </c>
      <c r="N2" s="29" t="s">
        <v>87</v>
      </c>
      <c r="O2" s="29" t="s">
        <v>88</v>
      </c>
      <c r="P2" s="29" t="s">
        <v>89</v>
      </c>
      <c r="Q2" s="29" t="s">
        <v>90</v>
      </c>
      <c r="R2" s="29" t="s">
        <v>91</v>
      </c>
      <c r="S2" s="29" t="s">
        <v>92</v>
      </c>
      <c r="T2" s="29" t="s">
        <v>93</v>
      </c>
      <c r="U2" s="29" t="s">
        <v>94</v>
      </c>
      <c r="V2" s="29" t="s">
        <v>95</v>
      </c>
      <c r="W2" s="29" t="s">
        <v>96</v>
      </c>
      <c r="X2" s="29" t="s">
        <v>97</v>
      </c>
      <c r="Y2" s="29" t="s">
        <v>98</v>
      </c>
      <c r="Z2" s="29" t="s">
        <v>99</v>
      </c>
      <c r="AA2" s="29" t="s">
        <v>100</v>
      </c>
      <c r="AB2" s="29" t="s">
        <v>101</v>
      </c>
      <c r="AC2" s="29" t="s">
        <v>102</v>
      </c>
      <c r="AD2" s="29" t="s">
        <v>103</v>
      </c>
      <c r="AE2" s="29" t="s">
        <v>104</v>
      </c>
      <c r="AF2" s="29" t="s">
        <v>105</v>
      </c>
      <c r="AG2" s="29" t="s">
        <v>106</v>
      </c>
      <c r="AH2" s="29" t="s">
        <v>107</v>
      </c>
      <c r="AI2" s="29" t="s">
        <v>108</v>
      </c>
      <c r="AJ2" s="29" t="s">
        <v>109</v>
      </c>
      <c r="AK2" s="29" t="s">
        <v>110</v>
      </c>
      <c r="AL2" s="29" t="s">
        <v>111</v>
      </c>
      <c r="AM2" s="29" t="s">
        <v>112</v>
      </c>
      <c r="AN2" s="29" t="s">
        <v>113</v>
      </c>
      <c r="AO2" s="29" t="s">
        <v>114</v>
      </c>
      <c r="AP2" s="28" t="s">
        <v>78</v>
      </c>
      <c r="AQ2" s="29" t="s">
        <v>79</v>
      </c>
      <c r="AR2" s="29" t="s">
        <v>80</v>
      </c>
      <c r="AS2" s="29" t="s">
        <v>81</v>
      </c>
      <c r="AT2" s="29" t="s">
        <v>82</v>
      </c>
      <c r="AU2" s="29" t="s">
        <v>83</v>
      </c>
      <c r="AV2" s="29" t="s">
        <v>84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29" t="s">
        <v>93</v>
      </c>
      <c r="BF2" s="29" t="s">
        <v>94</v>
      </c>
      <c r="BG2" s="29" t="s">
        <v>95</v>
      </c>
      <c r="BH2" s="29" t="s">
        <v>96</v>
      </c>
      <c r="BI2" s="29" t="s">
        <v>97</v>
      </c>
      <c r="BJ2" s="29" t="s">
        <v>98</v>
      </c>
      <c r="BK2" s="29" t="s">
        <v>99</v>
      </c>
      <c r="BL2" s="29" t="s">
        <v>100</v>
      </c>
      <c r="BM2" s="29" t="s">
        <v>101</v>
      </c>
      <c r="BN2" s="29" t="s">
        <v>102</v>
      </c>
      <c r="BO2" s="29" t="s">
        <v>103</v>
      </c>
      <c r="BP2" s="29" t="s">
        <v>104</v>
      </c>
      <c r="BQ2" s="29" t="s">
        <v>105</v>
      </c>
      <c r="BR2" s="29" t="s">
        <v>106</v>
      </c>
      <c r="BS2" s="29" t="s">
        <v>107</v>
      </c>
      <c r="BT2" s="29" t="s">
        <v>108</v>
      </c>
      <c r="BU2" s="29" t="s">
        <v>109</v>
      </c>
      <c r="BV2" s="29" t="s">
        <v>110</v>
      </c>
      <c r="BW2" s="29" t="s">
        <v>111</v>
      </c>
      <c r="BX2" s="29" t="s">
        <v>112</v>
      </c>
      <c r="BY2" s="29" t="s">
        <v>113</v>
      </c>
      <c r="BZ2" s="29" t="s">
        <v>114</v>
      </c>
      <c r="CA2" s="28" t="s">
        <v>78</v>
      </c>
      <c r="CB2" s="29" t="s">
        <v>79</v>
      </c>
      <c r="CC2" s="29" t="s">
        <v>80</v>
      </c>
      <c r="CD2" s="29" t="s">
        <v>81</v>
      </c>
      <c r="CE2" s="29" t="s">
        <v>82</v>
      </c>
      <c r="CF2" s="29" t="s">
        <v>83</v>
      </c>
      <c r="CG2" s="29" t="s">
        <v>84</v>
      </c>
      <c r="CH2" s="29" t="s">
        <v>85</v>
      </c>
      <c r="CI2" s="29" t="s">
        <v>86</v>
      </c>
      <c r="CJ2" s="29" t="s">
        <v>87</v>
      </c>
      <c r="CK2" s="29" t="s">
        <v>88</v>
      </c>
      <c r="CL2" s="29" t="s">
        <v>89</v>
      </c>
      <c r="CM2" s="29" t="s">
        <v>90</v>
      </c>
      <c r="CN2" s="29" t="s">
        <v>91</v>
      </c>
      <c r="CO2" s="29" t="s">
        <v>92</v>
      </c>
      <c r="CP2" s="29" t="s">
        <v>93</v>
      </c>
      <c r="CQ2" s="29" t="s">
        <v>94</v>
      </c>
      <c r="CR2" s="29" t="s">
        <v>95</v>
      </c>
      <c r="CS2" s="29" t="s">
        <v>96</v>
      </c>
      <c r="CT2" s="29" t="s">
        <v>97</v>
      </c>
      <c r="CU2" s="29" t="s">
        <v>98</v>
      </c>
      <c r="CV2" s="29" t="s">
        <v>99</v>
      </c>
      <c r="CW2" s="29" t="s">
        <v>100</v>
      </c>
      <c r="CX2" s="29" t="s">
        <v>101</v>
      </c>
      <c r="CY2" s="29" t="s">
        <v>102</v>
      </c>
      <c r="CZ2" s="29" t="s">
        <v>103</v>
      </c>
      <c r="DA2" s="29" t="s">
        <v>104</v>
      </c>
      <c r="DB2" s="29" t="s">
        <v>105</v>
      </c>
      <c r="DC2" s="29" t="s">
        <v>106</v>
      </c>
      <c r="DD2" s="29" t="s">
        <v>107</v>
      </c>
      <c r="DE2" s="29" t="s">
        <v>108</v>
      </c>
      <c r="DF2" s="29" t="s">
        <v>109</v>
      </c>
      <c r="DG2" s="29" t="s">
        <v>110</v>
      </c>
      <c r="DH2" s="29" t="s">
        <v>111</v>
      </c>
      <c r="DI2" s="29" t="s">
        <v>112</v>
      </c>
      <c r="DJ2" s="29" t="s">
        <v>113</v>
      </c>
      <c r="DK2" s="29" t="s">
        <v>114</v>
      </c>
      <c r="DL2" s="28" t="s">
        <v>78</v>
      </c>
      <c r="DM2" s="29" t="s">
        <v>79</v>
      </c>
      <c r="DN2" s="29" t="s">
        <v>80</v>
      </c>
      <c r="DO2" s="29" t="s">
        <v>81</v>
      </c>
      <c r="DP2" s="29" t="s">
        <v>82</v>
      </c>
      <c r="DQ2" s="29" t="s">
        <v>83</v>
      </c>
      <c r="DR2" s="29" t="s">
        <v>84</v>
      </c>
      <c r="DS2" s="29" t="s">
        <v>85</v>
      </c>
      <c r="DT2" s="29" t="s">
        <v>86</v>
      </c>
      <c r="DU2" s="29" t="s">
        <v>87</v>
      </c>
      <c r="DV2" s="29" t="s">
        <v>88</v>
      </c>
      <c r="DW2" s="29" t="s">
        <v>89</v>
      </c>
      <c r="DX2" s="29" t="s">
        <v>90</v>
      </c>
      <c r="DY2" s="29" t="s">
        <v>91</v>
      </c>
      <c r="DZ2" s="29" t="s">
        <v>92</v>
      </c>
      <c r="EA2" s="29" t="s">
        <v>93</v>
      </c>
      <c r="EB2" s="29" t="s">
        <v>94</v>
      </c>
      <c r="EC2" s="29" t="s">
        <v>95</v>
      </c>
      <c r="ED2" s="29" t="s">
        <v>96</v>
      </c>
      <c r="EE2" s="29" t="s">
        <v>97</v>
      </c>
      <c r="EF2" s="29" t="s">
        <v>98</v>
      </c>
      <c r="EG2" s="29" t="s">
        <v>99</v>
      </c>
      <c r="EH2" s="29" t="s">
        <v>100</v>
      </c>
      <c r="EI2" s="29" t="s">
        <v>101</v>
      </c>
      <c r="EJ2" s="29" t="s">
        <v>102</v>
      </c>
      <c r="EK2" s="29" t="s">
        <v>103</v>
      </c>
      <c r="EL2" s="29" t="s">
        <v>104</v>
      </c>
      <c r="EM2" s="29" t="s">
        <v>105</v>
      </c>
      <c r="EN2" s="29" t="s">
        <v>106</v>
      </c>
      <c r="EO2" s="29" t="s">
        <v>107</v>
      </c>
      <c r="EP2" s="29" t="s">
        <v>108</v>
      </c>
      <c r="EQ2" s="29" t="s">
        <v>109</v>
      </c>
      <c r="ER2" s="29" t="s">
        <v>110</v>
      </c>
      <c r="ES2" s="29" t="s">
        <v>111</v>
      </c>
      <c r="ET2" s="29" t="s">
        <v>112</v>
      </c>
      <c r="EU2" s="29" t="s">
        <v>113</v>
      </c>
      <c r="EV2" s="29" t="s">
        <v>114</v>
      </c>
      <c r="EW2" s="22"/>
    </row>
    <row r="3" spans="1:153" x14ac:dyDescent="0.25">
      <c r="A3" s="24" t="s">
        <v>9</v>
      </c>
      <c r="B3" s="24" t="s">
        <v>10</v>
      </c>
      <c r="C3" s="24">
        <v>5</v>
      </c>
      <c r="D3" s="25">
        <v>2.55536569558851</v>
      </c>
      <c r="E3" s="27">
        <v>0.92215060772157165</v>
      </c>
      <c r="F3" s="25">
        <v>1.0777220200364725</v>
      </c>
      <c r="G3" s="25">
        <v>0.99210342593454415</v>
      </c>
      <c r="H3" s="25">
        <v>0.85716281603315381</v>
      </c>
      <c r="I3" s="25">
        <v>0.78276889870903699</v>
      </c>
      <c r="J3" s="25">
        <v>0.5570637261639011</v>
      </c>
      <c r="K3" s="25">
        <v>0.48975395272084937</v>
      </c>
      <c r="L3" s="25">
        <v>0.35828697926303643</v>
      </c>
      <c r="M3" s="25">
        <v>0.32835862422119816</v>
      </c>
      <c r="N3" s="25">
        <v>0.28809716463687202</v>
      </c>
      <c r="O3" s="25">
        <v>0.52037139080374539</v>
      </c>
      <c r="P3" s="25">
        <v>0.67403654972403504</v>
      </c>
      <c r="Q3" s="25">
        <v>0.96294233853612188</v>
      </c>
      <c r="R3" s="25">
        <v>0.96253120670782677</v>
      </c>
      <c r="S3" s="25">
        <v>0.79644336947837102</v>
      </c>
      <c r="T3" s="25">
        <v>0.87502208849592988</v>
      </c>
      <c r="U3" s="25">
        <v>0.54609689243201121</v>
      </c>
      <c r="V3" s="25">
        <v>0.58273429611431293</v>
      </c>
      <c r="W3" s="25">
        <v>0.7525749752855283</v>
      </c>
      <c r="X3" s="25">
        <v>0.62891951839678584</v>
      </c>
      <c r="Y3" s="25">
        <v>0.48546424589867726</v>
      </c>
      <c r="Z3" s="25">
        <v>0.55870123736419064</v>
      </c>
      <c r="AA3" s="25">
        <v>0.28776336395490915</v>
      </c>
      <c r="AB3" s="25">
        <v>0.25924230861084502</v>
      </c>
      <c r="AC3" s="25">
        <v>0.39156531505956349</v>
      </c>
      <c r="AD3" s="25">
        <v>0.25751423554986225</v>
      </c>
      <c r="AE3" s="25">
        <v>0.23613024446417005</v>
      </c>
      <c r="AF3" s="25">
        <v>0.36926996967431058</v>
      </c>
      <c r="AG3" s="25">
        <v>0.2790070988134562</v>
      </c>
      <c r="AH3" s="25">
        <v>0.2048765707145091</v>
      </c>
      <c r="AI3" s="25">
        <v>0.24278254526471674</v>
      </c>
      <c r="AJ3" s="25">
        <v>0.31676221049564168</v>
      </c>
      <c r="AK3" s="25">
        <v>0.52700981315495821</v>
      </c>
      <c r="AL3" s="25">
        <v>0.67857234046537185</v>
      </c>
      <c r="AM3" s="25">
        <v>0.78335786284256448</v>
      </c>
      <c r="AN3" s="25">
        <v>0.72767624644877571</v>
      </c>
      <c r="AO3" s="25">
        <v>0.66760860087785689</v>
      </c>
      <c r="AP3" s="27">
        <v>27.977855501722313</v>
      </c>
      <c r="AQ3" s="25">
        <v>28.806793982388005</v>
      </c>
      <c r="AR3" s="25">
        <v>19.639091625558663</v>
      </c>
      <c r="AS3" s="25">
        <v>17.192659680480382</v>
      </c>
      <c r="AT3" s="25">
        <v>13.707736575653923</v>
      </c>
      <c r="AU3" s="25">
        <v>12.758205650675986</v>
      </c>
      <c r="AV3" s="25">
        <v>11.404328494416005</v>
      </c>
      <c r="AW3" s="25">
        <v>11.83673680773332</v>
      </c>
      <c r="AX3" s="25">
        <v>12.515752287753612</v>
      </c>
      <c r="AY3" s="25">
        <v>13.041351431099457</v>
      </c>
      <c r="AZ3" s="25">
        <v>11.719276263828231</v>
      </c>
      <c r="BA3" s="25">
        <v>16.423826878332335</v>
      </c>
      <c r="BB3" s="25">
        <v>14.993989628210667</v>
      </c>
      <c r="BC3" s="25">
        <v>15.98052218344141</v>
      </c>
      <c r="BD3" s="25">
        <v>20.132449425416461</v>
      </c>
      <c r="BE3" s="25">
        <v>21.086162897646858</v>
      </c>
      <c r="BF3" s="25">
        <v>20.222877211089695</v>
      </c>
      <c r="BG3" s="25">
        <v>22.360230685379346</v>
      </c>
      <c r="BH3" s="25">
        <v>17.372608923995454</v>
      </c>
      <c r="BI3" s="25">
        <v>14.756004673466572</v>
      </c>
      <c r="BJ3" s="25">
        <v>13.316355528374036</v>
      </c>
      <c r="BK3" s="25">
        <v>13.150585612836615</v>
      </c>
      <c r="BL3" s="25">
        <v>13.637919033345597</v>
      </c>
      <c r="BM3" s="25">
        <v>10.408288133427426</v>
      </c>
      <c r="BN3" s="25">
        <v>12.402994500908752</v>
      </c>
      <c r="BO3" s="25">
        <v>13.389647049953018</v>
      </c>
      <c r="BP3" s="25">
        <v>17.617713485663106</v>
      </c>
      <c r="BQ3" s="25">
        <v>18.773607476833838</v>
      </c>
      <c r="BR3" s="25">
        <v>15.5979427150052</v>
      </c>
      <c r="BS3" s="25">
        <v>13.821994115734554</v>
      </c>
      <c r="BT3" s="25">
        <v>18.532087780507702</v>
      </c>
      <c r="BU3" s="25">
        <v>17.739376976115643</v>
      </c>
      <c r="BV3" s="25">
        <v>23.035206316093635</v>
      </c>
      <c r="BW3" s="25">
        <v>27.499161758355932</v>
      </c>
      <c r="BX3" s="25">
        <v>30.820640786058799</v>
      </c>
      <c r="BY3" s="25">
        <v>26.804429891942107</v>
      </c>
      <c r="BZ3" s="25">
        <v>25.862810937315846</v>
      </c>
      <c r="CA3" s="27">
        <v>4.0603243048693352E-2</v>
      </c>
      <c r="CB3" s="25">
        <v>5.4743465198313745E-2</v>
      </c>
      <c r="CC3" s="25">
        <v>6.4879599824999162E-2</v>
      </c>
      <c r="CD3" s="25">
        <v>7.3037194273214645E-2</v>
      </c>
      <c r="CE3" s="25">
        <v>8.8291245720686487E-2</v>
      </c>
      <c r="CF3" s="25">
        <v>9.3883588720687652E-2</v>
      </c>
      <c r="CG3" s="25">
        <v>9.4255189482263455E-2</v>
      </c>
      <c r="CH3" s="25">
        <v>8.1412554205545676E-2</v>
      </c>
      <c r="CI3" s="25">
        <v>6.7560998545499545E-2</v>
      </c>
      <c r="CJ3" s="25">
        <v>5.2652578958222278E-2</v>
      </c>
      <c r="CK3" s="25">
        <v>5.5874155552467018E-2</v>
      </c>
      <c r="CL3" s="25">
        <v>8.5964353991242901E-2</v>
      </c>
      <c r="CM3" s="25">
        <v>8.5829486726685653E-2</v>
      </c>
      <c r="CN3" s="25">
        <v>8.021747741675507E-2</v>
      </c>
      <c r="CO3" s="25">
        <v>7.6344038758298954E-2</v>
      </c>
      <c r="CP3" s="25">
        <v>4.5880039344169225E-2</v>
      </c>
      <c r="CQ3" s="25">
        <v>4.9156766885386491E-2</v>
      </c>
      <c r="CR3" s="25">
        <v>6.3046190764325619E-2</v>
      </c>
      <c r="CS3" s="25">
        <v>5.2638706846005134E-2</v>
      </c>
      <c r="CT3" s="25">
        <v>4.692494934853747E-2</v>
      </c>
      <c r="CU3" s="25">
        <v>4.6789341951895748E-2</v>
      </c>
      <c r="CV3" s="25">
        <v>2.9812242735066191E-2</v>
      </c>
      <c r="CW3" s="25">
        <v>3.0173375578491091E-2</v>
      </c>
      <c r="CX3" s="25">
        <v>2.7918071291845412E-2</v>
      </c>
      <c r="CY3" s="25">
        <v>3.2207811694015757E-2</v>
      </c>
      <c r="CZ3" s="25">
        <v>1.543686862983247E-2</v>
      </c>
      <c r="DA3" s="25">
        <v>1.8519808182282226E-2</v>
      </c>
      <c r="DB3" s="25">
        <v>2.8962864824806721E-2</v>
      </c>
      <c r="DC3" s="25">
        <v>3.5839674120707321E-2</v>
      </c>
      <c r="DD3" s="25">
        <v>4.4069495061228807E-2</v>
      </c>
      <c r="DE3" s="25">
        <v>6.2749951997254277E-2</v>
      </c>
      <c r="DF3" s="25">
        <v>6.0487947583278662E-2</v>
      </c>
      <c r="DG3" s="25">
        <v>7.9364396839552417E-2</v>
      </c>
      <c r="DH3" s="25">
        <v>0.12270848895914435</v>
      </c>
      <c r="DI3" s="25">
        <v>0.14002668521387565</v>
      </c>
      <c r="DJ3" s="25">
        <v>0.14411797584141894</v>
      </c>
      <c r="DK3" s="25">
        <v>0.13502981351748466</v>
      </c>
      <c r="DL3" s="20">
        <v>6.5947202990267921E-4</v>
      </c>
      <c r="DM3" s="19">
        <v>7.6707591202449898E-4</v>
      </c>
      <c r="DN3" s="19">
        <v>7.0810919811167589E-4</v>
      </c>
      <c r="DO3" s="19">
        <v>6.0814665507832985E-4</v>
      </c>
      <c r="DP3" s="19">
        <v>5.5191306954367877E-4</v>
      </c>
      <c r="DQ3" s="19">
        <v>3.929655921058252E-4</v>
      </c>
      <c r="DR3" s="19">
        <v>3.445797666205681E-4</v>
      </c>
      <c r="DS3" s="19">
        <v>2.5171178533731379E-4</v>
      </c>
      <c r="DT3" s="19">
        <v>2.3168182720033876E-4</v>
      </c>
      <c r="DU3" s="19">
        <v>2.0384331670534754E-4</v>
      </c>
      <c r="DV3" s="19">
        <v>3.6861729044489362E-4</v>
      </c>
      <c r="DW3" s="19">
        <v>4.7261466664884187E-4</v>
      </c>
      <c r="DX3" s="19">
        <v>6.6419364236705797E-4</v>
      </c>
      <c r="DY3" s="19">
        <v>6.5697566472004156E-4</v>
      </c>
      <c r="DZ3" s="19">
        <v>5.4249890418616722E-4</v>
      </c>
      <c r="EA3" s="19">
        <v>6.0367681260512364E-4</v>
      </c>
      <c r="EB3" s="19">
        <v>3.8293627443764086E-4</v>
      </c>
      <c r="EC3" s="19">
        <v>4.1073486051666178E-4</v>
      </c>
      <c r="ED3" s="19">
        <v>5.2794956538025335E-4</v>
      </c>
      <c r="EE3" s="19">
        <v>4.3958689174671402E-4</v>
      </c>
      <c r="EF3" s="19">
        <v>3.395184135995934E-4</v>
      </c>
      <c r="EG3" s="19">
        <v>3.9497782550170635E-4</v>
      </c>
      <c r="EH3" s="19">
        <v>2.0584717946430894E-4</v>
      </c>
      <c r="EI3" s="19">
        <v>1.8673262698912197E-4</v>
      </c>
      <c r="EJ3" s="19">
        <v>2.8240182738420124E-4</v>
      </c>
      <c r="EK3" s="19">
        <v>1.858078011270578E-4</v>
      </c>
      <c r="EL3" s="19">
        <v>1.7133540192630674E-4</v>
      </c>
      <c r="EM3" s="19">
        <v>2.7052720280578883E-4</v>
      </c>
      <c r="EN3" s="19">
        <v>2.0647907699422772E-4</v>
      </c>
      <c r="EO3" s="19">
        <v>1.5239551580151957E-4</v>
      </c>
      <c r="EP3" s="19">
        <v>1.8042910950883122E-4</v>
      </c>
      <c r="EQ3" s="19">
        <v>2.3334680143048575E-4</v>
      </c>
      <c r="ER3" s="19">
        <v>3.8687407027032379E-4</v>
      </c>
      <c r="ES3" s="19">
        <v>4.9319647778841126E-4</v>
      </c>
      <c r="ET3" s="19">
        <v>5.6716997724581483E-4</v>
      </c>
      <c r="EU3" s="19">
        <v>5.2509443871570063E-4</v>
      </c>
      <c r="EV3" s="19">
        <v>4.7630495587969851E-4</v>
      </c>
    </row>
    <row r="4" spans="1:153" x14ac:dyDescent="0.25">
      <c r="A4" s="24" t="s">
        <v>9</v>
      </c>
      <c r="B4" s="24" t="s">
        <v>10</v>
      </c>
      <c r="C4" s="24">
        <v>20</v>
      </c>
      <c r="D4" s="25">
        <v>1.4301741951719316</v>
      </c>
      <c r="E4" s="27">
        <v>0.39532792938283801</v>
      </c>
      <c r="F4" s="25">
        <v>0.22140721150119813</v>
      </c>
      <c r="G4" s="25">
        <v>0.20358637574084848</v>
      </c>
      <c r="H4" s="25">
        <v>0.23556232623612983</v>
      </c>
      <c r="I4" s="25">
        <v>0.19996539065023047</v>
      </c>
      <c r="J4" s="25">
        <v>0.16180782633704099</v>
      </c>
      <c r="K4" s="25">
        <v>0.18498137547976526</v>
      </c>
      <c r="L4" s="25">
        <v>0.15183102683978955</v>
      </c>
      <c r="M4" s="25">
        <v>0.15088698460867411</v>
      </c>
      <c r="N4" s="25">
        <v>0.13356137204207277</v>
      </c>
      <c r="O4" s="25">
        <v>0.11167868181435875</v>
      </c>
      <c r="P4" s="25">
        <v>9.7968895136413117E-2</v>
      </c>
      <c r="Q4" s="25">
        <v>7.9941454511537086E-2</v>
      </c>
      <c r="R4" s="25">
        <v>0.15610281619357561</v>
      </c>
      <c r="S4" s="25">
        <v>0.16609105086177547</v>
      </c>
      <c r="T4" s="25">
        <v>0.15459917307590026</v>
      </c>
      <c r="U4" s="25">
        <v>0.40384479204779877</v>
      </c>
      <c r="V4" s="25">
        <v>0.38466920237812025</v>
      </c>
      <c r="W4" s="25">
        <v>0.35531323813606075</v>
      </c>
      <c r="X4" s="25">
        <v>0.4564947387331113</v>
      </c>
      <c r="Y4" s="25">
        <v>0.34788525149775773</v>
      </c>
      <c r="Z4" s="25">
        <v>0.28254712378220248</v>
      </c>
      <c r="AA4" s="25">
        <v>0.34841389966586334</v>
      </c>
      <c r="AB4" s="25">
        <v>0.30837738122266384</v>
      </c>
      <c r="AC4" s="25">
        <v>0.12206804472954511</v>
      </c>
      <c r="AD4" s="25">
        <v>0.16690770251942777</v>
      </c>
      <c r="AE4" s="25">
        <v>0.27253751448361818</v>
      </c>
      <c r="AF4" s="25">
        <v>0.27344586809614363</v>
      </c>
      <c r="AG4" s="25">
        <v>0.2224424767778084</v>
      </c>
      <c r="AH4" s="25">
        <v>0.23184061773443121</v>
      </c>
      <c r="AI4" s="25">
        <v>0.20820857949335464</v>
      </c>
      <c r="AJ4" s="25">
        <v>0.19590652694885255</v>
      </c>
      <c r="AK4" s="25">
        <v>0.25465529958605726</v>
      </c>
      <c r="AL4" s="25">
        <v>0.28965428852793151</v>
      </c>
      <c r="AM4" s="25">
        <v>0.2971602957517121</v>
      </c>
      <c r="AN4" s="25">
        <v>0.32943766949761594</v>
      </c>
      <c r="AO4" s="25">
        <v>0.31377666724594272</v>
      </c>
      <c r="AP4" s="27">
        <v>20.601122138475375</v>
      </c>
      <c r="AQ4" s="25">
        <v>19.006949575234408</v>
      </c>
      <c r="AR4" s="25">
        <v>18.805525226258787</v>
      </c>
      <c r="AS4" s="25">
        <v>19.646589675767078</v>
      </c>
      <c r="AT4" s="25">
        <v>20.186350460156525</v>
      </c>
      <c r="AU4" s="25">
        <v>19.351487012486956</v>
      </c>
      <c r="AV4" s="25">
        <v>19.643422246812882</v>
      </c>
      <c r="AW4" s="25">
        <v>15.19353928437396</v>
      </c>
      <c r="AX4" s="25">
        <v>16.70763294495762</v>
      </c>
      <c r="AY4" s="25">
        <v>18.142915820849485</v>
      </c>
      <c r="AZ4" s="25">
        <v>21.505457386812015</v>
      </c>
      <c r="BA4" s="25">
        <v>21.451191125151006</v>
      </c>
      <c r="BB4" s="25">
        <v>22.57531235284614</v>
      </c>
      <c r="BC4" s="25">
        <v>21.172139319877374</v>
      </c>
      <c r="BD4" s="25">
        <v>19.559083792439274</v>
      </c>
      <c r="BE4" s="25">
        <v>21.048710076564909</v>
      </c>
      <c r="BF4" s="25">
        <v>24.317542299378999</v>
      </c>
      <c r="BG4" s="25">
        <v>23.668971662041436</v>
      </c>
      <c r="BH4" s="25">
        <v>29.419758992225713</v>
      </c>
      <c r="BI4" s="25">
        <v>25.891342008790776</v>
      </c>
      <c r="BJ4" s="25">
        <v>30.027687787976514</v>
      </c>
      <c r="BK4" s="25">
        <v>31.080970746920389</v>
      </c>
      <c r="BL4" s="25">
        <v>29.247359282409896</v>
      </c>
      <c r="BM4" s="25">
        <v>30.360139763611908</v>
      </c>
      <c r="BN4" s="25">
        <v>27.232091103051875</v>
      </c>
      <c r="BO4" s="25">
        <v>28.620754492742833</v>
      </c>
      <c r="BP4" s="25">
        <v>24.271135650144004</v>
      </c>
      <c r="BQ4" s="25">
        <v>19.192383734616815</v>
      </c>
      <c r="BR4" s="25">
        <v>17.940899806010226</v>
      </c>
      <c r="BS4" s="25">
        <v>15.708979787730048</v>
      </c>
      <c r="BT4" s="25">
        <v>17.328880365930939</v>
      </c>
      <c r="BU4" s="25">
        <v>17.959888668181257</v>
      </c>
      <c r="BV4" s="25">
        <v>17.273572953235504</v>
      </c>
      <c r="BW4" s="25">
        <v>16.834973472526464</v>
      </c>
      <c r="BX4" s="25">
        <v>16.766110650633447</v>
      </c>
      <c r="BY4" s="25">
        <v>16.382000035422585</v>
      </c>
      <c r="BZ4" s="25">
        <v>17.08126790783551</v>
      </c>
      <c r="CA4" s="27">
        <v>6.2576066486383766E-2</v>
      </c>
      <c r="CB4" s="25">
        <v>6.0050902238759765E-2</v>
      </c>
      <c r="CC4" s="25">
        <v>4.8810826877539411E-2</v>
      </c>
      <c r="CD4" s="25">
        <v>5.1559477106315428E-2</v>
      </c>
      <c r="CE4" s="25">
        <v>3.7651439442669604E-2</v>
      </c>
      <c r="CF4" s="25">
        <v>3.4538757133476997E-2</v>
      </c>
      <c r="CG4" s="25">
        <v>3.0288406540873895E-2</v>
      </c>
      <c r="CH4" s="25">
        <v>3.130512401965671E-2</v>
      </c>
      <c r="CI4" s="25">
        <v>7.0699962060838742E-2</v>
      </c>
      <c r="CJ4" s="25">
        <v>9.7764199709677729E-2</v>
      </c>
      <c r="CK4" s="25">
        <v>0.10746894373797353</v>
      </c>
      <c r="CL4" s="25">
        <v>0.10622318015142687</v>
      </c>
      <c r="CM4" s="25">
        <v>8.5362601668773075E-2</v>
      </c>
      <c r="CN4" s="25">
        <v>6.0762878465477267E-2</v>
      </c>
      <c r="CO4" s="25">
        <v>5.8385547217566225E-2</v>
      </c>
      <c r="CP4" s="25">
        <v>8.0653713811693367E-2</v>
      </c>
      <c r="CQ4" s="25">
        <v>0.12632570748885832</v>
      </c>
      <c r="CR4" s="25">
        <v>0.1281009324715926</v>
      </c>
      <c r="CS4" s="25">
        <v>0.12593833803471213</v>
      </c>
      <c r="CT4" s="25">
        <v>0.10416796189162306</v>
      </c>
      <c r="CU4" s="25">
        <v>4.794938527581874E-2</v>
      </c>
      <c r="CV4" s="25">
        <v>3.5600299598680649E-2</v>
      </c>
      <c r="CW4" s="25">
        <v>4.5401524794596568E-2</v>
      </c>
      <c r="CX4" s="25">
        <v>0.10116061836149912</v>
      </c>
      <c r="CY4" s="25">
        <v>0.13108305704985795</v>
      </c>
      <c r="CZ4" s="25">
        <v>0.14779892181847198</v>
      </c>
      <c r="DA4" s="25">
        <v>0.14493696268637413</v>
      </c>
      <c r="DB4" s="25">
        <v>0.1258755761888295</v>
      </c>
      <c r="DC4" s="25">
        <v>0.10018859956040037</v>
      </c>
      <c r="DD4" s="25">
        <v>8.3614445451912253E-2</v>
      </c>
      <c r="DE4" s="25">
        <v>7.4225552429777741E-2</v>
      </c>
      <c r="DF4" s="25">
        <v>7.1697900233830547E-2</v>
      </c>
      <c r="DG4" s="25">
        <v>6.9498089032029281E-2</v>
      </c>
      <c r="DH4" s="25">
        <v>8.1396086819958635E-2</v>
      </c>
      <c r="DI4" s="25">
        <v>8.6094389916662697E-2</v>
      </c>
      <c r="DJ4" s="25">
        <v>9.3555368914390563E-2</v>
      </c>
      <c r="DK4" s="25">
        <v>9.2463310738438498E-2</v>
      </c>
      <c r="DL4" s="20">
        <v>1.1344346554604538E-3</v>
      </c>
      <c r="DM4" s="19">
        <v>6.3560507471054442E-4</v>
      </c>
      <c r="DN4" s="19">
        <v>5.8262579893197063E-4</v>
      </c>
      <c r="DO4" s="19">
        <v>6.6942518399996573E-4</v>
      </c>
      <c r="DP4" s="19">
        <v>5.6410848908158937E-4</v>
      </c>
      <c r="DQ4" s="19">
        <v>4.5431433854638422E-4</v>
      </c>
      <c r="DR4" s="19">
        <v>5.2017652323026057E-4</v>
      </c>
      <c r="DS4" s="19">
        <v>4.2925868700164884E-4</v>
      </c>
      <c r="DT4" s="19">
        <v>4.2945366829633667E-4</v>
      </c>
      <c r="DU4" s="19">
        <v>3.8300403544055196E-4</v>
      </c>
      <c r="DV4" s="19">
        <v>3.2199005286655139E-4</v>
      </c>
      <c r="DW4" s="19">
        <v>2.8355235263374931E-4</v>
      </c>
      <c r="DX4" s="19">
        <v>2.3177017659160721E-4</v>
      </c>
      <c r="DY4" s="19">
        <v>4.5224665545848583E-4</v>
      </c>
      <c r="DZ4" s="19">
        <v>4.807821979842887E-4</v>
      </c>
      <c r="EA4" s="19">
        <v>4.47528921834399E-4</v>
      </c>
      <c r="EB4" s="19">
        <v>1.1729434853443165E-3</v>
      </c>
      <c r="EC4" s="19">
        <v>1.1178402592666829E-3</v>
      </c>
      <c r="ED4" s="19">
        <v>1.0275918746375425E-3</v>
      </c>
      <c r="EE4" s="19">
        <v>1.3080106553630139E-3</v>
      </c>
      <c r="EF4" s="19">
        <v>9.846002806408198E-4</v>
      </c>
      <c r="EG4" s="19">
        <v>7.960015398229993E-4</v>
      </c>
      <c r="EH4" s="19">
        <v>9.846137206976067E-4</v>
      </c>
      <c r="EI4" s="19">
        <v>8.7848735982381653E-4</v>
      </c>
      <c r="EJ4" s="19">
        <v>3.5059000948576543E-4</v>
      </c>
      <c r="EK4" s="19">
        <v>4.794109270707781E-4</v>
      </c>
      <c r="EL4" s="19">
        <v>7.776649696733483E-4</v>
      </c>
      <c r="EM4" s="19">
        <v>7.7270913704677584E-4</v>
      </c>
      <c r="EN4" s="19">
        <v>6.2274292061491559E-4</v>
      </c>
      <c r="EO4" s="19">
        <v>6.4538965825973785E-4</v>
      </c>
      <c r="EP4" s="19">
        <v>5.7937936864246203E-4</v>
      </c>
      <c r="EQ4" s="19">
        <v>5.4720960120202241E-4</v>
      </c>
      <c r="ER4" s="19">
        <v>7.1572080329736156E-4</v>
      </c>
      <c r="ES4" s="19">
        <v>8.1839105590333645E-4</v>
      </c>
      <c r="ET4" s="19">
        <v>8.4349619832357035E-4</v>
      </c>
      <c r="EU4" s="19">
        <v>9.3768251184671823E-4</v>
      </c>
      <c r="EV4" s="19">
        <v>8.9014702123408165E-4</v>
      </c>
    </row>
    <row r="5" spans="1:153" x14ac:dyDescent="0.25">
      <c r="A5" s="24" t="s">
        <v>11</v>
      </c>
      <c r="B5" s="24" t="s">
        <v>10</v>
      </c>
      <c r="C5" s="24">
        <v>5</v>
      </c>
      <c r="D5" s="25">
        <v>1.7950399255842859</v>
      </c>
      <c r="E5" s="27">
        <v>1.2566657350894421</v>
      </c>
      <c r="F5" s="25">
        <v>1.1800306579101165</v>
      </c>
      <c r="G5" s="25">
        <v>1.2965854055848525</v>
      </c>
      <c r="H5" s="25">
        <v>1.2145740195698844</v>
      </c>
      <c r="I5" s="25">
        <v>0.85540663535333317</v>
      </c>
      <c r="J5" s="25">
        <v>0.8379740985906845</v>
      </c>
      <c r="K5" s="25">
        <v>0.39653422328016791</v>
      </c>
      <c r="L5" s="25">
        <v>0.39001317345711023</v>
      </c>
      <c r="M5" s="25">
        <v>0.43183339203644278</v>
      </c>
      <c r="N5" s="25">
        <v>0.51200486545639612</v>
      </c>
      <c r="O5" s="25">
        <v>0.51436179750562427</v>
      </c>
      <c r="P5" s="25">
        <v>0.50117481092024074</v>
      </c>
      <c r="Q5" s="25">
        <v>0.59549509921225763</v>
      </c>
      <c r="R5" s="25">
        <v>0.42770136671245418</v>
      </c>
      <c r="S5" s="25">
        <v>0.48966509571334693</v>
      </c>
      <c r="T5" s="25">
        <v>0.49176883298055291</v>
      </c>
      <c r="U5" s="25">
        <v>0.38867580527411372</v>
      </c>
      <c r="V5" s="25">
        <v>0.33438542119298381</v>
      </c>
      <c r="W5" s="25">
        <v>0.23160386449564332</v>
      </c>
      <c r="X5" s="25">
        <v>0.23221624517102304</v>
      </c>
      <c r="Y5" s="25">
        <v>0.2051670557769964</v>
      </c>
      <c r="Z5" s="25">
        <v>0.17266065267075359</v>
      </c>
      <c r="AA5" s="25">
        <v>0.14109258604798219</v>
      </c>
      <c r="AB5" s="25">
        <v>6.7524317609440374E-2</v>
      </c>
      <c r="AC5" s="25">
        <v>8.0898515362055431E-2</v>
      </c>
      <c r="AD5" s="25">
        <v>0.10500427605535909</v>
      </c>
      <c r="AE5" s="25">
        <v>0.24320568554102692</v>
      </c>
      <c r="AF5" s="25">
        <v>0.2787554086992603</v>
      </c>
      <c r="AG5" s="25">
        <v>0.32395229830124533</v>
      </c>
      <c r="AH5" s="25">
        <v>0.36319848534409849</v>
      </c>
      <c r="AI5" s="25">
        <v>0.36052453337549456</v>
      </c>
      <c r="AJ5" s="25">
        <v>0.52428205749118606</v>
      </c>
      <c r="AK5" s="25">
        <v>0.554079931599185</v>
      </c>
      <c r="AL5" s="25">
        <v>0.61174806401237158</v>
      </c>
      <c r="AM5" s="25">
        <v>0.59657227894656761</v>
      </c>
      <c r="AN5" s="25">
        <v>0.50171623789879027</v>
      </c>
      <c r="AO5" s="25">
        <v>0.55147449884330613</v>
      </c>
      <c r="AP5" s="27">
        <v>17.055391962844062</v>
      </c>
      <c r="AQ5" s="25">
        <v>17.755422029076719</v>
      </c>
      <c r="AR5" s="25">
        <v>17.053498142491968</v>
      </c>
      <c r="AS5" s="25">
        <v>14.481005915735881</v>
      </c>
      <c r="AT5" s="25">
        <v>11.098158941641175</v>
      </c>
      <c r="AU5" s="25">
        <v>12.150633058012673</v>
      </c>
      <c r="AV5" s="25">
        <v>13.422211425013677</v>
      </c>
      <c r="AW5" s="25">
        <v>15.439206676597621</v>
      </c>
      <c r="AX5" s="25">
        <v>15.311265293308654</v>
      </c>
      <c r="AY5" s="25">
        <v>15.429271764474004</v>
      </c>
      <c r="AZ5" s="25">
        <v>15.541278774963928</v>
      </c>
      <c r="BA5" s="25">
        <v>12.521713421629027</v>
      </c>
      <c r="BB5" s="25">
        <v>14.015363282801999</v>
      </c>
      <c r="BC5" s="25">
        <v>13.401865492753544</v>
      </c>
      <c r="BD5" s="25">
        <v>13.875049787628774</v>
      </c>
      <c r="BE5" s="25">
        <v>14.280021922567999</v>
      </c>
      <c r="BF5" s="25">
        <v>14.776685976422529</v>
      </c>
      <c r="BG5" s="25">
        <v>12.011861547665532</v>
      </c>
      <c r="BH5" s="25">
        <v>11.514066827636499</v>
      </c>
      <c r="BI5" s="25">
        <v>11.622513724063039</v>
      </c>
      <c r="BJ5" s="25">
        <v>13.018551499987694</v>
      </c>
      <c r="BK5" s="25">
        <v>13.452800580874699</v>
      </c>
      <c r="BL5" s="25">
        <v>12.647780607069102</v>
      </c>
      <c r="BM5" s="25">
        <v>11.058055951364199</v>
      </c>
      <c r="BN5" s="25">
        <v>11.653295903448786</v>
      </c>
      <c r="BO5" s="25">
        <v>10.325310737349259</v>
      </c>
      <c r="BP5" s="25">
        <v>9.9003851101735343</v>
      </c>
      <c r="BQ5" s="25">
        <v>9.9367731104774695</v>
      </c>
      <c r="BR5" s="25">
        <v>12.665910875680678</v>
      </c>
      <c r="BS5" s="25">
        <v>14.858254030962982</v>
      </c>
      <c r="BT5" s="25">
        <v>18.204021062994457</v>
      </c>
      <c r="BU5" s="25">
        <v>17.456826936340086</v>
      </c>
      <c r="BV5" s="25">
        <v>15.145228646105394</v>
      </c>
      <c r="BW5" s="25">
        <v>13.809853463715687</v>
      </c>
      <c r="BX5" s="25">
        <v>12.378777097922981</v>
      </c>
      <c r="BY5" s="25">
        <v>11.292075555226479</v>
      </c>
      <c r="BZ5" s="25">
        <v>12.024474713759</v>
      </c>
      <c r="CA5" s="27">
        <v>0.13277674369083256</v>
      </c>
      <c r="CB5" s="25">
        <v>0.11095477814085999</v>
      </c>
      <c r="CC5" s="25">
        <v>0.11860016151285534</v>
      </c>
      <c r="CD5" s="25">
        <v>0.11533575483792968</v>
      </c>
      <c r="CE5" s="25">
        <v>9.2339119429962577E-2</v>
      </c>
      <c r="CF5" s="25">
        <v>7.7977295532039415E-2</v>
      </c>
      <c r="CG5" s="25">
        <v>4.2503010335753343E-2</v>
      </c>
      <c r="CH5" s="25">
        <v>4.4816861645761014E-2</v>
      </c>
      <c r="CI5" s="25">
        <v>5.5133558217333463E-2</v>
      </c>
      <c r="CJ5" s="25">
        <v>9.2410389132989407E-2</v>
      </c>
      <c r="CK5" s="25">
        <v>9.4838893401931357E-2</v>
      </c>
      <c r="CL5" s="25">
        <v>9.2184986902986321E-2</v>
      </c>
      <c r="CM5" s="25">
        <v>8.0926362067576529E-2</v>
      </c>
      <c r="CN5" s="25">
        <v>3.4445592207244517E-2</v>
      </c>
      <c r="CO5" s="25">
        <v>2.364174415191821E-2</v>
      </c>
      <c r="CP5" s="25">
        <v>2.1734278905588347E-2</v>
      </c>
      <c r="CQ5" s="25">
        <v>3.8600591765217997E-2</v>
      </c>
      <c r="CR5" s="25">
        <v>4.0657828052634716E-2</v>
      </c>
      <c r="CS5" s="25">
        <v>4.0513257058383746E-2</v>
      </c>
      <c r="CT5" s="25">
        <v>3.6047357613364438E-2</v>
      </c>
      <c r="CU5" s="25">
        <v>2.321031465010483E-2</v>
      </c>
      <c r="CV5" s="25">
        <v>2.5522345550580926E-2</v>
      </c>
      <c r="CW5" s="25">
        <v>3.674267711068184E-2</v>
      </c>
      <c r="CX5" s="25">
        <v>4.4539118344730906E-2</v>
      </c>
      <c r="CY5" s="25">
        <v>5.5719599375269088E-2</v>
      </c>
      <c r="CZ5" s="25">
        <v>5.4929388400349742E-2</v>
      </c>
      <c r="DA5" s="25">
        <v>4.7745817652091564E-2</v>
      </c>
      <c r="DB5" s="25">
        <v>5.1323457792198234E-2</v>
      </c>
      <c r="DC5" s="25">
        <v>5.333154412891862E-2</v>
      </c>
      <c r="DD5" s="25">
        <v>5.912809648937567E-2</v>
      </c>
      <c r="DE5" s="25">
        <v>6.0660141623234923E-2</v>
      </c>
      <c r="DF5" s="25">
        <v>8.1236127161126964E-2</v>
      </c>
      <c r="DG5" s="25">
        <v>8.1712318427929712E-2</v>
      </c>
      <c r="DH5" s="25">
        <v>0.10063079745311551</v>
      </c>
      <c r="DI5" s="25">
        <v>0.10128769489998588</v>
      </c>
      <c r="DJ5" s="25">
        <v>8.6046673748298191E-2</v>
      </c>
      <c r="DK5" s="25">
        <v>0.10847194985158805</v>
      </c>
      <c r="DL5" s="20">
        <v>7.7673779385084812E-4</v>
      </c>
      <c r="DM5" s="19">
        <v>7.3299276921404231E-4</v>
      </c>
      <c r="DN5" s="19">
        <v>8.0982516144530484E-4</v>
      </c>
      <c r="DO5" s="19">
        <v>7.5569117624516035E-4</v>
      </c>
      <c r="DP5" s="19">
        <v>5.3451166213826511E-4</v>
      </c>
      <c r="DQ5" s="19">
        <v>5.1951486741521453E-4</v>
      </c>
      <c r="DR5" s="19">
        <v>2.437270939561797E-4</v>
      </c>
      <c r="DS5" s="19">
        <v>2.3977542060009817E-4</v>
      </c>
      <c r="DT5" s="19">
        <v>2.6608420397528809E-4</v>
      </c>
      <c r="DU5" s="19">
        <v>3.1900527376001094E-4</v>
      </c>
      <c r="DV5" s="19">
        <v>3.2146466174290004E-4</v>
      </c>
      <c r="DW5" s="19">
        <v>3.1213238505278573E-4</v>
      </c>
      <c r="DX5" s="19">
        <v>3.6710934127899856E-4</v>
      </c>
      <c r="DY5" s="19">
        <v>2.6000946796394446E-4</v>
      </c>
      <c r="DZ5" s="19">
        <v>2.9568963084393245E-4</v>
      </c>
      <c r="EA5" s="19">
        <v>2.9636885364729893E-4</v>
      </c>
      <c r="EB5" s="19">
        <v>2.3561331613730454E-4</v>
      </c>
      <c r="EC5" s="19">
        <v>2.0382477567393878E-4</v>
      </c>
      <c r="ED5" s="19">
        <v>1.4172422160690427E-4</v>
      </c>
      <c r="EE5" s="19">
        <v>1.4301388225226305E-4</v>
      </c>
      <c r="EF5" s="19">
        <v>1.2677279266375092E-4</v>
      </c>
      <c r="EG5" s="19">
        <v>1.0713456385460387E-4</v>
      </c>
      <c r="EH5" s="19">
        <v>8.7810221797010487E-5</v>
      </c>
      <c r="EI5" s="19">
        <v>4.2120806740615293E-5</v>
      </c>
      <c r="EJ5" s="19">
        <v>5.0624589481925656E-5</v>
      </c>
      <c r="EK5" s="19">
        <v>6.5964090378115237E-5</v>
      </c>
      <c r="EL5" s="19">
        <v>1.536732194005406E-4</v>
      </c>
      <c r="EM5" s="19">
        <v>1.7657482318090564E-4</v>
      </c>
      <c r="EN5" s="19">
        <v>2.0526006439845407E-4</v>
      </c>
      <c r="EO5" s="19">
        <v>2.3009470444315062E-4</v>
      </c>
      <c r="EP5" s="19">
        <v>2.276045768228996E-4</v>
      </c>
      <c r="EQ5" s="19">
        <v>3.2911835373185093E-4</v>
      </c>
      <c r="ER5" s="19">
        <v>3.4766654370261191E-4</v>
      </c>
      <c r="ES5" s="19">
        <v>3.840208577139134E-4</v>
      </c>
      <c r="ET5" s="19">
        <v>3.7436641277934228E-4</v>
      </c>
      <c r="EU5" s="19">
        <v>3.1632597896948887E-4</v>
      </c>
      <c r="EV5" s="19">
        <v>3.4866566553513222E-4</v>
      </c>
    </row>
    <row r="6" spans="1:153" x14ac:dyDescent="0.25">
      <c r="A6" s="24" t="s">
        <v>11</v>
      </c>
      <c r="B6" s="24" t="s">
        <v>10</v>
      </c>
      <c r="C6" s="24">
        <v>20</v>
      </c>
      <c r="D6" s="25">
        <v>1.2196631580562329</v>
      </c>
      <c r="E6" s="27">
        <v>0.24635744217583605</v>
      </c>
      <c r="F6" s="25">
        <v>0.11669495784829956</v>
      </c>
      <c r="G6" s="25">
        <v>0.23543208967158538</v>
      </c>
      <c r="H6" s="25">
        <v>0.28775957527658008</v>
      </c>
      <c r="I6" s="25">
        <v>0.32053219009534872</v>
      </c>
      <c r="J6" s="25">
        <v>0.29884491628696258</v>
      </c>
      <c r="K6" s="25">
        <v>0.25235906338622316</v>
      </c>
      <c r="L6" s="25">
        <v>0.18899988855143285</v>
      </c>
      <c r="M6" s="25">
        <v>0.23047221980963314</v>
      </c>
      <c r="N6" s="25">
        <v>0.28286008221656272</v>
      </c>
      <c r="O6" s="25">
        <v>0.28882290687661227</v>
      </c>
      <c r="P6" s="25">
        <v>0.27760364537660187</v>
      </c>
      <c r="Q6" s="25">
        <v>0.11426507966969476</v>
      </c>
      <c r="R6" s="25">
        <v>0.11102643543194679</v>
      </c>
      <c r="S6" s="25">
        <v>0.16947151093813492</v>
      </c>
      <c r="T6" s="25">
        <v>0.15594333268646227</v>
      </c>
      <c r="U6" s="25">
        <v>0.14231313489066993</v>
      </c>
      <c r="V6" s="25">
        <v>0.21132709908130282</v>
      </c>
      <c r="W6" s="25">
        <v>0.18307938966841106</v>
      </c>
      <c r="X6" s="25">
        <v>0.25842397661264765</v>
      </c>
      <c r="Y6" s="25">
        <v>0.37239552881356897</v>
      </c>
      <c r="Z6" s="25">
        <v>0.35404385805878963</v>
      </c>
      <c r="AA6" s="25">
        <v>0.49220932432528791</v>
      </c>
      <c r="AB6" s="25">
        <v>0.49129780872072026</v>
      </c>
      <c r="AC6" s="25">
        <v>0.42986988725332653</v>
      </c>
      <c r="AD6" s="25">
        <v>0.41745923713103567</v>
      </c>
      <c r="AE6" s="25">
        <v>0.23001536718628363</v>
      </c>
      <c r="AF6" s="25">
        <v>0.22227724974823104</v>
      </c>
      <c r="AG6" s="25">
        <v>0.2440463477064497</v>
      </c>
      <c r="AH6" s="25">
        <v>0.27275872553477615</v>
      </c>
      <c r="AI6" s="25">
        <v>0.28332131217597578</v>
      </c>
      <c r="AJ6" s="25">
        <v>0.25849058311155787</v>
      </c>
      <c r="AK6" s="25">
        <v>0.24432420987413248</v>
      </c>
      <c r="AL6" s="25">
        <v>0.22067580389939598</v>
      </c>
      <c r="AM6" s="25">
        <v>0.17661911695796229</v>
      </c>
      <c r="AN6" s="25">
        <v>0.17823839585921844</v>
      </c>
      <c r="AO6" s="25">
        <v>7.6980046587325171E-2</v>
      </c>
      <c r="AP6" s="27">
        <v>15.21397192584512</v>
      </c>
      <c r="AQ6" s="25">
        <v>13.660854164500313</v>
      </c>
      <c r="AR6" s="25">
        <v>14.295429677267009</v>
      </c>
      <c r="AS6" s="25">
        <v>15.856060204896099</v>
      </c>
      <c r="AT6" s="25">
        <v>14.153268741194472</v>
      </c>
      <c r="AU6" s="25">
        <v>14.033568604568847</v>
      </c>
      <c r="AV6" s="25">
        <v>15.124625491958705</v>
      </c>
      <c r="AW6" s="25">
        <v>14.231283292826484</v>
      </c>
      <c r="AX6" s="25">
        <v>13.7332117738866</v>
      </c>
      <c r="AY6" s="25">
        <v>13.854965602868969</v>
      </c>
      <c r="AZ6" s="25">
        <v>11.968291906937685</v>
      </c>
      <c r="BA6" s="25">
        <v>11.68177582700903</v>
      </c>
      <c r="BB6" s="25">
        <v>12.247842115584659</v>
      </c>
      <c r="BC6" s="25">
        <v>14.39796551661623</v>
      </c>
      <c r="BD6" s="25">
        <v>10.509392742140331</v>
      </c>
      <c r="BE6" s="25">
        <v>10.803348716159149</v>
      </c>
      <c r="BF6" s="25">
        <v>12.310580302311825</v>
      </c>
      <c r="BG6" s="25">
        <v>12.100376263243113</v>
      </c>
      <c r="BH6" s="25">
        <v>10.307376872659315</v>
      </c>
      <c r="BI6" s="25">
        <v>9.503231420829124</v>
      </c>
      <c r="BJ6" s="25">
        <v>9.187487275704866</v>
      </c>
      <c r="BK6" s="25">
        <v>11.277937039091244</v>
      </c>
      <c r="BL6" s="25">
        <v>15.950373504989335</v>
      </c>
      <c r="BM6" s="25">
        <v>16.110099605340086</v>
      </c>
      <c r="BN6" s="25">
        <v>15.571220262396427</v>
      </c>
      <c r="BO6" s="25">
        <v>16.019443026435763</v>
      </c>
      <c r="BP6" s="25">
        <v>13.078296699451517</v>
      </c>
      <c r="BQ6" s="25">
        <v>11.401880687989735</v>
      </c>
      <c r="BR6" s="25">
        <v>10.535569186717421</v>
      </c>
      <c r="BS6" s="25">
        <v>10.940634400618411</v>
      </c>
      <c r="BT6" s="25">
        <v>10.541670025249555</v>
      </c>
      <c r="BU6" s="25">
        <v>9.9135149529006199</v>
      </c>
      <c r="BV6" s="25">
        <v>9.7264844748431614</v>
      </c>
      <c r="BW6" s="25">
        <v>10.627306733962396</v>
      </c>
      <c r="BX6" s="25">
        <v>10.728990005528452</v>
      </c>
      <c r="BY6" s="25">
        <v>10.186897922600732</v>
      </c>
      <c r="BZ6" s="25">
        <v>10.324911619355053</v>
      </c>
      <c r="CA6" s="27">
        <v>6.81348786506593E-2</v>
      </c>
      <c r="CB6" s="25">
        <v>3.929321108064214E-2</v>
      </c>
      <c r="CC6" s="25">
        <v>3.8680551585567748E-2</v>
      </c>
      <c r="CD6" s="25">
        <v>5.5823473983071928E-2</v>
      </c>
      <c r="CE6" s="25">
        <v>6.9676564863001098E-2</v>
      </c>
      <c r="CF6" s="25">
        <v>7.1338320099040037E-2</v>
      </c>
      <c r="CG6" s="25">
        <v>7.2838650710270805E-2</v>
      </c>
      <c r="CH6" s="25">
        <v>5.9694340825376432E-2</v>
      </c>
      <c r="CI6" s="25">
        <v>4.0110209959662101E-2</v>
      </c>
      <c r="CJ6" s="25">
        <v>3.233664837254302E-2</v>
      </c>
      <c r="CK6" s="25">
        <v>2.3477529566967015E-2</v>
      </c>
      <c r="CL6" s="25">
        <v>3.3738691197758193E-2</v>
      </c>
      <c r="CM6" s="25">
        <v>5.1692734307389819E-2</v>
      </c>
      <c r="CN6" s="25">
        <v>5.1518914097334945E-2</v>
      </c>
      <c r="CO6" s="25">
        <v>5.3413422998985043E-2</v>
      </c>
      <c r="CP6" s="25">
        <v>6.0702070542440381E-2</v>
      </c>
      <c r="CQ6" s="25">
        <v>5.3869548004368099E-2</v>
      </c>
      <c r="CR6" s="25">
        <v>5.3325334819584576E-2</v>
      </c>
      <c r="CS6" s="25">
        <v>4.3168030405044931E-2</v>
      </c>
      <c r="CT6" s="25">
        <v>4.3710184468386988E-2</v>
      </c>
      <c r="CU6" s="25">
        <v>5.2533625275895522E-2</v>
      </c>
      <c r="CV6" s="25">
        <v>6.1208108246180032E-2</v>
      </c>
      <c r="CW6" s="25">
        <v>9.155471635951519E-2</v>
      </c>
      <c r="CX6" s="25">
        <v>8.3131504342981527E-2</v>
      </c>
      <c r="CY6" s="25">
        <v>9.2798752857830361E-2</v>
      </c>
      <c r="CZ6" s="25">
        <v>9.1894083435496682E-2</v>
      </c>
      <c r="DA6" s="25">
        <v>5.5165658705942415E-2</v>
      </c>
      <c r="DB6" s="25">
        <v>6.3688654400435307E-2</v>
      </c>
      <c r="DC6" s="25">
        <v>5.2638605622698169E-2</v>
      </c>
      <c r="DD6" s="25">
        <v>6.5733478954351943E-2</v>
      </c>
      <c r="DE6" s="25">
        <v>6.5953818420871058E-2</v>
      </c>
      <c r="DF6" s="25">
        <v>5.8649907904454165E-2</v>
      </c>
      <c r="DG6" s="25">
        <v>4.4878273267578102E-2</v>
      </c>
      <c r="DH6" s="25">
        <v>2.8469171821011253E-2</v>
      </c>
      <c r="DI6" s="25">
        <v>3.6605159851949884E-2</v>
      </c>
      <c r="DJ6" s="25">
        <v>4.2700256502350091E-2</v>
      </c>
      <c r="DK6" s="25">
        <v>3.7767418729170665E-2</v>
      </c>
      <c r="DL6" s="20">
        <v>5.9233341813458285E-4</v>
      </c>
      <c r="DM6" s="19">
        <v>2.7899678827068445E-4</v>
      </c>
      <c r="DN6" s="19">
        <v>5.6279332967217835E-4</v>
      </c>
      <c r="DO6" s="19">
        <v>6.8986318572240315E-4</v>
      </c>
      <c r="DP6" s="19">
        <v>7.7009687387360819E-4</v>
      </c>
      <c r="DQ6" s="19">
        <v>7.2070007330055194E-4</v>
      </c>
      <c r="DR6" s="19">
        <v>6.0999278534685597E-4</v>
      </c>
      <c r="DS6" s="19">
        <v>4.5802169534692346E-4</v>
      </c>
      <c r="DT6" s="19">
        <v>5.616880946385101E-4</v>
      </c>
      <c r="DU6" s="19">
        <v>6.9006773551196193E-4</v>
      </c>
      <c r="DV6" s="19">
        <v>7.0532412576768773E-4</v>
      </c>
      <c r="DW6" s="19">
        <v>6.7818464422457589E-4</v>
      </c>
      <c r="DX6" s="19">
        <v>2.7930633834658767E-4</v>
      </c>
      <c r="DY6" s="19">
        <v>2.7290684680442081E-4</v>
      </c>
      <c r="DZ6" s="19">
        <v>4.1909500810671888E-4</v>
      </c>
      <c r="EA6" s="19">
        <v>3.8736099047601588E-4</v>
      </c>
      <c r="EB6" s="19">
        <v>3.5422643920587503E-4</v>
      </c>
      <c r="EC6" s="19">
        <v>5.2541147166092596E-4</v>
      </c>
      <c r="ED6" s="19">
        <v>4.5389709297985654E-4</v>
      </c>
      <c r="EE6" s="19">
        <v>6.4049981005724198E-4</v>
      </c>
      <c r="EF6" s="19">
        <v>9.2333530524216939E-4</v>
      </c>
      <c r="EG6" s="19">
        <v>8.7604058417382002E-4</v>
      </c>
      <c r="EH6" s="19">
        <v>1.2111633249549396E-3</v>
      </c>
      <c r="EI6" s="19">
        <v>1.2022548475885521E-3</v>
      </c>
      <c r="EJ6" s="19">
        <v>1.0489788466706324E-3</v>
      </c>
      <c r="EK6" s="19">
        <v>1.0196573019868363E-3</v>
      </c>
      <c r="EL6" s="19">
        <v>5.645214537613615E-4</v>
      </c>
      <c r="EM6" s="19">
        <v>5.4624915815854502E-4</v>
      </c>
      <c r="EN6" s="19">
        <v>5.9839192359187137E-4</v>
      </c>
      <c r="EO6" s="19">
        <v>6.6827345209287967E-4</v>
      </c>
      <c r="EP6" s="19">
        <v>6.9322085180498899E-4</v>
      </c>
      <c r="EQ6" s="19">
        <v>6.3179951744301752E-4</v>
      </c>
      <c r="ER6" s="19">
        <v>5.9630965617533244E-4</v>
      </c>
      <c r="ES6" s="19">
        <v>5.3778396246406657E-4</v>
      </c>
      <c r="ET6" s="19">
        <v>4.3003399128013471E-4</v>
      </c>
      <c r="EU6" s="19">
        <v>4.3433795739979619E-4</v>
      </c>
      <c r="EV6" s="19">
        <v>1.8797914211229712E-4</v>
      </c>
    </row>
    <row r="7" spans="1:153" x14ac:dyDescent="0.25">
      <c r="A7" s="24" t="s">
        <v>12</v>
      </c>
      <c r="B7" s="24" t="s">
        <v>10</v>
      </c>
      <c r="C7" s="24">
        <v>5</v>
      </c>
      <c r="D7" s="25">
        <v>3.0622380559326721</v>
      </c>
      <c r="E7" s="27">
        <v>1.891899783592754</v>
      </c>
      <c r="F7" s="25">
        <v>1.9216231757114619</v>
      </c>
      <c r="G7" s="25">
        <v>2.02186426612439</v>
      </c>
      <c r="H7" s="25">
        <v>1.6226986476697356</v>
      </c>
      <c r="I7" s="25">
        <v>1.6655492383627237</v>
      </c>
      <c r="J7" s="25">
        <v>1.599798169198452</v>
      </c>
      <c r="K7" s="25">
        <v>1.4633814842711776</v>
      </c>
      <c r="L7" s="25">
        <v>1.2328392197828923</v>
      </c>
      <c r="M7" s="25">
        <v>0.89263925503639907</v>
      </c>
      <c r="N7" s="25">
        <v>0.9699508181390224</v>
      </c>
      <c r="O7" s="25">
        <v>1.1797690523767186</v>
      </c>
      <c r="P7" s="25">
        <v>1.3071352231671156</v>
      </c>
      <c r="Q7" s="25">
        <v>1.4127546108229618</v>
      </c>
      <c r="R7" s="25">
        <v>1.193704011115944</v>
      </c>
      <c r="S7" s="25">
        <v>0.93830746903912854</v>
      </c>
      <c r="T7" s="25">
        <v>0.85282142122483917</v>
      </c>
      <c r="U7" s="25">
        <v>0.62837400762979534</v>
      </c>
      <c r="V7" s="25">
        <v>0.6999280225346316</v>
      </c>
      <c r="W7" s="25">
        <v>0.67721867059346608</v>
      </c>
      <c r="X7" s="25">
        <v>0.44270092445040438</v>
      </c>
      <c r="Y7" s="25">
        <v>0.50254355160935038</v>
      </c>
      <c r="Z7" s="25">
        <v>0.48220222181552375</v>
      </c>
      <c r="AA7" s="25">
        <v>0.93910921445917694</v>
      </c>
      <c r="AB7" s="25">
        <v>1.0915665939681378</v>
      </c>
      <c r="AC7" s="25">
        <v>1.1562715421121252</v>
      </c>
      <c r="AD7" s="25">
        <v>1.0777640803269404</v>
      </c>
      <c r="AE7" s="25">
        <v>1.1150586570153118</v>
      </c>
      <c r="AF7" s="25">
        <v>1.0800528953175101</v>
      </c>
      <c r="AG7" s="25">
        <v>1.3356116225871046</v>
      </c>
      <c r="AH7" s="25">
        <v>1.6402783007303419</v>
      </c>
      <c r="AI7" s="25">
        <v>1.6047695524185825</v>
      </c>
      <c r="AJ7" s="25">
        <v>1.7907527597732087</v>
      </c>
      <c r="AK7" s="25">
        <v>1.6752699292788429</v>
      </c>
      <c r="AL7" s="25">
        <v>1.4971813627788488</v>
      </c>
      <c r="AM7" s="25">
        <v>1.3801255095668707</v>
      </c>
      <c r="AN7" s="25">
        <v>1.0274179854711267</v>
      </c>
      <c r="AO7" s="25">
        <v>0.56989242932924455</v>
      </c>
      <c r="AP7" s="27">
        <v>12.86627252824008</v>
      </c>
      <c r="AQ7" s="25">
        <v>12.987799629066762</v>
      </c>
      <c r="AR7" s="25">
        <v>12.989944310392621</v>
      </c>
      <c r="AS7" s="25">
        <v>13.548777865008937</v>
      </c>
      <c r="AT7" s="25">
        <v>13.30384575347045</v>
      </c>
      <c r="AU7" s="25">
        <v>12.405540436213505</v>
      </c>
      <c r="AV7" s="25">
        <v>10.205043289810105</v>
      </c>
      <c r="AW7" s="25">
        <v>10.368916910149101</v>
      </c>
      <c r="AX7" s="25">
        <v>9.6200196194159453</v>
      </c>
      <c r="AY7" s="25">
        <v>9.3018589787495785</v>
      </c>
      <c r="AZ7" s="25">
        <v>11.886069546212452</v>
      </c>
      <c r="BA7" s="25">
        <v>13.47183101242427</v>
      </c>
      <c r="BB7" s="25">
        <v>14.843915150234828</v>
      </c>
      <c r="BC7" s="25">
        <v>15.99114085097508</v>
      </c>
      <c r="BD7" s="25">
        <v>14.910797197940791</v>
      </c>
      <c r="BE7" s="25">
        <v>13.779136574208742</v>
      </c>
      <c r="BF7" s="25">
        <v>12.630398435694788</v>
      </c>
      <c r="BG7" s="25">
        <v>10.993968503610883</v>
      </c>
      <c r="BH7" s="25">
        <v>10.780574264804649</v>
      </c>
      <c r="BI7" s="25">
        <v>10.033199991164681</v>
      </c>
      <c r="BJ7" s="25">
        <v>10.057572099980174</v>
      </c>
      <c r="BK7" s="25">
        <v>10.492162403684073</v>
      </c>
      <c r="BL7" s="25">
        <v>13.246042015697055</v>
      </c>
      <c r="BM7" s="25">
        <v>14.373237093939975</v>
      </c>
      <c r="BN7" s="25">
        <v>14.635843801438922</v>
      </c>
      <c r="BO7" s="25">
        <v>14.157330687695996</v>
      </c>
      <c r="BP7" s="25">
        <v>12.462156510454996</v>
      </c>
      <c r="BQ7" s="25">
        <v>10.37554650511596</v>
      </c>
      <c r="BR7" s="25">
        <v>9.6089764690563619</v>
      </c>
      <c r="BS7" s="25">
        <v>10.983408573668626</v>
      </c>
      <c r="BT7" s="25">
        <v>12.143547253584378</v>
      </c>
      <c r="BU7" s="25">
        <v>12.825679395638188</v>
      </c>
      <c r="BV7" s="25">
        <v>15.01917107129213</v>
      </c>
      <c r="BW7" s="25">
        <v>12.555699085611808</v>
      </c>
      <c r="BX7" s="25">
        <v>13.455897800329772</v>
      </c>
      <c r="BY7" s="25">
        <v>12.447115449921212</v>
      </c>
      <c r="BZ7" s="25">
        <v>11.638673395323226</v>
      </c>
      <c r="CA7" s="27">
        <v>3.9458449510384228E-2</v>
      </c>
      <c r="CB7" s="25">
        <v>3.9471654018024056E-2</v>
      </c>
      <c r="CC7" s="25">
        <v>4.3689557631646107E-2</v>
      </c>
      <c r="CD7" s="25">
        <v>4.044225830080346E-2</v>
      </c>
      <c r="CE7" s="25">
        <v>4.1625264848824568E-2</v>
      </c>
      <c r="CF7" s="25">
        <v>3.8683101540222267E-2</v>
      </c>
      <c r="CG7" s="25">
        <v>3.748874142973932E-2</v>
      </c>
      <c r="CH7" s="25">
        <v>3.2819855578445613E-2</v>
      </c>
      <c r="CI7" s="25">
        <v>2.9109149072222968E-2</v>
      </c>
      <c r="CJ7" s="25">
        <v>4.5276167437583434E-2</v>
      </c>
      <c r="CK7" s="25">
        <v>5.3816832831189668E-2</v>
      </c>
      <c r="CL7" s="25">
        <v>6.5243887994138355E-2</v>
      </c>
      <c r="CM7" s="25">
        <v>6.4649189824113718E-2</v>
      </c>
      <c r="CN7" s="25">
        <v>5.8065065485320436E-2</v>
      </c>
      <c r="CO7" s="25">
        <v>5.1530976767144764E-2</v>
      </c>
      <c r="CP7" s="25">
        <v>4.9962955644483199E-2</v>
      </c>
      <c r="CQ7" s="25">
        <v>5.4032392706731026E-2</v>
      </c>
      <c r="CR7" s="25">
        <v>5.3755997747026815E-2</v>
      </c>
      <c r="CS7" s="25">
        <v>5.5909262484349478E-2</v>
      </c>
      <c r="CT7" s="25">
        <v>5.3386106590391995E-2</v>
      </c>
      <c r="CU7" s="25">
        <v>5.1975446176366513E-2</v>
      </c>
      <c r="CV7" s="25">
        <v>4.8853458018368996E-2</v>
      </c>
      <c r="CW7" s="25">
        <v>3.8956144089983845E-2</v>
      </c>
      <c r="CX7" s="25">
        <v>3.1135132235311197E-2</v>
      </c>
      <c r="CY7" s="25">
        <v>2.605140457895121E-2</v>
      </c>
      <c r="CZ7" s="25">
        <v>2.2354746410236364E-2</v>
      </c>
      <c r="DA7" s="25">
        <v>2.6318269958217299E-2</v>
      </c>
      <c r="DB7" s="25">
        <v>1.9726259890063165E-2</v>
      </c>
      <c r="DC7" s="25">
        <v>1.6483947408509857E-2</v>
      </c>
      <c r="DD7" s="25">
        <v>3.7175318705327323E-2</v>
      </c>
      <c r="DE7" s="25">
        <v>4.2886732422397746E-2</v>
      </c>
      <c r="DF7" s="25">
        <v>4.7621901847875417E-2</v>
      </c>
      <c r="DG7" s="25">
        <v>4.8830717368057282E-2</v>
      </c>
      <c r="DH7" s="25">
        <v>3.8953284082253126E-2</v>
      </c>
      <c r="DI7" s="25">
        <v>4.223142218225686E-2</v>
      </c>
      <c r="DJ7" s="25">
        <v>4.3831062123127533E-2</v>
      </c>
      <c r="DK7" s="25">
        <v>5.1491781533132358E-2</v>
      </c>
      <c r="DL7" s="20">
        <v>1.8706114506370274E-3</v>
      </c>
      <c r="DM7" s="19">
        <v>1.9075994575560829E-3</v>
      </c>
      <c r="DN7" s="19">
        <v>2.004276800926253E-3</v>
      </c>
      <c r="DO7" s="19">
        <v>1.6215630260736731E-3</v>
      </c>
      <c r="DP7" s="19">
        <v>1.6626984084284996E-3</v>
      </c>
      <c r="DQ7" s="19">
        <v>1.5773226937629142E-3</v>
      </c>
      <c r="DR7" s="19">
        <v>1.4423138195798655E-3</v>
      </c>
      <c r="DS7" s="19">
        <v>1.2173867802978443E-3</v>
      </c>
      <c r="DT7" s="19">
        <v>8.7797343819309053E-4</v>
      </c>
      <c r="DU7" s="19">
        <v>9.558862786690648E-4</v>
      </c>
      <c r="DV7" s="19">
        <v>1.1728755314578715E-3</v>
      </c>
      <c r="DW7" s="19">
        <v>1.3091249533745042E-3</v>
      </c>
      <c r="DX7" s="19">
        <v>1.4124943816051336E-3</v>
      </c>
      <c r="DY7" s="19">
        <v>1.205321222251803E-3</v>
      </c>
      <c r="DZ7" s="19">
        <v>9.477335007284488E-4</v>
      </c>
      <c r="EA7" s="19">
        <v>8.6835290354477326E-4</v>
      </c>
      <c r="EB7" s="19">
        <v>6.4692275678478357E-4</v>
      </c>
      <c r="EC7" s="19">
        <v>7.2319967549658673E-4</v>
      </c>
      <c r="ED7" s="19">
        <v>7.0188997726165043E-4</v>
      </c>
      <c r="EE7" s="19">
        <v>4.5655208428865986E-4</v>
      </c>
      <c r="EF7" s="19">
        <v>5.1665996829593349E-4</v>
      </c>
      <c r="EG7" s="19">
        <v>4.9296350542295893E-4</v>
      </c>
      <c r="EH7" s="19">
        <v>9.4431198440403233E-4</v>
      </c>
      <c r="EI7" s="19">
        <v>1.080798058670378E-3</v>
      </c>
      <c r="EJ7" s="19">
        <v>1.139240578564682E-3</v>
      </c>
      <c r="EK7" s="19">
        <v>1.0633783110148098E-3</v>
      </c>
      <c r="EL7" s="19">
        <v>1.1105125586955886E-3</v>
      </c>
      <c r="EM7" s="19">
        <v>1.0984130570887744E-3</v>
      </c>
      <c r="EN7" s="19">
        <v>1.3831269278799124E-3</v>
      </c>
      <c r="EO7" s="19">
        <v>1.7022970832582716E-3</v>
      </c>
      <c r="EP7" s="19">
        <v>1.6761596667606835E-3</v>
      </c>
      <c r="EQ7" s="19">
        <v>1.8693862530773494E-3</v>
      </c>
      <c r="ER7" s="19">
        <v>1.718173308572387E-3</v>
      </c>
      <c r="ES7" s="19">
        <v>1.5378956154430963E-3</v>
      </c>
      <c r="ET7" s="19">
        <v>1.4162150353393664E-3</v>
      </c>
      <c r="EU7" s="19">
        <v>1.0441227090961923E-3</v>
      </c>
      <c r="EV7" s="19">
        <v>5.7683346200899206E-4</v>
      </c>
    </row>
    <row r="8" spans="1:153" x14ac:dyDescent="0.25">
      <c r="A8" s="24" t="s">
        <v>12</v>
      </c>
      <c r="B8" s="24" t="s">
        <v>10</v>
      </c>
      <c r="C8" s="24">
        <v>20</v>
      </c>
      <c r="D8" s="25">
        <v>2.4701118758901379</v>
      </c>
      <c r="E8" s="27">
        <v>0.67272424349431925</v>
      </c>
      <c r="F8" s="25">
        <v>0.5162747419550231</v>
      </c>
      <c r="G8" s="25">
        <v>0.40700804072903785</v>
      </c>
      <c r="H8" s="25">
        <v>0.35534677346682275</v>
      </c>
      <c r="I8" s="25">
        <v>0.57630430784107334</v>
      </c>
      <c r="J8" s="25">
        <v>0.79356256879194775</v>
      </c>
      <c r="K8" s="25">
        <v>1.2499405145932532</v>
      </c>
      <c r="L8" s="25">
        <v>1.6411679810290376</v>
      </c>
      <c r="M8" s="25">
        <v>1.7187973776783525</v>
      </c>
      <c r="N8" s="25">
        <v>1.6017401814743268</v>
      </c>
      <c r="O8" s="25">
        <v>1.0282702938905317</v>
      </c>
      <c r="P8" s="25">
        <v>0.79869090662728182</v>
      </c>
      <c r="Q8" s="25">
        <v>0.5155208716379962</v>
      </c>
      <c r="R8" s="25">
        <v>0.57280722130861572</v>
      </c>
      <c r="S8" s="25">
        <v>0.77852850200319645</v>
      </c>
      <c r="T8" s="25">
        <v>0.78992812826193681</v>
      </c>
      <c r="U8" s="25">
        <v>0.56996092671928955</v>
      </c>
      <c r="V8" s="25">
        <v>0.58668451625565254</v>
      </c>
      <c r="W8" s="25">
        <v>0.41965700240645543</v>
      </c>
      <c r="X8" s="25">
        <v>0.34970881040427965</v>
      </c>
      <c r="Y8" s="25">
        <v>0.34711886895677802</v>
      </c>
      <c r="Z8" s="25">
        <v>0.50929130719533344</v>
      </c>
      <c r="AA8" s="25">
        <v>0.68691752710340503</v>
      </c>
      <c r="AB8" s="25">
        <v>1.0999896739209787</v>
      </c>
      <c r="AC8" s="25">
        <v>1.2360092376043286</v>
      </c>
      <c r="AD8" s="25">
        <v>1.3753788986261546</v>
      </c>
      <c r="AE8" s="25">
        <v>1.4120752228612412</v>
      </c>
      <c r="AF8" s="25">
        <v>1.2264424555567701</v>
      </c>
      <c r="AG8" s="25">
        <v>1.2355716562911774</v>
      </c>
      <c r="AH8" s="25">
        <v>1.045470981042844</v>
      </c>
      <c r="AI8" s="25">
        <v>0.98641269951206267</v>
      </c>
      <c r="AJ8" s="25">
        <v>0.80491328531330675</v>
      </c>
      <c r="AK8" s="25">
        <v>0.56764932600774698</v>
      </c>
      <c r="AL8" s="25">
        <v>0.45919162946380865</v>
      </c>
      <c r="AM8" s="25">
        <v>0.21055020152363316</v>
      </c>
      <c r="AN8" s="25">
        <v>0.28020144373634465</v>
      </c>
      <c r="AO8" s="25">
        <v>0.47669255967169666</v>
      </c>
      <c r="AP8" s="27">
        <v>13.323178464989256</v>
      </c>
      <c r="AQ8" s="25">
        <v>12.962425103328291</v>
      </c>
      <c r="AR8" s="25">
        <v>14.153505650548659</v>
      </c>
      <c r="AS8" s="25">
        <v>14.210219265408385</v>
      </c>
      <c r="AT8" s="25">
        <v>15.983448781496866</v>
      </c>
      <c r="AU8" s="25">
        <v>17.595238254027809</v>
      </c>
      <c r="AV8" s="25">
        <v>16.832680791668526</v>
      </c>
      <c r="AW8" s="25">
        <v>20.546337800929482</v>
      </c>
      <c r="AX8" s="25">
        <v>23.518371894263868</v>
      </c>
      <c r="AY8" s="25">
        <v>24.452704112811535</v>
      </c>
      <c r="AZ8" s="25">
        <v>23.628962027779547</v>
      </c>
      <c r="BA8" s="25">
        <v>20.558281806991399</v>
      </c>
      <c r="BB8" s="25">
        <v>15.011811472168709</v>
      </c>
      <c r="BC8" s="25">
        <v>14.290172157474778</v>
      </c>
      <c r="BD8" s="25">
        <v>13.904424700232816</v>
      </c>
      <c r="BE8" s="25">
        <v>15.010253139843039</v>
      </c>
      <c r="BF8" s="25">
        <v>14.709753199276697</v>
      </c>
      <c r="BG8" s="25">
        <v>14.32825662074111</v>
      </c>
      <c r="BH8" s="25">
        <v>15.646506932062207</v>
      </c>
      <c r="BI8" s="25">
        <v>15.567944421269083</v>
      </c>
      <c r="BJ8" s="25">
        <v>15.44974626031761</v>
      </c>
      <c r="BK8" s="25">
        <v>14.762155147818838</v>
      </c>
      <c r="BL8" s="25">
        <v>12.592356024704626</v>
      </c>
      <c r="BM8" s="25">
        <v>12.123434953618267</v>
      </c>
      <c r="BN8" s="25">
        <v>12.682852603725195</v>
      </c>
      <c r="BO8" s="25">
        <v>14.085537648258201</v>
      </c>
      <c r="BP8" s="25">
        <v>14.01499164619627</v>
      </c>
      <c r="BQ8" s="25">
        <v>14.508703147449411</v>
      </c>
      <c r="BR8" s="25">
        <v>15.510443263660944</v>
      </c>
      <c r="BS8" s="25">
        <v>14.172446418114404</v>
      </c>
      <c r="BT8" s="25">
        <v>17.038962483060804</v>
      </c>
      <c r="BU8" s="25">
        <v>15.060232368938969</v>
      </c>
      <c r="BV8" s="25">
        <v>16.066146651239169</v>
      </c>
      <c r="BW8" s="25">
        <v>16.941222188325188</v>
      </c>
      <c r="BX8" s="25">
        <v>13.81712244300059</v>
      </c>
      <c r="BY8" s="25">
        <v>13.518745482074046</v>
      </c>
      <c r="BZ8" s="25">
        <v>13.060913800292326</v>
      </c>
      <c r="CA8" s="27">
        <v>6.1687862327673093E-2</v>
      </c>
      <c r="CB8" s="25">
        <v>5.655109648422018E-2</v>
      </c>
      <c r="CC8" s="25">
        <v>5.0244382610915857E-2</v>
      </c>
      <c r="CD8" s="25">
        <v>4.9093214717651705E-2</v>
      </c>
      <c r="CE8" s="25">
        <v>5.8067744550073679E-2</v>
      </c>
      <c r="CF8" s="25">
        <v>6.4415367991983649E-2</v>
      </c>
      <c r="CG8" s="25">
        <v>0.10647537352438802</v>
      </c>
      <c r="CH8" s="25">
        <v>0.14884770435109851</v>
      </c>
      <c r="CI8" s="25">
        <v>0.16812679491180529</v>
      </c>
      <c r="CJ8" s="25">
        <v>0.16511640708215153</v>
      </c>
      <c r="CK8" s="25">
        <v>0.12600024727115275</v>
      </c>
      <c r="CL8" s="25">
        <v>9.4733630368581026E-2</v>
      </c>
      <c r="CM8" s="25">
        <v>3.1928393553675917E-2</v>
      </c>
      <c r="CN8" s="25">
        <v>3.3876715561736367E-2</v>
      </c>
      <c r="CO8" s="25">
        <v>7.9078587672469836E-2</v>
      </c>
      <c r="CP8" s="25">
        <v>8.4699531088830368E-2</v>
      </c>
      <c r="CQ8" s="25">
        <v>9.4719874185487399E-2</v>
      </c>
      <c r="CR8" s="25">
        <v>9.3950709265860952E-2</v>
      </c>
      <c r="CS8" s="25">
        <v>7.3846152882357269E-2</v>
      </c>
      <c r="CT8" s="25">
        <v>5.7954550960914133E-2</v>
      </c>
      <c r="CU8" s="25">
        <v>4.1268285334607718E-2</v>
      </c>
      <c r="CV8" s="25">
        <v>3.9794121996612121E-2</v>
      </c>
      <c r="CW8" s="25">
        <v>3.7501976795702142E-2</v>
      </c>
      <c r="CX8" s="25">
        <v>5.5630306884055666E-2</v>
      </c>
      <c r="CY8" s="25">
        <v>6.6556575599457268E-2</v>
      </c>
      <c r="CZ8" s="25">
        <v>8.8749258115601748E-2</v>
      </c>
      <c r="DA8" s="25">
        <v>0.10536244161359026</v>
      </c>
      <c r="DB8" s="25">
        <v>0.11067755719992464</v>
      </c>
      <c r="DC8" s="25">
        <v>0.12643040110299553</v>
      </c>
      <c r="DD8" s="25">
        <v>0.11986378409072185</v>
      </c>
      <c r="DE8" s="25">
        <v>0.13584927279533138</v>
      </c>
      <c r="DF8" s="25">
        <v>0.1325088487757338</v>
      </c>
      <c r="DG8" s="25">
        <v>0.11457530815479468</v>
      </c>
      <c r="DH8" s="25">
        <v>0.10813511676432298</v>
      </c>
      <c r="DI8" s="25">
        <v>6.1623181537019886E-2</v>
      </c>
      <c r="DJ8" s="25">
        <v>4.4098366547893557E-2</v>
      </c>
      <c r="DK8" s="25">
        <v>4.230860661164846E-2</v>
      </c>
      <c r="DL8" s="20">
        <v>2.5849578491768783E-3</v>
      </c>
      <c r="DM8" s="19">
        <v>1.9783894254073921E-3</v>
      </c>
      <c r="DN8" s="19">
        <v>1.5527150019186218E-3</v>
      </c>
      <c r="DO8" s="19">
        <v>1.3433378236912714E-3</v>
      </c>
      <c r="DP8" s="19">
        <v>2.1682439440434162E-3</v>
      </c>
      <c r="DQ8" s="19">
        <v>2.9691688610472343E-3</v>
      </c>
      <c r="DR8" s="19">
        <v>4.6520007129242716E-3</v>
      </c>
      <c r="DS8" s="19">
        <v>6.2098186857586007E-3</v>
      </c>
      <c r="DT8" s="19">
        <v>6.6129500786292822E-3</v>
      </c>
      <c r="DU8" s="19">
        <v>6.2777817972492263E-3</v>
      </c>
      <c r="DV8" s="19">
        <v>4.0965351351987568E-3</v>
      </c>
      <c r="DW8" s="19">
        <v>3.1564241535969231E-3</v>
      </c>
      <c r="DX8" s="19">
        <v>2.0099948209449975E-3</v>
      </c>
      <c r="DY8" s="19">
        <v>2.2225944496133045E-3</v>
      </c>
      <c r="DZ8" s="19">
        <v>3.0265915780306823E-3</v>
      </c>
      <c r="EA8" s="19">
        <v>3.091797192097458E-3</v>
      </c>
      <c r="EB8" s="19">
        <v>2.2427573702169081E-3</v>
      </c>
      <c r="EC8" s="19">
        <v>2.3064116734265914E-3</v>
      </c>
      <c r="ED8" s="19">
        <v>1.6394534014835063E-3</v>
      </c>
      <c r="EE8" s="19">
        <v>1.3600879313876144E-3</v>
      </c>
      <c r="EF8" s="19">
        <v>1.3489647023562463E-3</v>
      </c>
      <c r="EG8" s="19">
        <v>1.9826168746495854E-3</v>
      </c>
      <c r="EH8" s="19">
        <v>2.6972051938443896E-3</v>
      </c>
      <c r="EI8" s="19">
        <v>4.3769359399885828E-3</v>
      </c>
      <c r="EJ8" s="19">
        <v>4.9379182514128527E-3</v>
      </c>
      <c r="EK8" s="19">
        <v>5.4854151076403354E-3</v>
      </c>
      <c r="EL8" s="19">
        <v>5.6153759035450215E-3</v>
      </c>
      <c r="EM8" s="19">
        <v>4.8282294473060063E-3</v>
      </c>
      <c r="EN8" s="19">
        <v>4.8274879999400614E-3</v>
      </c>
      <c r="EO8" s="19">
        <v>4.080886146382307E-3</v>
      </c>
      <c r="EP8" s="19">
        <v>3.8503077391608166E-3</v>
      </c>
      <c r="EQ8" s="19">
        <v>3.1398026132819965E-3</v>
      </c>
      <c r="ER8" s="19">
        <v>2.2303444652063574E-3</v>
      </c>
      <c r="ES8" s="19">
        <v>1.8147742005221201E-3</v>
      </c>
      <c r="ET8" s="19">
        <v>8.3240566381146991E-4</v>
      </c>
      <c r="EU8" s="19">
        <v>1.1105239533751533E-3</v>
      </c>
      <c r="EV8" s="19">
        <v>1.8914211918134799E-3</v>
      </c>
    </row>
    <row r="9" spans="1:153" x14ac:dyDescent="0.25">
      <c r="A9" s="24" t="s">
        <v>13</v>
      </c>
      <c r="B9" s="24" t="s">
        <v>10</v>
      </c>
      <c r="C9" s="24">
        <v>5</v>
      </c>
      <c r="D9" s="25">
        <v>3.9517639017788548</v>
      </c>
      <c r="E9" s="27">
        <v>3.0244848638390938</v>
      </c>
      <c r="F9" s="25">
        <v>2.8813924640414519</v>
      </c>
      <c r="G9" s="25">
        <v>2.9599009633209059</v>
      </c>
      <c r="H9" s="25">
        <v>2.4703513222106874</v>
      </c>
      <c r="I9" s="25">
        <v>1.9943184950544133</v>
      </c>
      <c r="J9" s="25">
        <v>1.3582933609694889</v>
      </c>
      <c r="K9" s="25">
        <v>0.98294206963399577</v>
      </c>
      <c r="L9" s="25">
        <v>1.0457165764398106</v>
      </c>
      <c r="M9" s="25">
        <v>1.4302078472689979</v>
      </c>
      <c r="N9" s="25">
        <v>1.8374929444278065</v>
      </c>
      <c r="O9" s="25">
        <v>1.8103313448019915</v>
      </c>
      <c r="P9" s="25">
        <v>1.6822129601977172</v>
      </c>
      <c r="Q9" s="25">
        <v>1.5863531842980632</v>
      </c>
      <c r="R9" s="25">
        <v>1.235076427071605</v>
      </c>
      <c r="S9" s="25">
        <v>1.3043503232902149</v>
      </c>
      <c r="T9" s="25">
        <v>1.1634106058009603</v>
      </c>
      <c r="U9" s="25">
        <v>1.3284486999874294</v>
      </c>
      <c r="V9" s="25">
        <v>1.4500845460896115</v>
      </c>
      <c r="W9" s="25">
        <v>1.4851084204303477</v>
      </c>
      <c r="X9" s="25">
        <v>1.6757196674996342</v>
      </c>
      <c r="Y9" s="25">
        <v>1.4062140931295792</v>
      </c>
      <c r="Z9" s="25">
        <v>1.2685778520209972</v>
      </c>
      <c r="AA9" s="25">
        <v>1.0714731577825594</v>
      </c>
      <c r="AB9" s="25">
        <v>0.6297012121351242</v>
      </c>
      <c r="AC9" s="25">
        <v>0.42032718703169458</v>
      </c>
      <c r="AD9" s="25">
        <v>0.52461539420232173</v>
      </c>
      <c r="AE9" s="25">
        <v>0.55643663683133038</v>
      </c>
      <c r="AF9" s="25">
        <v>0.64878546830316453</v>
      </c>
      <c r="AG9" s="25">
        <v>0.79353038382932373</v>
      </c>
      <c r="AH9" s="25">
        <v>1.0880129032177528</v>
      </c>
      <c r="AI9" s="25">
        <v>1.3674027139545413</v>
      </c>
      <c r="AJ9" s="25">
        <v>1.4463263252885725</v>
      </c>
      <c r="AK9" s="25">
        <v>1.4002681509650434</v>
      </c>
      <c r="AL9" s="25">
        <v>1.5074245870752234</v>
      </c>
      <c r="AM9" s="25">
        <v>1.4316064671298179</v>
      </c>
      <c r="AN9" s="25">
        <v>1.3029208198690625</v>
      </c>
      <c r="AO9" s="25">
        <v>1.2250228650075425</v>
      </c>
      <c r="AP9" s="27">
        <v>16.208234212920793</v>
      </c>
      <c r="AQ9" s="25">
        <v>24.907051071644002</v>
      </c>
      <c r="AR9" s="25">
        <v>28.660777171378196</v>
      </c>
      <c r="AS9" s="25">
        <v>29.322684107161379</v>
      </c>
      <c r="AT9" s="25">
        <v>25.625432193326802</v>
      </c>
      <c r="AU9" s="25">
        <v>20.692643995777981</v>
      </c>
      <c r="AV9" s="25">
        <v>18.046262968875034</v>
      </c>
      <c r="AW9" s="25">
        <v>18.902755472898512</v>
      </c>
      <c r="AX9" s="25">
        <v>19.081306812223556</v>
      </c>
      <c r="AY9" s="25">
        <v>19.294236780597366</v>
      </c>
      <c r="AZ9" s="25">
        <v>19.889162644622154</v>
      </c>
      <c r="BA9" s="25">
        <v>16.451973545777498</v>
      </c>
      <c r="BB9" s="25">
        <v>18.14314874456916</v>
      </c>
      <c r="BC9" s="25">
        <v>14.67319410859918</v>
      </c>
      <c r="BD9" s="25">
        <v>20.082896128060533</v>
      </c>
      <c r="BE9" s="25">
        <v>23.29721233476905</v>
      </c>
      <c r="BF9" s="25">
        <v>22.673048947709216</v>
      </c>
      <c r="BG9" s="25">
        <v>22.545445254813799</v>
      </c>
      <c r="BH9" s="25">
        <v>17.920543676367583</v>
      </c>
      <c r="BI9" s="25">
        <v>19.665569894830657</v>
      </c>
      <c r="BJ9" s="25">
        <v>19.980652164324802</v>
      </c>
      <c r="BK9" s="25">
        <v>18.474050318175511</v>
      </c>
      <c r="BL9" s="25">
        <v>15.875953923466096</v>
      </c>
      <c r="BM9" s="25">
        <v>14.513315889209322</v>
      </c>
      <c r="BN9" s="25">
        <v>14.5331269239456</v>
      </c>
      <c r="BO9" s="25">
        <v>16.222564682966368</v>
      </c>
      <c r="BP9" s="25">
        <v>18.015070900053882</v>
      </c>
      <c r="BQ9" s="25">
        <v>18.649937238461913</v>
      </c>
      <c r="BR9" s="25">
        <v>19.051565562283134</v>
      </c>
      <c r="BS9" s="25">
        <v>17.09603905509632</v>
      </c>
      <c r="BT9" s="25">
        <v>17.125385516927444</v>
      </c>
      <c r="BU9" s="25">
        <v>18.15921391682344</v>
      </c>
      <c r="BV9" s="25">
        <v>20.769728099880414</v>
      </c>
      <c r="BW9" s="25">
        <v>21.081520689422831</v>
      </c>
      <c r="BX9" s="25">
        <v>20.670925596080171</v>
      </c>
      <c r="BY9" s="25">
        <v>22.733350170024682</v>
      </c>
      <c r="BZ9" s="25">
        <v>21.733196791033894</v>
      </c>
      <c r="CA9" s="27">
        <v>0.12777346947426854</v>
      </c>
      <c r="CB9" s="25">
        <v>0.14305855340494894</v>
      </c>
      <c r="CC9" s="25">
        <v>0.14235459712563922</v>
      </c>
      <c r="CD9" s="25">
        <v>0.1171828090547231</v>
      </c>
      <c r="CE9" s="25">
        <v>0.10911504719326724</v>
      </c>
      <c r="CF9" s="25">
        <v>6.2314266677628509E-2</v>
      </c>
      <c r="CG9" s="25">
        <v>4.5043634311245674E-2</v>
      </c>
      <c r="CH9" s="25">
        <v>4.680230286858162E-2</v>
      </c>
      <c r="CI9" s="25">
        <v>6.1093965319086209E-2</v>
      </c>
      <c r="CJ9" s="25">
        <v>7.2369566843959454E-2</v>
      </c>
      <c r="CK9" s="25">
        <v>7.1137922836082668E-2</v>
      </c>
      <c r="CL9" s="25">
        <v>6.5859501847145147E-2</v>
      </c>
      <c r="CM9" s="25">
        <v>5.3070821955533323E-2</v>
      </c>
      <c r="CN9" s="25">
        <v>4.4839037619213096E-2</v>
      </c>
      <c r="CO9" s="25">
        <v>4.6146714282932592E-2</v>
      </c>
      <c r="CP9" s="25">
        <v>5.2137388726242517E-2</v>
      </c>
      <c r="CQ9" s="25">
        <v>6.2591739834462215E-2</v>
      </c>
      <c r="CR9" s="25">
        <v>6.0920400082923702E-2</v>
      </c>
      <c r="CS9" s="25">
        <v>5.9578649358226966E-2</v>
      </c>
      <c r="CT9" s="25">
        <v>5.3114042142242482E-2</v>
      </c>
      <c r="CU9" s="25">
        <v>3.3921659526116248E-2</v>
      </c>
      <c r="CV9" s="25">
        <v>4.2298255000242944E-2</v>
      </c>
      <c r="CW9" s="25">
        <v>5.1178169466467339E-2</v>
      </c>
      <c r="CX9" s="25">
        <v>7.2787673009886214E-2</v>
      </c>
      <c r="CY9" s="25">
        <v>7.1743392335229389E-2</v>
      </c>
      <c r="CZ9" s="25">
        <v>7.2040947955534687E-2</v>
      </c>
      <c r="DA9" s="25">
        <v>7.3374127696276839E-2</v>
      </c>
      <c r="DB9" s="25">
        <v>6.2781158920432914E-2</v>
      </c>
      <c r="DC9" s="25">
        <v>6.6393992515770078E-2</v>
      </c>
      <c r="DD9" s="25">
        <v>6.1791633214699986E-2</v>
      </c>
      <c r="DE9" s="25">
        <v>5.4026880211478556E-2</v>
      </c>
      <c r="DF9" s="25">
        <v>5.0722384045983969E-2</v>
      </c>
      <c r="DG9" s="25">
        <v>5.2133797015840776E-2</v>
      </c>
      <c r="DH9" s="25">
        <v>5.3069563995176879E-2</v>
      </c>
      <c r="DI9" s="25">
        <v>5.7784738846414302E-2</v>
      </c>
      <c r="DJ9" s="25">
        <v>6.6365298496937841E-2</v>
      </c>
      <c r="DK9" s="25">
        <v>7.8032334728163927E-2</v>
      </c>
      <c r="DL9" s="20">
        <v>3.0843163740162894E-3</v>
      </c>
      <c r="DM9" s="19">
        <v>2.9655927566257395E-3</v>
      </c>
      <c r="DN9" s="19">
        <v>3.0650618414868229E-3</v>
      </c>
      <c r="DO9" s="19">
        <v>2.5057191247347993E-3</v>
      </c>
      <c r="DP9" s="19">
        <v>2.0084684512751368E-3</v>
      </c>
      <c r="DQ9" s="19">
        <v>1.3644369121601394E-3</v>
      </c>
      <c r="DR9" s="19">
        <v>9.7222844429482695E-4</v>
      </c>
      <c r="DS9" s="19">
        <v>1.0274337824463342E-3</v>
      </c>
      <c r="DT9" s="19">
        <v>1.3940567156069666E-3</v>
      </c>
      <c r="DU9" s="19">
        <v>1.8205356759459317E-3</v>
      </c>
      <c r="DV9" s="19">
        <v>1.8176915902391093E-3</v>
      </c>
      <c r="DW9" s="19">
        <v>1.7198000722302067E-3</v>
      </c>
      <c r="DX9" s="19">
        <v>1.6237463819621513E-3</v>
      </c>
      <c r="DY9" s="19">
        <v>1.2475316939367879E-3</v>
      </c>
      <c r="DZ9" s="19">
        <v>1.3063466160197676E-3</v>
      </c>
      <c r="EA9" s="19">
        <v>1.1511661500105772E-3</v>
      </c>
      <c r="EB9" s="19">
        <v>1.3456135442722506E-3</v>
      </c>
      <c r="EC9" s="19">
        <v>1.4639092610441585E-3</v>
      </c>
      <c r="ED9" s="19">
        <v>1.4932016100307022E-3</v>
      </c>
      <c r="EE9" s="19">
        <v>1.6688531238675509E-3</v>
      </c>
      <c r="EF9" s="19">
        <v>1.3790200283583852E-3</v>
      </c>
      <c r="EG9" s="19">
        <v>1.2425281620332799E-3</v>
      </c>
      <c r="EH9" s="19">
        <v>1.0545077663078467E-3</v>
      </c>
      <c r="EI9" s="19">
        <v>6.3045187403512192E-4</v>
      </c>
      <c r="EJ9" s="19">
        <v>4.2373947706208809E-4</v>
      </c>
      <c r="EK9" s="19">
        <v>5.3449956575473215E-4</v>
      </c>
      <c r="EL9" s="19">
        <v>5.6857900282216301E-4</v>
      </c>
      <c r="EM9" s="19">
        <v>6.6072156713942903E-4</v>
      </c>
      <c r="EN9" s="19">
        <v>7.989101259130685E-4</v>
      </c>
      <c r="EO9" s="19">
        <v>1.0791917633845999E-3</v>
      </c>
      <c r="EP9" s="19">
        <v>1.3555786146437236E-3</v>
      </c>
      <c r="EQ9" s="19">
        <v>1.43178555057988E-3</v>
      </c>
      <c r="ER9" s="19">
        <v>1.3899802639200935E-3</v>
      </c>
      <c r="ES9" s="19">
        <v>1.4899488259456453E-3</v>
      </c>
      <c r="ET9" s="19">
        <v>1.4107638412051093E-3</v>
      </c>
      <c r="EU9" s="19">
        <v>1.2813425844048244E-3</v>
      </c>
      <c r="EV9" s="19">
        <v>1.2085382133021356E-3</v>
      </c>
    </row>
    <row r="10" spans="1:153" x14ac:dyDescent="0.25">
      <c r="A10" s="24" t="s">
        <v>13</v>
      </c>
      <c r="B10" s="24" t="s">
        <v>10</v>
      </c>
      <c r="C10" s="24">
        <v>20</v>
      </c>
      <c r="D10" s="25">
        <v>3.8307449295636045</v>
      </c>
      <c r="E10" s="27">
        <v>1.8111966439007632</v>
      </c>
      <c r="F10" s="25">
        <v>1.5864941300506683</v>
      </c>
      <c r="G10" s="25">
        <v>1.6232101955166898</v>
      </c>
      <c r="H10" s="25">
        <v>1.6215136418661367</v>
      </c>
      <c r="I10" s="25">
        <v>1.0388893206738508</v>
      </c>
      <c r="J10" s="25">
        <v>0.99393120037456772</v>
      </c>
      <c r="K10" s="25">
        <v>0.74283177246644849</v>
      </c>
      <c r="L10" s="25">
        <v>0.81823303532887393</v>
      </c>
      <c r="M10" s="25">
        <v>1.1088343653466566</v>
      </c>
      <c r="N10" s="25">
        <v>1.1350858444434824</v>
      </c>
      <c r="O10" s="25">
        <v>1.1210375540606305</v>
      </c>
      <c r="P10" s="25">
        <v>0.95702210974770174</v>
      </c>
      <c r="Q10" s="25">
        <v>1.0183129658121293</v>
      </c>
      <c r="R10" s="25">
        <v>1.4810450429380895</v>
      </c>
      <c r="S10" s="25">
        <v>1.7411859403588505</v>
      </c>
      <c r="T10" s="25">
        <v>1.8964566350722982</v>
      </c>
      <c r="U10" s="25">
        <v>1.721220121396825</v>
      </c>
      <c r="V10" s="25">
        <v>1.2465471762797167</v>
      </c>
      <c r="W10" s="25">
        <v>1.1931898236990273</v>
      </c>
      <c r="X10" s="25">
        <v>1.3973378625579702</v>
      </c>
      <c r="Y10" s="25">
        <v>1.4969715375174895</v>
      </c>
      <c r="Z10" s="25">
        <v>1.5997748054014127</v>
      </c>
      <c r="AA10" s="25">
        <v>1.9857050568587116</v>
      </c>
      <c r="AB10" s="25">
        <v>1.8980954426915566</v>
      </c>
      <c r="AC10" s="25">
        <v>1.9464132160354228</v>
      </c>
      <c r="AD10" s="25">
        <v>1.8521699084280316</v>
      </c>
      <c r="AE10" s="25">
        <v>1.2113411654256081</v>
      </c>
      <c r="AF10" s="25">
        <v>0.98216906069289522</v>
      </c>
      <c r="AG10" s="25">
        <v>0.68500184196444813</v>
      </c>
      <c r="AH10" s="25">
        <v>0.49515043591899527</v>
      </c>
      <c r="AI10" s="25">
        <v>0.67856429298022292</v>
      </c>
      <c r="AJ10" s="25">
        <v>0.95460935416220161</v>
      </c>
      <c r="AK10" s="25">
        <v>1.5045266070397874</v>
      </c>
      <c r="AL10" s="25">
        <v>2.034212185304884</v>
      </c>
      <c r="AM10" s="25">
        <v>2.037343875611191</v>
      </c>
      <c r="AN10" s="25">
        <v>2.0736354085819846</v>
      </c>
      <c r="AO10" s="25">
        <v>1.6186446247644222</v>
      </c>
      <c r="AP10" s="27">
        <v>30.128686296887665</v>
      </c>
      <c r="AQ10" s="25">
        <v>35.955161716778299</v>
      </c>
      <c r="AR10" s="25">
        <v>33.829977963980284</v>
      </c>
      <c r="AS10" s="25">
        <v>31.694213354687083</v>
      </c>
      <c r="AT10" s="25">
        <v>25.986663871020404</v>
      </c>
      <c r="AU10" s="25">
        <v>25.479891378959543</v>
      </c>
      <c r="AV10" s="25">
        <v>23.682605376656845</v>
      </c>
      <c r="AW10" s="25">
        <v>29.828009989775012</v>
      </c>
      <c r="AX10" s="25">
        <v>32.092104577316022</v>
      </c>
      <c r="AY10" s="25">
        <v>30.067647215280989</v>
      </c>
      <c r="AZ10" s="25">
        <v>31.85660258612879</v>
      </c>
      <c r="BA10" s="25">
        <v>29.246508296095694</v>
      </c>
      <c r="BB10" s="25">
        <v>26.374716108916981</v>
      </c>
      <c r="BC10" s="25">
        <v>34.973160015886734</v>
      </c>
      <c r="BD10" s="25">
        <v>34.46614051596989</v>
      </c>
      <c r="BE10" s="25">
        <v>37.289369433915304</v>
      </c>
      <c r="BF10" s="25">
        <v>34.396961672969788</v>
      </c>
      <c r="BG10" s="25">
        <v>32.659635110477126</v>
      </c>
      <c r="BH10" s="25">
        <v>33.090367412784474</v>
      </c>
      <c r="BI10" s="25">
        <v>31.766430438064571</v>
      </c>
      <c r="BJ10" s="25">
        <v>39.08962571885079</v>
      </c>
      <c r="BK10" s="25">
        <v>38.996182135869262</v>
      </c>
      <c r="BL10" s="25">
        <v>43.57091438732364</v>
      </c>
      <c r="BM10" s="25">
        <v>37.431958136119363</v>
      </c>
      <c r="BN10" s="25">
        <v>25.182999462284307</v>
      </c>
      <c r="BO10" s="25">
        <v>29.597334948460318</v>
      </c>
      <c r="BP10" s="25">
        <v>28.527334401190537</v>
      </c>
      <c r="BQ10" s="25">
        <v>34.920858866411336</v>
      </c>
      <c r="BR10" s="25">
        <v>36.978012251665511</v>
      </c>
      <c r="BS10" s="25">
        <v>30.50351547817116</v>
      </c>
      <c r="BT10" s="25">
        <v>26.487649808721493</v>
      </c>
      <c r="BU10" s="25">
        <v>25.581568036108809</v>
      </c>
      <c r="BV10" s="25">
        <v>35.106941078262295</v>
      </c>
      <c r="BW10" s="25">
        <v>34.575304133145636</v>
      </c>
      <c r="BX10" s="25">
        <v>36.898388137032413</v>
      </c>
      <c r="BY10" s="25">
        <v>33.409722119125554</v>
      </c>
      <c r="BZ10" s="25">
        <v>27.315417114951821</v>
      </c>
      <c r="CA10" s="27">
        <v>0.13451930924274208</v>
      </c>
      <c r="CB10" s="25">
        <v>8.9189288555305099E-2</v>
      </c>
      <c r="CC10" s="25">
        <v>7.839895205072013E-2</v>
      </c>
      <c r="CD10" s="25">
        <v>7.7200503411426896E-2</v>
      </c>
      <c r="CE10" s="25">
        <v>8.4007597652615895E-2</v>
      </c>
      <c r="CF10" s="25">
        <v>9.6468804508050482E-2</v>
      </c>
      <c r="CG10" s="25">
        <v>0.14645890022118471</v>
      </c>
      <c r="CH10" s="25">
        <v>0.17670584047195478</v>
      </c>
      <c r="CI10" s="25">
        <v>0.20038494877719684</v>
      </c>
      <c r="CJ10" s="25">
        <v>0.20467808062728612</v>
      </c>
      <c r="CK10" s="25">
        <v>0.18664435931800166</v>
      </c>
      <c r="CL10" s="25">
        <v>0.15250507570356617</v>
      </c>
      <c r="CM10" s="25">
        <v>0.13835756924063158</v>
      </c>
      <c r="CN10" s="25">
        <v>0.17212411448071013</v>
      </c>
      <c r="CO10" s="25">
        <v>0.18318869375317443</v>
      </c>
      <c r="CP10" s="25">
        <v>0.1936341083415338</v>
      </c>
      <c r="CQ10" s="25">
        <v>0.17937792077561263</v>
      </c>
      <c r="CR10" s="25">
        <v>0.10222949458953952</v>
      </c>
      <c r="CS10" s="25">
        <v>9.6490478942953983E-2</v>
      </c>
      <c r="CT10" s="25">
        <v>8.1237480807406698E-2</v>
      </c>
      <c r="CU10" s="25">
        <v>9.4326376724316138E-2</v>
      </c>
      <c r="CV10" s="25">
        <v>0.11583098140426723</v>
      </c>
      <c r="CW10" s="25">
        <v>0.13151220880361378</v>
      </c>
      <c r="CX10" s="25">
        <v>0.12707331981137934</v>
      </c>
      <c r="CY10" s="25">
        <v>0.11767759976384373</v>
      </c>
      <c r="CZ10" s="25">
        <v>0.12024452517454842</v>
      </c>
      <c r="DA10" s="25">
        <v>9.0699534075236704E-2</v>
      </c>
      <c r="DB10" s="25">
        <v>0.11024462324572801</v>
      </c>
      <c r="DC10" s="25">
        <v>0.10976170453969593</v>
      </c>
      <c r="DD10" s="25">
        <v>8.4514897003022782E-2</v>
      </c>
      <c r="DE10" s="25">
        <v>6.7381676343343036E-2</v>
      </c>
      <c r="DF10" s="25">
        <v>3.4823244378058595E-2</v>
      </c>
      <c r="DG10" s="25">
        <v>3.7097221462541928E-2</v>
      </c>
      <c r="DH10" s="25">
        <v>6.1793053713260722E-2</v>
      </c>
      <c r="DI10" s="25">
        <v>5.7745457513389852E-2</v>
      </c>
      <c r="DJ10" s="25">
        <v>5.4794164704733993E-2</v>
      </c>
      <c r="DK10" s="25">
        <v>4.8871225401708449E-2</v>
      </c>
      <c r="DL10" s="20">
        <v>7.252449392007641E-3</v>
      </c>
      <c r="DM10" s="19">
        <v>6.3375949525657426E-3</v>
      </c>
      <c r="DN10" s="19">
        <v>6.5036274898202066E-3</v>
      </c>
      <c r="DO10" s="19">
        <v>6.4943801332423565E-3</v>
      </c>
      <c r="DP10" s="19">
        <v>4.1980835565697174E-3</v>
      </c>
      <c r="DQ10" s="19">
        <v>4.0015639932289475E-3</v>
      </c>
      <c r="DR10" s="19">
        <v>2.9629204201006894E-3</v>
      </c>
      <c r="DS10" s="19">
        <v>3.2545589264732096E-3</v>
      </c>
      <c r="DT10" s="19">
        <v>4.4369616192928814E-3</v>
      </c>
      <c r="DU10" s="19">
        <v>4.5395480360778603E-3</v>
      </c>
      <c r="DV10" s="19">
        <v>4.5019517274508345E-3</v>
      </c>
      <c r="DW10" s="19">
        <v>3.8191006457072066E-3</v>
      </c>
      <c r="DX10" s="19">
        <v>4.0159844603552203E-3</v>
      </c>
      <c r="DY10" s="19">
        <v>5.8194563974360517E-3</v>
      </c>
      <c r="DZ10" s="19">
        <v>6.9085750597885839E-3</v>
      </c>
      <c r="EA10" s="19">
        <v>7.7052093713851598E-3</v>
      </c>
      <c r="EB10" s="19">
        <v>7.1136387550253082E-3</v>
      </c>
      <c r="EC10" s="19">
        <v>5.2353712081144926E-3</v>
      </c>
      <c r="ED10" s="19">
        <v>4.9887727396311912E-3</v>
      </c>
      <c r="EE10" s="19">
        <v>5.8792050693149203E-3</v>
      </c>
      <c r="EF10" s="19">
        <v>6.3069978493229114E-3</v>
      </c>
      <c r="EG10" s="19">
        <v>6.7361554428054153E-3</v>
      </c>
      <c r="EH10" s="19">
        <v>8.2965255857687104E-3</v>
      </c>
      <c r="EI10" s="19">
        <v>7.8535837859602282E-3</v>
      </c>
      <c r="EJ10" s="19">
        <v>8.0592105931447128E-3</v>
      </c>
      <c r="EK10" s="19">
        <v>7.6710023381321556E-3</v>
      </c>
      <c r="EL10" s="19">
        <v>5.0876249045308432E-3</v>
      </c>
      <c r="EM10" s="19">
        <v>4.1228671204752796E-3</v>
      </c>
      <c r="EN10" s="19">
        <v>2.8715462010836064E-3</v>
      </c>
      <c r="EO10" s="19">
        <v>2.07918916022033E-3</v>
      </c>
      <c r="EP10" s="19">
        <v>2.8378230000030485E-3</v>
      </c>
      <c r="EQ10" s="19">
        <v>4.0088957420009548E-3</v>
      </c>
      <c r="ER10" s="19">
        <v>6.3706408686667257E-3</v>
      </c>
      <c r="ES10" s="19">
        <v>8.4906353253092308E-3</v>
      </c>
      <c r="ET10" s="19">
        <v>8.4228753855428648E-3</v>
      </c>
      <c r="EU10" s="19">
        <v>8.4335148997885731E-3</v>
      </c>
      <c r="EV10" s="19">
        <v>6.394863373855122E-3</v>
      </c>
    </row>
    <row r="11" spans="1:153" x14ac:dyDescent="0.25">
      <c r="A11" s="24" t="s">
        <v>14</v>
      </c>
      <c r="B11" s="24" t="s">
        <v>10</v>
      </c>
      <c r="C11" s="24">
        <v>5</v>
      </c>
      <c r="D11" s="25">
        <v>2.2061768881964006</v>
      </c>
      <c r="E11" s="27">
        <v>1.7481762038496695</v>
      </c>
      <c r="F11" s="25">
        <v>1.7987220830046333</v>
      </c>
      <c r="G11" s="25">
        <v>1.5298630436453051</v>
      </c>
      <c r="H11" s="25">
        <v>1.3106386531523322</v>
      </c>
      <c r="I11" s="25">
        <v>0.89223064274908592</v>
      </c>
      <c r="J11" s="25">
        <v>0.48113369806779926</v>
      </c>
      <c r="K11" s="25">
        <v>0.81175087683337954</v>
      </c>
      <c r="L11" s="25">
        <v>0.84891056417022903</v>
      </c>
      <c r="M11" s="25">
        <v>0.83733137346309039</v>
      </c>
      <c r="N11" s="25">
        <v>0.76983808080817817</v>
      </c>
      <c r="O11" s="25">
        <v>0.47397920874817984</v>
      </c>
      <c r="P11" s="25">
        <v>0.36551700533790665</v>
      </c>
      <c r="Q11" s="25">
        <v>0.19477873071948174</v>
      </c>
      <c r="R11" s="25">
        <v>0.23672552707927422</v>
      </c>
      <c r="S11" s="25">
        <v>0.20645659712992934</v>
      </c>
      <c r="T11" s="25">
        <v>0.36458936356013483</v>
      </c>
      <c r="U11" s="25">
        <v>0.37280297078094754</v>
      </c>
      <c r="V11" s="25">
        <v>0.45011060721193508</v>
      </c>
      <c r="W11" s="25">
        <v>0.46706351168020804</v>
      </c>
      <c r="X11" s="25">
        <v>0.43425566041080838</v>
      </c>
      <c r="Y11" s="25">
        <v>0.42309060365985413</v>
      </c>
      <c r="Z11" s="25">
        <v>0.34176882800496788</v>
      </c>
      <c r="AA11" s="25">
        <v>0.3233074113013622</v>
      </c>
      <c r="AB11" s="25">
        <v>0.24728894652675551</v>
      </c>
      <c r="AC11" s="25">
        <v>0.23454936278500801</v>
      </c>
      <c r="AD11" s="25">
        <v>0.29304691234926783</v>
      </c>
      <c r="AE11" s="25">
        <v>0.47805262588562575</v>
      </c>
      <c r="AF11" s="25">
        <v>0.76370005343827174</v>
      </c>
      <c r="AG11" s="25">
        <v>1.2511012210770518</v>
      </c>
      <c r="AH11" s="25">
        <v>1.4370045541643743</v>
      </c>
      <c r="AI11" s="25">
        <v>1.9644975981514448</v>
      </c>
      <c r="AJ11" s="25">
        <v>2.0048077968150064</v>
      </c>
      <c r="AK11" s="25">
        <v>1.7188786629160433</v>
      </c>
      <c r="AL11" s="25">
        <v>1.5794966726312423</v>
      </c>
      <c r="AM11" s="25">
        <v>1.0906492624147575</v>
      </c>
      <c r="AN11" s="25">
        <v>1.4219781560455484</v>
      </c>
      <c r="AO11" s="25">
        <v>1.5429652477765157</v>
      </c>
      <c r="AP11" s="27">
        <v>18.570611917600594</v>
      </c>
      <c r="AQ11" s="25">
        <v>18.668215443741836</v>
      </c>
      <c r="AR11" s="25">
        <v>13.681838915590399</v>
      </c>
      <c r="AS11" s="25">
        <v>16.350812264958215</v>
      </c>
      <c r="AT11" s="25">
        <v>15.536520729741047</v>
      </c>
      <c r="AU11" s="25">
        <v>16.56518318558539</v>
      </c>
      <c r="AV11" s="25">
        <v>17.812576636975667</v>
      </c>
      <c r="AW11" s="25">
        <v>18.806075696602566</v>
      </c>
      <c r="AX11" s="25">
        <v>16.925313440903441</v>
      </c>
      <c r="AY11" s="25">
        <v>17.69206991515733</v>
      </c>
      <c r="AZ11" s="25">
        <v>18.892504362527625</v>
      </c>
      <c r="BA11" s="25">
        <v>16.378487184126197</v>
      </c>
      <c r="BB11" s="25">
        <v>17.999931144638214</v>
      </c>
      <c r="BC11" s="25">
        <v>17.92508672663342</v>
      </c>
      <c r="BD11" s="25">
        <v>18.219355093860703</v>
      </c>
      <c r="BE11" s="25">
        <v>19.381486417265879</v>
      </c>
      <c r="BF11" s="25">
        <v>18.596268614522923</v>
      </c>
      <c r="BG11" s="25">
        <v>18.034462542986521</v>
      </c>
      <c r="BH11" s="25">
        <v>20.261022488692632</v>
      </c>
      <c r="BI11" s="25">
        <v>18.902944413857814</v>
      </c>
      <c r="BJ11" s="25">
        <v>17.765301698586224</v>
      </c>
      <c r="BK11" s="25">
        <v>12.383088709575237</v>
      </c>
      <c r="BL11" s="25">
        <v>12.803425513853165</v>
      </c>
      <c r="BM11" s="25">
        <v>14.225581819156645</v>
      </c>
      <c r="BN11" s="25">
        <v>19.026352066637035</v>
      </c>
      <c r="BO11" s="25">
        <v>19.169694974319032</v>
      </c>
      <c r="BP11" s="25">
        <v>18.988555088074182</v>
      </c>
      <c r="BQ11" s="25">
        <v>18.902834669831723</v>
      </c>
      <c r="BR11" s="25">
        <v>20.992334771495631</v>
      </c>
      <c r="BS11" s="25">
        <v>21.782790883694446</v>
      </c>
      <c r="BT11" s="25">
        <v>24.869079545456781</v>
      </c>
      <c r="BU11" s="25">
        <v>22.708290127879707</v>
      </c>
      <c r="BV11" s="25">
        <v>20.638216478912522</v>
      </c>
      <c r="BW11" s="25">
        <v>20.264552621212271</v>
      </c>
      <c r="BX11" s="25">
        <v>16.935997569554289</v>
      </c>
      <c r="BY11" s="25">
        <v>18.023958724555495</v>
      </c>
      <c r="BZ11" s="25">
        <v>16.038373000619046</v>
      </c>
      <c r="CA11" s="27">
        <v>0.11695887120951272</v>
      </c>
      <c r="CB11" s="25">
        <v>0.11783977758073287</v>
      </c>
      <c r="CC11" s="25">
        <v>9.9965861228948696E-2</v>
      </c>
      <c r="CD11" s="25">
        <v>8.9742129592060446E-2</v>
      </c>
      <c r="CE11" s="25">
        <v>5.9331464439530301E-2</v>
      </c>
      <c r="CF11" s="25">
        <v>6.8344055017975719E-2</v>
      </c>
      <c r="CG11" s="25">
        <v>9.689557427952418E-2</v>
      </c>
      <c r="CH11" s="25">
        <v>0.10691411833553181</v>
      </c>
      <c r="CI11" s="25">
        <v>9.947556110918622E-2</v>
      </c>
      <c r="CJ11" s="25">
        <v>8.8213537658942437E-2</v>
      </c>
      <c r="CK11" s="25">
        <v>3.907527567482269E-2</v>
      </c>
      <c r="CL11" s="25">
        <v>3.9078944981566173E-2</v>
      </c>
      <c r="CM11" s="25">
        <v>3.9181258481738972E-2</v>
      </c>
      <c r="CN11" s="25">
        <v>3.4570276801834887E-2</v>
      </c>
      <c r="CO11" s="25">
        <v>4.6748485886326824E-2</v>
      </c>
      <c r="CP11" s="25">
        <v>4.5387397683358789E-2</v>
      </c>
      <c r="CQ11" s="25">
        <v>6.0022817544831922E-2</v>
      </c>
      <c r="CR11" s="25">
        <v>6.4272363377795017E-2</v>
      </c>
      <c r="CS11" s="25">
        <v>7.0534722913542569E-2</v>
      </c>
      <c r="CT11" s="25">
        <v>8.0346693289753982E-2</v>
      </c>
      <c r="CU11" s="25">
        <v>7.9237934738615345E-2</v>
      </c>
      <c r="CV11" s="25">
        <v>9.0809616670567542E-2</v>
      </c>
      <c r="CW11" s="25">
        <v>9.1406192953628021E-2</v>
      </c>
      <c r="CX11" s="25">
        <v>9.7834878323505098E-2</v>
      </c>
      <c r="CY11" s="25">
        <v>9.0955401302671518E-2</v>
      </c>
      <c r="CZ11" s="25">
        <v>8.2219993561695848E-2</v>
      </c>
      <c r="DA11" s="25">
        <v>7.2371389092752314E-2</v>
      </c>
      <c r="DB11" s="25">
        <v>6.9661029851123976E-2</v>
      </c>
      <c r="DC11" s="25">
        <v>0.11947719765279356</v>
      </c>
      <c r="DD11" s="25">
        <v>0.13420185131790283</v>
      </c>
      <c r="DE11" s="25">
        <v>0.14084794279280552</v>
      </c>
      <c r="DF11" s="25">
        <v>0.13167814209136811</v>
      </c>
      <c r="DG11" s="25">
        <v>7.9516594548441968E-2</v>
      </c>
      <c r="DH11" s="25">
        <v>6.5983955203869002E-2</v>
      </c>
      <c r="DI11" s="25">
        <v>4.7629863868901959E-2</v>
      </c>
      <c r="DJ11" s="25">
        <v>7.5644319848429967E-2</v>
      </c>
      <c r="DK11" s="25">
        <v>8.2393073289013061E-2</v>
      </c>
      <c r="DL11" s="20">
        <v>1.6110833040513426E-3</v>
      </c>
      <c r="DM11" s="19">
        <v>1.6767575314097622E-3</v>
      </c>
      <c r="DN11" s="19">
        <v>1.4382915309369066E-3</v>
      </c>
      <c r="DO11" s="19">
        <v>1.2320939256737519E-3</v>
      </c>
      <c r="DP11" s="19">
        <v>8.2117944246251477E-4</v>
      </c>
      <c r="DQ11" s="19">
        <v>4.3550435048332517E-4</v>
      </c>
      <c r="DR11" s="19">
        <v>7.3421715023423608E-4</v>
      </c>
      <c r="DS11" s="19">
        <v>7.6582154720345591E-4</v>
      </c>
      <c r="DT11" s="19">
        <v>7.5700458432058555E-4</v>
      </c>
      <c r="DU11" s="19">
        <v>6.9870589990904321E-4</v>
      </c>
      <c r="DV11" s="19">
        <v>4.2984930146653034E-4</v>
      </c>
      <c r="DW11" s="19">
        <v>3.3289359492324176E-4</v>
      </c>
      <c r="DX11" s="19">
        <v>1.7788609707600637E-4</v>
      </c>
      <c r="DY11" s="19">
        <v>2.1620255177628108E-4</v>
      </c>
      <c r="DZ11" s="19">
        <v>1.8848946241770985E-4</v>
      </c>
      <c r="EA11" s="19">
        <v>3.3336071814837323E-4</v>
      </c>
      <c r="EB11" s="19">
        <v>3.4071971887316002E-4</v>
      </c>
      <c r="EC11" s="19">
        <v>4.101465780387382E-4</v>
      </c>
      <c r="ED11" s="19">
        <v>4.2437693995713027E-4</v>
      </c>
      <c r="EE11" s="19">
        <v>3.9326600354532286E-4</v>
      </c>
      <c r="EF11" s="19">
        <v>3.8227169187448934E-4</v>
      </c>
      <c r="EG11" s="19">
        <v>3.0924197927254546E-4</v>
      </c>
      <c r="EH11" s="19">
        <v>2.9299259252278431E-4</v>
      </c>
      <c r="EI11" s="19">
        <v>2.2497134332366184E-4</v>
      </c>
      <c r="EJ11" s="19">
        <v>2.1440434763903639E-4</v>
      </c>
      <c r="EK11" s="19">
        <v>2.6869443817000683E-4</v>
      </c>
      <c r="EL11" s="19">
        <v>4.3919790086949744E-4</v>
      </c>
      <c r="EM11" s="19">
        <v>6.9504958823475018E-4</v>
      </c>
      <c r="EN11" s="19">
        <v>1.1248244348853078E-3</v>
      </c>
      <c r="EO11" s="19">
        <v>1.2868945806686436E-3</v>
      </c>
      <c r="EP11" s="19">
        <v>1.77871653406765E-3</v>
      </c>
      <c r="EQ11" s="19">
        <v>1.8252052686899176E-3</v>
      </c>
      <c r="ER11" s="19">
        <v>1.584858154543369E-3</v>
      </c>
      <c r="ES11" s="19">
        <v>1.4660094966452032E-3</v>
      </c>
      <c r="ET11" s="19">
        <v>1.004757223611706E-3</v>
      </c>
      <c r="EU11" s="19">
        <v>1.3019582858185272E-3</v>
      </c>
      <c r="EV11" s="19">
        <v>1.410554194711724E-3</v>
      </c>
    </row>
    <row r="12" spans="1:153" x14ac:dyDescent="0.25">
      <c r="A12" s="24" t="s">
        <v>14</v>
      </c>
      <c r="B12" s="24" t="s">
        <v>10</v>
      </c>
      <c r="C12" s="24">
        <v>20</v>
      </c>
      <c r="D12" s="25">
        <v>1.5414225369098944</v>
      </c>
      <c r="E12" s="27">
        <v>0.3832956422228932</v>
      </c>
      <c r="F12" s="25">
        <v>0.36335616490843942</v>
      </c>
      <c r="G12" s="25">
        <v>0.47193492999375636</v>
      </c>
      <c r="H12" s="25">
        <v>0.54635223096445718</v>
      </c>
      <c r="I12" s="25">
        <v>0.76350037487784905</v>
      </c>
      <c r="J12" s="25">
        <v>0.83609029344897035</v>
      </c>
      <c r="K12" s="25">
        <v>0.86586612541880237</v>
      </c>
      <c r="L12" s="25">
        <v>0.82468305741678116</v>
      </c>
      <c r="M12" s="25">
        <v>0.79367900708679695</v>
      </c>
      <c r="N12" s="25">
        <v>0.85589444031886086</v>
      </c>
      <c r="O12" s="25">
        <v>0.85984479742395792</v>
      </c>
      <c r="P12" s="25">
        <v>0.88201399696035476</v>
      </c>
      <c r="Q12" s="25">
        <v>0.77754152253504494</v>
      </c>
      <c r="R12" s="25">
        <v>0.65045702041528364</v>
      </c>
      <c r="S12" s="25">
        <v>0.85275643147871794</v>
      </c>
      <c r="T12" s="25">
        <v>0.8574966118575611</v>
      </c>
      <c r="U12" s="25">
        <v>0.96713882864785394</v>
      </c>
      <c r="V12" s="25">
        <v>0.9599535114647979</v>
      </c>
      <c r="W12" s="25">
        <v>0.66058102686519693</v>
      </c>
      <c r="X12" s="25">
        <v>0.67112858453189039</v>
      </c>
      <c r="Y12" s="25">
        <v>0.41150964124355199</v>
      </c>
      <c r="Z12" s="25">
        <v>0.41501561608376264</v>
      </c>
      <c r="AA12" s="25">
        <v>0.41073661198242817</v>
      </c>
      <c r="AB12" s="25">
        <v>0.31359745708919107</v>
      </c>
      <c r="AC12" s="25">
        <v>0.32047623235656042</v>
      </c>
      <c r="AD12" s="25">
        <v>0.35974900478066413</v>
      </c>
      <c r="AE12" s="25">
        <v>0.36863275493748354</v>
      </c>
      <c r="AF12" s="25">
        <v>0.35672999775194653</v>
      </c>
      <c r="AG12" s="25">
        <v>0.26010919667631666</v>
      </c>
      <c r="AH12" s="25">
        <v>0.21520074849891921</v>
      </c>
      <c r="AI12" s="25">
        <v>0.2874290139997166</v>
      </c>
      <c r="AJ12" s="25">
        <v>0.42260219045710773</v>
      </c>
      <c r="AK12" s="25">
        <v>0.45072609844228562</v>
      </c>
      <c r="AL12" s="25">
        <v>0.53413310678383374</v>
      </c>
      <c r="AM12" s="25">
        <v>0.48543008651652519</v>
      </c>
      <c r="AN12" s="25">
        <v>0.51421945688842385</v>
      </c>
      <c r="AO12" s="25">
        <v>0.9728833494842335</v>
      </c>
      <c r="AP12" s="27">
        <v>20.346796268230847</v>
      </c>
      <c r="AQ12" s="25">
        <v>20.580136439606282</v>
      </c>
      <c r="AR12" s="25">
        <v>24.027466786865336</v>
      </c>
      <c r="AS12" s="25">
        <v>24.776694407622522</v>
      </c>
      <c r="AT12" s="25">
        <v>25.960489739262087</v>
      </c>
      <c r="AU12" s="25">
        <v>25.572105090793631</v>
      </c>
      <c r="AV12" s="25">
        <v>21.776045512004679</v>
      </c>
      <c r="AW12" s="25">
        <v>21.194942619650959</v>
      </c>
      <c r="AX12" s="25">
        <v>19.785213301110911</v>
      </c>
      <c r="AY12" s="25">
        <v>19.919488263785595</v>
      </c>
      <c r="AZ12" s="25">
        <v>16.287099608726166</v>
      </c>
      <c r="BA12" s="25">
        <v>17.052885381839161</v>
      </c>
      <c r="BB12" s="25">
        <v>20.871403347907656</v>
      </c>
      <c r="BC12" s="25">
        <v>20.657853597380196</v>
      </c>
      <c r="BD12" s="25">
        <v>20.456427769396687</v>
      </c>
      <c r="BE12" s="25">
        <v>20.425206948619788</v>
      </c>
      <c r="BF12" s="25">
        <v>17.931327908935529</v>
      </c>
      <c r="BG12" s="25">
        <v>21.76734045960924</v>
      </c>
      <c r="BH12" s="25">
        <v>20.404490685257009</v>
      </c>
      <c r="BI12" s="25">
        <v>20.362340044889304</v>
      </c>
      <c r="BJ12" s="25">
        <v>20.774452366916602</v>
      </c>
      <c r="BK12" s="25">
        <v>17.111391665879871</v>
      </c>
      <c r="BL12" s="25">
        <v>16.527807472677779</v>
      </c>
      <c r="BM12" s="25">
        <v>16.636914476589908</v>
      </c>
      <c r="BN12" s="25">
        <v>16.020063051012787</v>
      </c>
      <c r="BO12" s="25">
        <v>20.226197918168502</v>
      </c>
      <c r="BP12" s="25">
        <v>20.386432745107363</v>
      </c>
      <c r="BQ12" s="25">
        <v>21.28279492098434</v>
      </c>
      <c r="BR12" s="25">
        <v>21.416888297526732</v>
      </c>
      <c r="BS12" s="25">
        <v>21.508440688372268</v>
      </c>
      <c r="BT12" s="25">
        <v>23.783503470431853</v>
      </c>
      <c r="BU12" s="25">
        <v>20.914012601776907</v>
      </c>
      <c r="BV12" s="25">
        <v>24.526533777116583</v>
      </c>
      <c r="BW12" s="25">
        <v>21.089161468704035</v>
      </c>
      <c r="BX12" s="25">
        <v>20.039384435447865</v>
      </c>
      <c r="BY12" s="25">
        <v>18.84325699304053</v>
      </c>
      <c r="BZ12" s="25">
        <v>19.987660630361539</v>
      </c>
      <c r="CA12" s="27">
        <v>7.4152027939098225E-2</v>
      </c>
      <c r="CB12" s="25">
        <v>4.2998156205995751E-2</v>
      </c>
      <c r="CC12" s="25">
        <v>6.2479733122928274E-2</v>
      </c>
      <c r="CD12" s="25">
        <v>0.11213913620203812</v>
      </c>
      <c r="CE12" s="25">
        <v>0.14369707315560068</v>
      </c>
      <c r="CF12" s="25">
        <v>0.14927105269751065</v>
      </c>
      <c r="CG12" s="25">
        <v>0.14696169566238579</v>
      </c>
      <c r="CH12" s="25">
        <v>0.12242096758061646</v>
      </c>
      <c r="CI12" s="25">
        <v>0.11074120236492889</v>
      </c>
      <c r="CJ12" s="25">
        <v>0.1244381766841058</v>
      </c>
      <c r="CK12" s="25">
        <v>0.14051350855208214</v>
      </c>
      <c r="CL12" s="25">
        <v>0.14792009832496486</v>
      </c>
      <c r="CM12" s="25">
        <v>0.16041696645347489</v>
      </c>
      <c r="CN12" s="25">
        <v>0.15758547635580911</v>
      </c>
      <c r="CO12" s="25">
        <v>0.16527339162011639</v>
      </c>
      <c r="CP12" s="25">
        <v>0.16096372731543285</v>
      </c>
      <c r="CQ12" s="25">
        <v>0.13928407091396641</v>
      </c>
      <c r="CR12" s="25">
        <v>0.13354516307020745</v>
      </c>
      <c r="CS12" s="25">
        <v>8.7936892462137928E-2</v>
      </c>
      <c r="CT12" s="25">
        <v>9.0327732061192156E-2</v>
      </c>
      <c r="CU12" s="25">
        <v>7.3202007158603102E-2</v>
      </c>
      <c r="CV12" s="25">
        <v>7.1158574254804763E-2</v>
      </c>
      <c r="CW12" s="25">
        <v>6.7829604913422575E-2</v>
      </c>
      <c r="CX12" s="25">
        <v>7.2542198090979559E-2</v>
      </c>
      <c r="CY12" s="25">
        <v>6.9997045382310122E-2</v>
      </c>
      <c r="CZ12" s="25">
        <v>6.877428225136778E-2</v>
      </c>
      <c r="DA12" s="25">
        <v>8.3189746086021032E-2</v>
      </c>
      <c r="DB12" s="25">
        <v>0.10444505512386448</v>
      </c>
      <c r="DC12" s="25">
        <v>0.10777031031006823</v>
      </c>
      <c r="DD12" s="25">
        <v>0.1024384694788979</v>
      </c>
      <c r="DE12" s="25">
        <v>7.4648700532441437E-2</v>
      </c>
      <c r="DF12" s="25">
        <v>6.327462801414499E-2</v>
      </c>
      <c r="DG12" s="25">
        <v>6.6315928449162523E-2</v>
      </c>
      <c r="DH12" s="25">
        <v>7.6443460725292942E-2</v>
      </c>
      <c r="DI12" s="25">
        <v>0.1061067871248757</v>
      </c>
      <c r="DJ12" s="25">
        <v>0.1125637812158157</v>
      </c>
      <c r="DK12" s="25">
        <v>0.16209580521200065</v>
      </c>
      <c r="DL12" s="20">
        <v>1.3811024821333061E-3</v>
      </c>
      <c r="DM12" s="19">
        <v>1.3058329828571828E-3</v>
      </c>
      <c r="DN12" s="19">
        <v>1.6966289962874878E-3</v>
      </c>
      <c r="DO12" s="19">
        <v>1.9704371922595739E-3</v>
      </c>
      <c r="DP12" s="19">
        <v>2.783659483050269E-3</v>
      </c>
      <c r="DQ12" s="19">
        <v>3.0494549876777504E-3</v>
      </c>
      <c r="DR12" s="19">
        <v>3.1490794678258999E-3</v>
      </c>
      <c r="DS12" s="19">
        <v>2.9970895442526005E-3</v>
      </c>
      <c r="DT12" s="19">
        <v>2.8763072438274966E-3</v>
      </c>
      <c r="DU12" s="19">
        <v>3.0939429543544211E-3</v>
      </c>
      <c r="DV12" s="19">
        <v>3.1081571714858488E-3</v>
      </c>
      <c r="DW12" s="19">
        <v>3.1963079790956277E-3</v>
      </c>
      <c r="DX12" s="19">
        <v>2.8128267237789292E-3</v>
      </c>
      <c r="DY12" s="19">
        <v>2.3578893933880601E-3</v>
      </c>
      <c r="DZ12" s="19">
        <v>3.0786320745689408E-3</v>
      </c>
      <c r="EA12" s="19">
        <v>3.0862233969375786E-3</v>
      </c>
      <c r="EB12" s="19">
        <v>3.4942565739249014E-3</v>
      </c>
      <c r="EC12" s="19">
        <v>3.4816134281511913E-3</v>
      </c>
      <c r="ED12" s="19">
        <v>2.4145574850329937E-3</v>
      </c>
      <c r="EE12" s="19">
        <v>2.4516708155001539E-3</v>
      </c>
      <c r="EF12" s="19">
        <v>1.4922839264140866E-3</v>
      </c>
      <c r="EG12" s="19">
        <v>1.5021100816375497E-3</v>
      </c>
      <c r="EH12" s="19">
        <v>1.4841854008905795E-3</v>
      </c>
      <c r="EI12" s="19">
        <v>1.1384912485020177E-3</v>
      </c>
      <c r="EJ12" s="19">
        <v>1.1663654007161609E-3</v>
      </c>
      <c r="EK12" s="19">
        <v>1.3150356594433203E-3</v>
      </c>
      <c r="EL12" s="19">
        <v>1.3523663009392555E-3</v>
      </c>
      <c r="EM12" s="19">
        <v>1.309261765771771E-3</v>
      </c>
      <c r="EN12" s="19">
        <v>9.5562491911168723E-4</v>
      </c>
      <c r="EO12" s="19">
        <v>7.8817107503757972E-4</v>
      </c>
      <c r="EP12" s="19">
        <v>1.0504761123031686E-3</v>
      </c>
      <c r="EQ12" s="19">
        <v>1.5505095447278046E-3</v>
      </c>
      <c r="ER12" s="19">
        <v>1.6581565772129658E-3</v>
      </c>
      <c r="ES12" s="19">
        <v>1.9747913075676355E-3</v>
      </c>
      <c r="ET12" s="19">
        <v>1.7987032422650678E-3</v>
      </c>
      <c r="EU12" s="19">
        <v>1.887311009255103E-3</v>
      </c>
      <c r="EV12" s="19">
        <v>3.5119902686594449E-3</v>
      </c>
    </row>
    <row r="13" spans="1:153" x14ac:dyDescent="0.25">
      <c r="A13" s="24" t="s">
        <v>15</v>
      </c>
      <c r="B13" s="24" t="s">
        <v>10</v>
      </c>
      <c r="C13" s="24">
        <v>5</v>
      </c>
      <c r="D13" s="25">
        <v>1.1563205660980431</v>
      </c>
      <c r="E13" s="27">
        <v>0.33436236950118003</v>
      </c>
      <c r="F13" s="25">
        <v>0.32748975399895142</v>
      </c>
      <c r="G13" s="25">
        <v>0.25329254535707169</v>
      </c>
      <c r="H13" s="25">
        <v>0.1309949580673731</v>
      </c>
      <c r="I13" s="25">
        <v>0.22547842808758176</v>
      </c>
      <c r="J13" s="25">
        <v>0.18431742205227039</v>
      </c>
      <c r="K13" s="25">
        <v>0.22895681410479465</v>
      </c>
      <c r="L13" s="25">
        <v>0.22090512694981512</v>
      </c>
      <c r="M13" s="25">
        <v>0.21154663447741232</v>
      </c>
      <c r="N13" s="25">
        <v>0.23313439319937329</v>
      </c>
      <c r="O13" s="25">
        <v>0.26001130461277816</v>
      </c>
      <c r="P13" s="25">
        <v>0.25673217827551431</v>
      </c>
      <c r="Q13" s="25">
        <v>0.23485061842781746</v>
      </c>
      <c r="R13" s="25">
        <v>0.30836149097398069</v>
      </c>
      <c r="S13" s="25">
        <v>0.45250330149971246</v>
      </c>
      <c r="T13" s="25">
        <v>0.52149266132340766</v>
      </c>
      <c r="U13" s="25">
        <v>0.53653889848378056</v>
      </c>
      <c r="V13" s="25">
        <v>0.48791632374055727</v>
      </c>
      <c r="W13" s="25">
        <v>0.22629699943888937</v>
      </c>
      <c r="X13" s="25">
        <v>0.31005087874085752</v>
      </c>
      <c r="Y13" s="25">
        <v>0.24969772721490296</v>
      </c>
      <c r="Z13" s="25">
        <v>0.38169973761841758</v>
      </c>
      <c r="AA13" s="25">
        <v>0.42148575305605201</v>
      </c>
      <c r="AB13" s="25">
        <v>0.34973083877539879</v>
      </c>
      <c r="AC13" s="25">
        <v>0.34535843167514069</v>
      </c>
      <c r="AD13" s="25">
        <v>0.2536019202590713</v>
      </c>
      <c r="AE13" s="25">
        <v>0.24730616921359735</v>
      </c>
      <c r="AF13" s="25">
        <v>0.26213330818697755</v>
      </c>
      <c r="AG13" s="25">
        <v>0.24690034527905086</v>
      </c>
      <c r="AH13" s="25">
        <v>0.26169154725124821</v>
      </c>
      <c r="AI13" s="25">
        <v>0.27784456409356839</v>
      </c>
      <c r="AJ13" s="25">
        <v>0.41403084679625374</v>
      </c>
      <c r="AK13" s="25">
        <v>0.64172868141788464</v>
      </c>
      <c r="AL13" s="25">
        <v>0.68820364214393648</v>
      </c>
      <c r="AM13" s="25">
        <v>0.75722493053959528</v>
      </c>
      <c r="AN13" s="25">
        <v>0.69175098139750579</v>
      </c>
      <c r="AO13" s="25">
        <v>0.51086252387763287</v>
      </c>
      <c r="AP13" s="27">
        <v>9.9343182743891525</v>
      </c>
      <c r="AQ13" s="25">
        <v>10.631334516842704</v>
      </c>
      <c r="AR13" s="25">
        <v>11.658407493852216</v>
      </c>
      <c r="AS13" s="25">
        <v>11.789689711612255</v>
      </c>
      <c r="AT13" s="25">
        <v>12.720880264494319</v>
      </c>
      <c r="AU13" s="25">
        <v>12.521502197666409</v>
      </c>
      <c r="AV13" s="25">
        <v>12.65144207347622</v>
      </c>
      <c r="AW13" s="25">
        <v>11.586802952870082</v>
      </c>
      <c r="AX13" s="25">
        <v>6.9968312236522312</v>
      </c>
      <c r="AY13" s="25">
        <v>7.7330560288927552</v>
      </c>
      <c r="AZ13" s="25">
        <v>8.213230259252839</v>
      </c>
      <c r="BA13" s="25">
        <v>7.6859815467561203</v>
      </c>
      <c r="BB13" s="25">
        <v>8.1505604029907452</v>
      </c>
      <c r="BC13" s="25">
        <v>6.5990722978544527</v>
      </c>
      <c r="BD13" s="25">
        <v>10.592102596072207</v>
      </c>
      <c r="BE13" s="25">
        <v>11.639944526339367</v>
      </c>
      <c r="BF13" s="25">
        <v>11.8728494252526</v>
      </c>
      <c r="BG13" s="25">
        <v>11.940301325122757</v>
      </c>
      <c r="BH13" s="25">
        <v>7.5006843058657466</v>
      </c>
      <c r="BI13" s="25">
        <v>7.9525902459514271</v>
      </c>
      <c r="BJ13" s="25">
        <v>7.4421330598738535</v>
      </c>
      <c r="BK13" s="25">
        <v>7.4931682222858047</v>
      </c>
      <c r="BL13" s="25">
        <v>7.9486813197349857</v>
      </c>
      <c r="BM13" s="25">
        <v>7.5040610615105976</v>
      </c>
      <c r="BN13" s="25">
        <v>7.4436594901147881</v>
      </c>
      <c r="BO13" s="25">
        <v>7.4240048438855268</v>
      </c>
      <c r="BP13" s="25">
        <v>6.7980167944918</v>
      </c>
      <c r="BQ13" s="25">
        <v>6.6092043583743978</v>
      </c>
      <c r="BR13" s="25">
        <v>6.2285369611403816</v>
      </c>
      <c r="BS13" s="25">
        <v>6.807624847338408</v>
      </c>
      <c r="BT13" s="25">
        <v>6.2555052345149527</v>
      </c>
      <c r="BU13" s="25">
        <v>6.9131129118488133</v>
      </c>
      <c r="BV13" s="25">
        <v>6.2930793111009082</v>
      </c>
      <c r="BW13" s="25">
        <v>6.7550848871043376</v>
      </c>
      <c r="BX13" s="25">
        <v>6.9459700970565272</v>
      </c>
      <c r="BY13" s="25">
        <v>6.9333118177896838</v>
      </c>
      <c r="BZ13" s="25">
        <v>6.4164963806333652</v>
      </c>
      <c r="CA13" s="27">
        <v>2.8624946916254751E-2</v>
      </c>
      <c r="CB13" s="25">
        <v>2.6329921090439898E-2</v>
      </c>
      <c r="CC13" s="25">
        <v>1.893795967054648E-2</v>
      </c>
      <c r="CD13" s="25">
        <v>1.3631423909998592E-2</v>
      </c>
      <c r="CE13" s="25">
        <v>1.3254669434270963E-2</v>
      </c>
      <c r="CF13" s="25">
        <v>2.4654242129823804E-2</v>
      </c>
      <c r="CG13" s="25">
        <v>2.8343480517171147E-2</v>
      </c>
      <c r="CH13" s="25">
        <v>2.9354966961038405E-2</v>
      </c>
      <c r="CI13" s="25">
        <v>2.9331054973109602E-2</v>
      </c>
      <c r="CJ13" s="25">
        <v>2.441701134664168E-2</v>
      </c>
      <c r="CK13" s="25">
        <v>2.9547473429879144E-2</v>
      </c>
      <c r="CL13" s="25">
        <v>3.1609576154892731E-2</v>
      </c>
      <c r="CM13" s="25">
        <v>3.1024354365275477E-2</v>
      </c>
      <c r="CN13" s="25">
        <v>3.5006425772314671E-2</v>
      </c>
      <c r="CO13" s="25">
        <v>4.9955661862656667E-2</v>
      </c>
      <c r="CP13" s="25">
        <v>5.9380397516704174E-2</v>
      </c>
      <c r="CQ13" s="25">
        <v>5.8641040388379272E-2</v>
      </c>
      <c r="CR13" s="25">
        <v>5.4649233974236197E-2</v>
      </c>
      <c r="CS13" s="25">
        <v>2.0998025628238416E-2</v>
      </c>
      <c r="CT13" s="25">
        <v>2.5914303375666359E-2</v>
      </c>
      <c r="CU13" s="25">
        <v>3.0142968815603216E-2</v>
      </c>
      <c r="CV13" s="25">
        <v>3.7465401557602515E-2</v>
      </c>
      <c r="CW13" s="25">
        <v>3.7598225626957499E-2</v>
      </c>
      <c r="CX13" s="25">
        <v>3.2414833667807848E-2</v>
      </c>
      <c r="CY13" s="25">
        <v>2.4598267512339528E-2</v>
      </c>
      <c r="CZ13" s="25">
        <v>1.7667934448760587E-2</v>
      </c>
      <c r="DA13" s="25">
        <v>1.7668156448391183E-2</v>
      </c>
      <c r="DB13" s="25">
        <v>2.1478583485998411E-2</v>
      </c>
      <c r="DC13" s="25">
        <v>2.8461087013806334E-2</v>
      </c>
      <c r="DD13" s="25">
        <v>3.0575327221665585E-2</v>
      </c>
      <c r="DE13" s="25">
        <v>3.4057627260390411E-2</v>
      </c>
      <c r="DF13" s="25">
        <v>3.4214102957126034E-2</v>
      </c>
      <c r="DG13" s="25">
        <v>3.879241847905722E-2</v>
      </c>
      <c r="DH13" s="25">
        <v>4.0190918097289224E-2</v>
      </c>
      <c r="DI13" s="25">
        <v>4.2743994449778562E-2</v>
      </c>
      <c r="DJ13" s="25">
        <v>4.2517627757034854E-2</v>
      </c>
      <c r="DK13" s="25">
        <v>3.9172268920708728E-2</v>
      </c>
      <c r="DL13" s="20">
        <v>4.0251998666199169E-4</v>
      </c>
      <c r="DM13" s="19">
        <v>3.9504397348969877E-4</v>
      </c>
      <c r="DN13" s="19">
        <v>3.0657664907397829E-4</v>
      </c>
      <c r="DO13" s="19">
        <v>1.5899024932330389E-4</v>
      </c>
      <c r="DP13" s="19">
        <v>2.7329660244193512E-4</v>
      </c>
      <c r="DQ13" s="19">
        <v>2.2299022577648803E-4</v>
      </c>
      <c r="DR13" s="19">
        <v>2.7710408630947348E-4</v>
      </c>
      <c r="DS13" s="19">
        <v>2.6727701163837224E-4</v>
      </c>
      <c r="DT13" s="19">
        <v>2.5654545998135959E-4</v>
      </c>
      <c r="DU13" s="19">
        <v>2.8259595179701562E-4</v>
      </c>
      <c r="DV13" s="19">
        <v>3.1397240763060048E-4</v>
      </c>
      <c r="DW13" s="19">
        <v>3.0909478729281866E-4</v>
      </c>
      <c r="DX13" s="19">
        <v>2.8139626393235731E-4</v>
      </c>
      <c r="DY13" s="19">
        <v>3.6847184800361209E-4</v>
      </c>
      <c r="DZ13" s="19">
        <v>5.407324114464323E-4</v>
      </c>
      <c r="EA13" s="19">
        <v>6.2014838839408951E-4</v>
      </c>
      <c r="EB13" s="19">
        <v>6.3499046752758315E-4</v>
      </c>
      <c r="EC13" s="19">
        <v>5.7534498002021872E-4</v>
      </c>
      <c r="ED13" s="19">
        <v>2.6637550287731445E-4</v>
      </c>
      <c r="EE13" s="19">
        <v>3.6689748059642294E-4</v>
      </c>
      <c r="EF13" s="19">
        <v>2.9713671937615021E-4</v>
      </c>
      <c r="EG13" s="19">
        <v>4.550040000132405E-4</v>
      </c>
      <c r="EH13" s="19">
        <v>5.0240456179507685E-4</v>
      </c>
      <c r="EI13" s="19">
        <v>4.170485923544572E-4</v>
      </c>
      <c r="EJ13" s="19">
        <v>4.1309037073143965E-4</v>
      </c>
      <c r="EK13" s="19">
        <v>3.0504815520711407E-4</v>
      </c>
      <c r="EL13" s="19">
        <v>2.9830020713007382E-4</v>
      </c>
      <c r="EM13" s="19">
        <v>3.1658798173585701E-4</v>
      </c>
      <c r="EN13" s="19">
        <v>2.9822677372991376E-4</v>
      </c>
      <c r="EO13" s="19">
        <v>3.1597913477038743E-4</v>
      </c>
      <c r="EP13" s="19">
        <v>3.35215668543453E-4</v>
      </c>
      <c r="EQ13" s="19">
        <v>4.9813950599178263E-4</v>
      </c>
      <c r="ER13" s="19">
        <v>7.7360437991247507E-4</v>
      </c>
      <c r="ES13" s="19">
        <v>8.2905598665885389E-4</v>
      </c>
      <c r="ET13" s="19">
        <v>9.1123191445088684E-4</v>
      </c>
      <c r="EU13" s="19">
        <v>8.351043372960724E-4</v>
      </c>
      <c r="EV13" s="19">
        <v>6.1718952690466235E-4</v>
      </c>
    </row>
    <row r="14" spans="1:153" x14ac:dyDescent="0.25">
      <c r="A14" s="24" t="s">
        <v>15</v>
      </c>
      <c r="B14" s="24" t="s">
        <v>10</v>
      </c>
      <c r="C14" s="24">
        <v>20</v>
      </c>
      <c r="D14" s="25">
        <v>1.6794517268605857</v>
      </c>
      <c r="E14" s="27">
        <v>0.56937396313934852</v>
      </c>
      <c r="F14" s="25">
        <v>0.42633935508256515</v>
      </c>
      <c r="G14" s="25">
        <v>0.48078271455942095</v>
      </c>
      <c r="H14" s="25">
        <v>0.44638739385565313</v>
      </c>
      <c r="I14" s="25">
        <v>0.46258214814738369</v>
      </c>
      <c r="J14" s="25">
        <v>0.48567721128222618</v>
      </c>
      <c r="K14" s="25">
        <v>0.67216377229691049</v>
      </c>
      <c r="L14" s="25">
        <v>0.69395454307363658</v>
      </c>
      <c r="M14" s="25">
        <v>0.74874327523272333</v>
      </c>
      <c r="N14" s="25">
        <v>0.71524359724370346</v>
      </c>
      <c r="O14" s="25">
        <v>0.57611399068429092</v>
      </c>
      <c r="P14" s="25">
        <v>0.64422360370533671</v>
      </c>
      <c r="Q14" s="25">
        <v>0.69157991142768371</v>
      </c>
      <c r="R14" s="25">
        <v>0.69526802625231487</v>
      </c>
      <c r="S14" s="25">
        <v>0.61437252631574402</v>
      </c>
      <c r="T14" s="25">
        <v>0.53989234914341744</v>
      </c>
      <c r="U14" s="25">
        <v>0.35018882237171611</v>
      </c>
      <c r="V14" s="25">
        <v>0.41131020955247077</v>
      </c>
      <c r="W14" s="25">
        <v>0.41972650372437126</v>
      </c>
      <c r="X14" s="25">
        <v>0.38260043980176472</v>
      </c>
      <c r="Y14" s="25">
        <v>0.35947951656901178</v>
      </c>
      <c r="Z14" s="25">
        <v>0.31835783370892301</v>
      </c>
      <c r="AA14" s="25">
        <v>0.32450196418572885</v>
      </c>
      <c r="AB14" s="25">
        <v>0.34810278332677375</v>
      </c>
      <c r="AC14" s="25">
        <v>0.33206839782944453</v>
      </c>
      <c r="AD14" s="25">
        <v>0.32620725809069478</v>
      </c>
      <c r="AE14" s="25">
        <v>0.30646592389635868</v>
      </c>
      <c r="AF14" s="25">
        <v>0.59473489034400429</v>
      </c>
      <c r="AG14" s="25">
        <v>0.72356483886177281</v>
      </c>
      <c r="AH14" s="25">
        <v>0.79793216765916608</v>
      </c>
      <c r="AI14" s="25">
        <v>0.82948334230596432</v>
      </c>
      <c r="AJ14" s="25">
        <v>0.69166522682532061</v>
      </c>
      <c r="AK14" s="25">
        <v>0.55456014420561095</v>
      </c>
      <c r="AL14" s="25">
        <v>0.37756907520071115</v>
      </c>
      <c r="AM14" s="25">
        <v>0.26430430712415176</v>
      </c>
      <c r="AN14" s="25">
        <v>0.28125158746617235</v>
      </c>
      <c r="AO14" s="25">
        <v>0.29950106244617519</v>
      </c>
      <c r="AP14" s="27">
        <v>13.439983881152449</v>
      </c>
      <c r="AQ14" s="25">
        <v>11.746228010203914</v>
      </c>
      <c r="AR14" s="25">
        <v>12.816493704423477</v>
      </c>
      <c r="AS14" s="25">
        <v>11.910443929553185</v>
      </c>
      <c r="AT14" s="25">
        <v>12.350595348761168</v>
      </c>
      <c r="AU14" s="25">
        <v>11.379452675576813</v>
      </c>
      <c r="AV14" s="25">
        <v>9.7350871852751766</v>
      </c>
      <c r="AW14" s="25">
        <v>10.686700711657311</v>
      </c>
      <c r="AX14" s="25">
        <v>10.565982401275809</v>
      </c>
      <c r="AY14" s="25">
        <v>10.356234151688817</v>
      </c>
      <c r="AZ14" s="25">
        <v>9.3704250195453334</v>
      </c>
      <c r="BA14" s="25">
        <v>9.442379192038926</v>
      </c>
      <c r="BB14" s="25">
        <v>9.6931871074148219</v>
      </c>
      <c r="BC14" s="25">
        <v>10.424569506909185</v>
      </c>
      <c r="BD14" s="25">
        <v>10.077827824684638</v>
      </c>
      <c r="BE14" s="25">
        <v>9.8211790324854231</v>
      </c>
      <c r="BF14" s="25">
        <v>9.7403481965777061</v>
      </c>
      <c r="BG14" s="25">
        <v>9.6371750598985173</v>
      </c>
      <c r="BH14" s="25">
        <v>9.0443686551454796</v>
      </c>
      <c r="BI14" s="25">
        <v>10.113790139958835</v>
      </c>
      <c r="BJ14" s="25">
        <v>9.9266004227032756</v>
      </c>
      <c r="BK14" s="25">
        <v>9.953371005157523</v>
      </c>
      <c r="BL14" s="25">
        <v>9.5025439096846362</v>
      </c>
      <c r="BM14" s="25">
        <v>9.7794371589146216</v>
      </c>
      <c r="BN14" s="25">
        <v>9.3059107827800371</v>
      </c>
      <c r="BO14" s="25">
        <v>10.179354590645572</v>
      </c>
      <c r="BP14" s="25">
        <v>9.9427042509352113</v>
      </c>
      <c r="BQ14" s="25">
        <v>11.256867512900739</v>
      </c>
      <c r="BR14" s="25">
        <v>12.119477669994907</v>
      </c>
      <c r="BS14" s="25">
        <v>12.423666295758728</v>
      </c>
      <c r="BT14" s="25">
        <v>13.372776153686678</v>
      </c>
      <c r="BU14" s="25">
        <v>13.261327049867598</v>
      </c>
      <c r="BV14" s="25">
        <v>15.461989260448382</v>
      </c>
      <c r="BW14" s="25">
        <v>16.167144272873497</v>
      </c>
      <c r="BX14" s="25">
        <v>14.97006893310629</v>
      </c>
      <c r="BY14" s="25">
        <v>11.967107594916172</v>
      </c>
      <c r="BZ14" s="25">
        <v>10.953865992032686</v>
      </c>
      <c r="CA14" s="27">
        <v>1.9052409765908856E-2</v>
      </c>
      <c r="CB14" s="25">
        <v>3.8805404621228147E-2</v>
      </c>
      <c r="CC14" s="25">
        <v>4.2763306887879583E-2</v>
      </c>
      <c r="CD14" s="25">
        <v>3.6402018435133479E-2</v>
      </c>
      <c r="CE14" s="25">
        <v>3.6739353772925754E-2</v>
      </c>
      <c r="CF14" s="25">
        <v>2.9034902222270051E-2</v>
      </c>
      <c r="CG14" s="25">
        <v>4.8648294253075014E-2</v>
      </c>
      <c r="CH14" s="25">
        <v>6.1044552330657392E-2</v>
      </c>
      <c r="CI14" s="25">
        <v>6.6688626492784675E-2</v>
      </c>
      <c r="CJ14" s="25">
        <v>6.1493189476147438E-2</v>
      </c>
      <c r="CK14" s="25">
        <v>4.8881268533290771E-2</v>
      </c>
      <c r="CL14" s="25">
        <v>2.8143961463713351E-2</v>
      </c>
      <c r="CM14" s="25">
        <v>2.1603611316931705E-2</v>
      </c>
      <c r="CN14" s="25">
        <v>3.4135301567165495E-2</v>
      </c>
      <c r="CO14" s="25">
        <v>3.8323920495157933E-2</v>
      </c>
      <c r="CP14" s="25">
        <v>3.870692774593338E-2</v>
      </c>
      <c r="CQ14" s="25">
        <v>3.2649879852597846E-2</v>
      </c>
      <c r="CR14" s="25">
        <v>2.3995705069936753E-2</v>
      </c>
      <c r="CS14" s="25">
        <v>3.0185805908050249E-2</v>
      </c>
      <c r="CT14" s="25">
        <v>3.3612551851255897E-2</v>
      </c>
      <c r="CU14" s="25">
        <v>3.4981451434119439E-2</v>
      </c>
      <c r="CV14" s="25">
        <v>3.3597105368218728E-2</v>
      </c>
      <c r="CW14" s="25">
        <v>2.7787039509587785E-2</v>
      </c>
      <c r="CX14" s="25">
        <v>2.815686040504908E-2</v>
      </c>
      <c r="CY14" s="25">
        <v>3.4248113661184729E-2</v>
      </c>
      <c r="CZ14" s="25">
        <v>3.751325578798153E-2</v>
      </c>
      <c r="DA14" s="25">
        <v>3.9065616638919581E-2</v>
      </c>
      <c r="DB14" s="25">
        <v>4.6767874908613186E-2</v>
      </c>
      <c r="DC14" s="25">
        <v>4.8070212087690002E-2</v>
      </c>
      <c r="DD14" s="25">
        <v>5.4866293354206432E-2</v>
      </c>
      <c r="DE14" s="25">
        <v>5.4973455456378134E-2</v>
      </c>
      <c r="DF14" s="25">
        <v>5.3256418836443456E-2</v>
      </c>
      <c r="DG14" s="25">
        <v>4.8119227418596103E-2</v>
      </c>
      <c r="DH14" s="25">
        <v>3.6100174587202855E-2</v>
      </c>
      <c r="DI14" s="25">
        <v>2.265520167736931E-2</v>
      </c>
      <c r="DJ14" s="25">
        <v>1.3317070916280991E-2</v>
      </c>
      <c r="DK14" s="25">
        <v>1.4348539377516598E-2</v>
      </c>
      <c r="DL14" s="20">
        <v>2.7289680189053569E-3</v>
      </c>
      <c r="DM14" s="19">
        <v>2.0520379886936613E-3</v>
      </c>
      <c r="DN14" s="19">
        <v>2.3254590494263226E-3</v>
      </c>
      <c r="DO14" s="19">
        <v>2.1719836680517001E-3</v>
      </c>
      <c r="DP14" s="19">
        <v>2.2564375749574688E-3</v>
      </c>
      <c r="DQ14" s="19">
        <v>2.3703747936946141E-3</v>
      </c>
      <c r="DR14" s="19">
        <v>3.2658483131042808E-3</v>
      </c>
      <c r="DS14" s="19">
        <v>3.3595523997821276E-3</v>
      </c>
      <c r="DT14" s="19">
        <v>3.6129392221917801E-3</v>
      </c>
      <c r="DU14" s="19">
        <v>3.4309811066801435E-3</v>
      </c>
      <c r="DV14" s="19">
        <v>2.7663490281559055E-3</v>
      </c>
      <c r="DW14" s="19">
        <v>3.0890423585264396E-3</v>
      </c>
      <c r="DX14" s="19">
        <v>3.3228775707821196E-3</v>
      </c>
      <c r="DY14" s="19">
        <v>3.3466846629207256E-3</v>
      </c>
      <c r="DZ14" s="19">
        <v>2.9654052548571913E-3</v>
      </c>
      <c r="EA14" s="19">
        <v>2.6018711392736486E-3</v>
      </c>
      <c r="EB14" s="19">
        <v>1.6748232082612387E-3</v>
      </c>
      <c r="EC14" s="19">
        <v>1.9635248894421939E-3</v>
      </c>
      <c r="ED14" s="19">
        <v>1.9911686094035192E-3</v>
      </c>
      <c r="EE14" s="19">
        <v>1.8140734095615429E-3</v>
      </c>
      <c r="EF14" s="19">
        <v>1.7070042525368105E-3</v>
      </c>
      <c r="EG14" s="19">
        <v>1.5111584984860134E-3</v>
      </c>
      <c r="EH14" s="19">
        <v>1.5482895163578087E-3</v>
      </c>
      <c r="EI14" s="19">
        <v>1.66913529829115E-3</v>
      </c>
      <c r="EJ14" s="19">
        <v>1.5978141650619135E-3</v>
      </c>
      <c r="EK14" s="19">
        <v>1.5770609683176452E-3</v>
      </c>
      <c r="EL14" s="19">
        <v>1.4843534951361564E-3</v>
      </c>
      <c r="EM14" s="19">
        <v>2.8623961983588867E-3</v>
      </c>
      <c r="EN14" s="19">
        <v>3.4742557320749179E-3</v>
      </c>
      <c r="EO14" s="19">
        <v>3.816279670348993E-3</v>
      </c>
      <c r="EP14" s="19">
        <v>3.9435562207882479E-3</v>
      </c>
      <c r="EQ14" s="19">
        <v>3.3034606360018053E-3</v>
      </c>
      <c r="ER14" s="19">
        <v>2.651552764138046E-3</v>
      </c>
      <c r="ES14" s="19">
        <v>1.8131542322404057E-3</v>
      </c>
      <c r="ET14" s="19">
        <v>1.2822551536154554E-3</v>
      </c>
      <c r="EU14" s="19">
        <v>1.376032899054314E-3</v>
      </c>
      <c r="EV14" s="19">
        <v>1.474301910477016E-3</v>
      </c>
    </row>
    <row r="15" spans="1:153" x14ac:dyDescent="0.25">
      <c r="A15" s="24" t="s">
        <v>16</v>
      </c>
      <c r="B15" s="24" t="s">
        <v>10</v>
      </c>
      <c r="C15" s="24">
        <v>5</v>
      </c>
      <c r="D15" s="25">
        <v>2.0648837290632369</v>
      </c>
      <c r="E15" s="27">
        <v>0.62979238824741457</v>
      </c>
      <c r="F15" s="25">
        <v>0.64150344701149598</v>
      </c>
      <c r="G15" s="25">
        <v>0.8215902138715363</v>
      </c>
      <c r="H15" s="25">
        <v>0.79510205073246953</v>
      </c>
      <c r="I15" s="25">
        <v>0.53270895218706527</v>
      </c>
      <c r="J15" s="25">
        <v>0.85706305543633909</v>
      </c>
      <c r="K15" s="25">
        <v>0.84882456391997585</v>
      </c>
      <c r="L15" s="25">
        <v>0.97744683286240741</v>
      </c>
      <c r="M15" s="25">
        <v>1.1314779423023069</v>
      </c>
      <c r="N15" s="25">
        <v>1.0376496771384822</v>
      </c>
      <c r="O15" s="25">
        <v>1.0620951865643464</v>
      </c>
      <c r="P15" s="25">
        <v>1.0384275762991302</v>
      </c>
      <c r="Q15" s="25">
        <v>0.93714727629853123</v>
      </c>
      <c r="R15" s="25">
        <v>1.4555273580655816</v>
      </c>
      <c r="S15" s="25">
        <v>1.5222009715400791</v>
      </c>
      <c r="T15" s="25">
        <v>1.6747667462579303</v>
      </c>
      <c r="U15" s="25">
        <v>1.7728925853855322</v>
      </c>
      <c r="V15" s="25">
        <v>1.5147643872583674</v>
      </c>
      <c r="W15" s="25">
        <v>1.493122975236914</v>
      </c>
      <c r="X15" s="25">
        <v>1.2885696284303774</v>
      </c>
      <c r="Y15" s="25">
        <v>1.0974548216101823</v>
      </c>
      <c r="Z15" s="25">
        <v>0.9937398916668666</v>
      </c>
      <c r="AA15" s="25">
        <v>0.73638636371886512</v>
      </c>
      <c r="AB15" s="25">
        <v>0.89103763216278986</v>
      </c>
      <c r="AC15" s="25">
        <v>0.82013677805733176</v>
      </c>
      <c r="AD15" s="25">
        <v>0.84670964740666277</v>
      </c>
      <c r="AE15" s="25">
        <v>0.84728074057285963</v>
      </c>
      <c r="AF15" s="25">
        <v>0.6578352679373205</v>
      </c>
      <c r="AG15" s="25">
        <v>0.58374775656996025</v>
      </c>
      <c r="AH15" s="25">
        <v>0.31217976857202023</v>
      </c>
      <c r="AI15" s="25">
        <v>0.3009049549114704</v>
      </c>
      <c r="AJ15" s="25">
        <v>0.32053909255190316</v>
      </c>
      <c r="AK15" s="25">
        <v>0.23953444348739103</v>
      </c>
      <c r="AL15" s="25">
        <v>0.38930133153490631</v>
      </c>
      <c r="AM15" s="25">
        <v>0.37948646705345507</v>
      </c>
      <c r="AN15" s="25">
        <v>0.32894549662673406</v>
      </c>
      <c r="AO15" s="25">
        <v>0.25161887541167405</v>
      </c>
      <c r="AP15" s="27">
        <v>15.697823316986378</v>
      </c>
      <c r="AQ15" s="25">
        <v>18.473337562693349</v>
      </c>
      <c r="AR15" s="25">
        <v>16.560359847737651</v>
      </c>
      <c r="AS15" s="25">
        <v>16.567179798290702</v>
      </c>
      <c r="AT15" s="25">
        <v>21.314161521805058</v>
      </c>
      <c r="AU15" s="25">
        <v>24.108146854604378</v>
      </c>
      <c r="AV15" s="25">
        <v>26.907996973015241</v>
      </c>
      <c r="AW15" s="25">
        <v>30.515964880712634</v>
      </c>
      <c r="AX15" s="25">
        <v>27.855353576429991</v>
      </c>
      <c r="AY15" s="25">
        <v>20.995260131091321</v>
      </c>
      <c r="AZ15" s="25">
        <v>22.271246235847084</v>
      </c>
      <c r="BA15" s="25">
        <v>18.713220543636293</v>
      </c>
      <c r="BB15" s="25">
        <v>16.086436736560653</v>
      </c>
      <c r="BC15" s="25">
        <v>17.924866915660672</v>
      </c>
      <c r="BD15" s="25">
        <v>29.343845393003939</v>
      </c>
      <c r="BE15" s="25">
        <v>31.931235963254487</v>
      </c>
      <c r="BF15" s="25">
        <v>30.155763952326161</v>
      </c>
      <c r="BG15" s="25">
        <v>23.048731118714429</v>
      </c>
      <c r="BH15" s="25">
        <v>21.72319914127203</v>
      </c>
      <c r="BI15" s="25">
        <v>20.701579475384722</v>
      </c>
      <c r="BJ15" s="25">
        <v>19.550887083557388</v>
      </c>
      <c r="BK15" s="25">
        <v>19.706922643581038</v>
      </c>
      <c r="BL15" s="25">
        <v>18.389735526294963</v>
      </c>
      <c r="BM15" s="25">
        <v>17.344996122980593</v>
      </c>
      <c r="BN15" s="25">
        <v>17.791070807502251</v>
      </c>
      <c r="BO15" s="25">
        <v>15.05808940256297</v>
      </c>
      <c r="BP15" s="25">
        <v>16.516840499712266</v>
      </c>
      <c r="BQ15" s="25">
        <v>16.523443905366697</v>
      </c>
      <c r="BR15" s="25">
        <v>14.516194826883384</v>
      </c>
      <c r="BS15" s="25">
        <v>11.806725131450911</v>
      </c>
      <c r="BT15" s="25">
        <v>11.670902217368637</v>
      </c>
      <c r="BU15" s="25">
        <v>14.01061441290868</v>
      </c>
      <c r="BV15" s="25">
        <v>13.811858192434519</v>
      </c>
      <c r="BW15" s="25">
        <v>14.775888646917897</v>
      </c>
      <c r="BX15" s="25">
        <v>13.76813296580163</v>
      </c>
      <c r="BY15" s="25">
        <v>13.934764835158882</v>
      </c>
      <c r="BZ15" s="25">
        <v>12.901639233085669</v>
      </c>
      <c r="CA15" s="27">
        <v>0.10434734849150658</v>
      </c>
      <c r="CB15" s="25">
        <v>0.12683380736884869</v>
      </c>
      <c r="CC15" s="25">
        <v>0.13459054784548719</v>
      </c>
      <c r="CD15" s="25">
        <v>0.1286954064615306</v>
      </c>
      <c r="CE15" s="25">
        <v>8.0287006573563344E-2</v>
      </c>
      <c r="CF15" s="25">
        <v>7.3001901847527917E-2</v>
      </c>
      <c r="CG15" s="25">
        <v>7.031858288640136E-2</v>
      </c>
      <c r="CH15" s="25">
        <v>9.6555388910530462E-2</v>
      </c>
      <c r="CI15" s="25">
        <v>0.11316630854637953</v>
      </c>
      <c r="CJ15" s="25">
        <v>0.10796254825433213</v>
      </c>
      <c r="CK15" s="25">
        <v>0.10455222945635771</v>
      </c>
      <c r="CL15" s="25">
        <v>8.901352973999653E-2</v>
      </c>
      <c r="CM15" s="25">
        <v>6.5077483984614215E-2</v>
      </c>
      <c r="CN15" s="25">
        <v>0.14066426298580526</v>
      </c>
      <c r="CO15" s="25">
        <v>0.16044157522690247</v>
      </c>
      <c r="CP15" s="25">
        <v>0.2059414111821167</v>
      </c>
      <c r="CQ15" s="25">
        <v>0.21230083867565508</v>
      </c>
      <c r="CR15" s="25">
        <v>0.19435935920262229</v>
      </c>
      <c r="CS15" s="25">
        <v>0.18028721886272522</v>
      </c>
      <c r="CT15" s="25">
        <v>0.12892550965463517</v>
      </c>
      <c r="CU15" s="25">
        <v>0.11550655509921849</v>
      </c>
      <c r="CV15" s="25">
        <v>7.712776710872446E-2</v>
      </c>
      <c r="CW15" s="25">
        <v>5.7723091916701247E-2</v>
      </c>
      <c r="CX15" s="25">
        <v>4.7140345825711527E-2</v>
      </c>
      <c r="CY15" s="25">
        <v>5.2154571422308935E-2</v>
      </c>
      <c r="CZ15" s="25">
        <v>7.8958677001566765E-2</v>
      </c>
      <c r="DA15" s="25">
        <v>8.491404105959531E-2</v>
      </c>
      <c r="DB15" s="25">
        <v>9.4666890173190049E-2</v>
      </c>
      <c r="DC15" s="25">
        <v>8.8439550927906549E-2</v>
      </c>
      <c r="DD15" s="25">
        <v>6.1154719821464344E-2</v>
      </c>
      <c r="DE15" s="25">
        <v>5.2644096186499664E-2</v>
      </c>
      <c r="DF15" s="25">
        <v>3.0310491786051073E-2</v>
      </c>
      <c r="DG15" s="25">
        <v>3.2836126370520767E-2</v>
      </c>
      <c r="DH15" s="25">
        <v>4.3643266845015474E-2</v>
      </c>
      <c r="DI15" s="25">
        <v>4.4178317034970001E-2</v>
      </c>
      <c r="DJ15" s="25">
        <v>4.4788291129614799E-2</v>
      </c>
      <c r="DK15" s="25">
        <v>4.869966746617805E-2</v>
      </c>
      <c r="DL15" s="20">
        <v>3.3601827559758652E-4</v>
      </c>
      <c r="DM15" s="19">
        <v>3.4448779880719946E-4</v>
      </c>
      <c r="DN15" s="19">
        <v>4.4682836381831236E-4</v>
      </c>
      <c r="DO15" s="19">
        <v>4.3486580367780464E-4</v>
      </c>
      <c r="DP15" s="19">
        <v>2.9286970992623511E-4</v>
      </c>
      <c r="DQ15" s="19">
        <v>4.6702959628804779E-4</v>
      </c>
      <c r="DR15" s="19">
        <v>4.578915021664422E-4</v>
      </c>
      <c r="DS15" s="19">
        <v>5.2399412282510931E-4</v>
      </c>
      <c r="DT15" s="19">
        <v>6.020441400851937E-4</v>
      </c>
      <c r="DU15" s="19">
        <v>5.5450945949684261E-4</v>
      </c>
      <c r="DV15" s="19">
        <v>5.6991681737311045E-4</v>
      </c>
      <c r="DW15" s="19">
        <v>5.5861935463995889E-4</v>
      </c>
      <c r="DX15" s="19">
        <v>5.039645923778567E-4</v>
      </c>
      <c r="DY15" s="19">
        <v>7.7292444433471141E-4</v>
      </c>
      <c r="DZ15" s="19">
        <v>8.0486593093307952E-4</v>
      </c>
      <c r="EA15" s="19">
        <v>8.8613450938254202E-4</v>
      </c>
      <c r="EB15" s="19">
        <v>9.3752720517755416E-4</v>
      </c>
      <c r="EC15" s="19">
        <v>8.078094085112404E-4</v>
      </c>
      <c r="ED15" s="19">
        <v>7.9767808050352801E-4</v>
      </c>
      <c r="EE15" s="19">
        <v>6.8609554966737711E-4</v>
      </c>
      <c r="EF15" s="19">
        <v>5.8511516293484149E-4</v>
      </c>
      <c r="EG15" s="19">
        <v>5.296683922327535E-4</v>
      </c>
      <c r="EH15" s="19">
        <v>3.9290578164715985E-4</v>
      </c>
      <c r="EI15" s="19">
        <v>4.785903583644768E-4</v>
      </c>
      <c r="EJ15" s="19">
        <v>4.4400603217176416E-4</v>
      </c>
      <c r="EK15" s="19">
        <v>4.5877894155996754E-4</v>
      </c>
      <c r="EL15" s="19">
        <v>4.5657285910927545E-4</v>
      </c>
      <c r="EM15" s="19">
        <v>3.5076530966413614E-4</v>
      </c>
      <c r="EN15" s="19">
        <v>3.0892124494245719E-4</v>
      </c>
      <c r="EO15" s="19">
        <v>1.6428761109530773E-4</v>
      </c>
      <c r="EP15" s="19">
        <v>1.5756845523415161E-4</v>
      </c>
      <c r="EQ15" s="19">
        <v>1.6735802996429856E-4</v>
      </c>
      <c r="ER15" s="19">
        <v>1.2503896152267697E-4</v>
      </c>
      <c r="ES15" s="19">
        <v>2.054978268065107E-4</v>
      </c>
      <c r="ET15" s="19">
        <v>2.0205851188594763E-4</v>
      </c>
      <c r="EU15" s="19">
        <v>1.766408543293496E-4</v>
      </c>
      <c r="EV15" s="19">
        <v>1.3541546477025381E-4</v>
      </c>
    </row>
    <row r="16" spans="1:153" x14ac:dyDescent="0.25">
      <c r="A16" s="24" t="s">
        <v>16</v>
      </c>
      <c r="B16" s="24" t="s">
        <v>10</v>
      </c>
      <c r="C16" s="24">
        <v>20</v>
      </c>
      <c r="D16" s="25">
        <v>1.2140141970340499</v>
      </c>
      <c r="E16" s="27">
        <v>0.50255893413711894</v>
      </c>
      <c r="F16" s="25">
        <v>0.37045865282496709</v>
      </c>
      <c r="G16" s="25">
        <v>0.22381273500643764</v>
      </c>
      <c r="H16" s="25">
        <v>0.2257732522466406</v>
      </c>
      <c r="I16" s="25">
        <v>0.24003308919553956</v>
      </c>
      <c r="J16" s="25">
        <v>0.23934909847262401</v>
      </c>
      <c r="K16" s="25">
        <v>0.27845053984419665</v>
      </c>
      <c r="L16" s="25">
        <v>0.295628772166942</v>
      </c>
      <c r="M16" s="25">
        <v>0.48892501482180789</v>
      </c>
      <c r="N16" s="25">
        <v>0.52576399999990497</v>
      </c>
      <c r="O16" s="25">
        <v>0.6233894625461891</v>
      </c>
      <c r="P16" s="25">
        <v>0.59951179748492411</v>
      </c>
      <c r="Q16" s="25">
        <v>0.43852546214938121</v>
      </c>
      <c r="R16" s="25">
        <v>0.37376612091045708</v>
      </c>
      <c r="S16" s="25">
        <v>0.1758526257356787</v>
      </c>
      <c r="T16" s="25">
        <v>0.16855580155563213</v>
      </c>
      <c r="U16" s="25">
        <v>0.28682145822793415</v>
      </c>
      <c r="V16" s="25">
        <v>0.31934151954529144</v>
      </c>
      <c r="W16" s="25">
        <v>0.3422487176594004</v>
      </c>
      <c r="X16" s="25">
        <v>0.34776035440093594</v>
      </c>
      <c r="Y16" s="25">
        <v>0.24737497904192463</v>
      </c>
      <c r="Z16" s="25">
        <v>0.24250464619986156</v>
      </c>
      <c r="AA16" s="25">
        <v>0.39501533605805678</v>
      </c>
      <c r="AB16" s="25">
        <v>0.49870372699715898</v>
      </c>
      <c r="AC16" s="25">
        <v>0.55981825608919134</v>
      </c>
      <c r="AD16" s="25">
        <v>0.54298880318959419</v>
      </c>
      <c r="AE16" s="25">
        <v>0.55902849797564858</v>
      </c>
      <c r="AF16" s="25">
        <v>0.58562497560925642</v>
      </c>
      <c r="AG16" s="25">
        <v>0.66014430352102027</v>
      </c>
      <c r="AH16" s="25">
        <v>0.70761758455868773</v>
      </c>
      <c r="AI16" s="25">
        <v>0.68991702656614229</v>
      </c>
      <c r="AJ16" s="25">
        <v>0.61986499467391576</v>
      </c>
      <c r="AK16" s="25">
        <v>0.66937339804544227</v>
      </c>
      <c r="AL16" s="25">
        <v>0.63892111795958362</v>
      </c>
      <c r="AM16" s="25">
        <v>0.73234520801298675</v>
      </c>
      <c r="AN16" s="25">
        <v>0.72772098224126847</v>
      </c>
      <c r="AO16" s="25">
        <v>0.66729663009932205</v>
      </c>
      <c r="AP16" s="27">
        <v>11.082481704535052</v>
      </c>
      <c r="AQ16" s="25">
        <v>11.059697131611916</v>
      </c>
      <c r="AR16" s="25">
        <v>10.955170213064099</v>
      </c>
      <c r="AS16" s="25">
        <v>10.52562133805497</v>
      </c>
      <c r="AT16" s="25">
        <v>10.602261461983657</v>
      </c>
      <c r="AU16" s="25">
        <v>10.070513212985336</v>
      </c>
      <c r="AV16" s="25">
        <v>10.453563487633431</v>
      </c>
      <c r="AW16" s="25">
        <v>12.566386681092958</v>
      </c>
      <c r="AX16" s="25">
        <v>11.331223777133522</v>
      </c>
      <c r="AY16" s="25">
        <v>10.347545492327523</v>
      </c>
      <c r="AZ16" s="25">
        <v>11.582917962583821</v>
      </c>
      <c r="BA16" s="25">
        <v>11.557668530816645</v>
      </c>
      <c r="BB16" s="25">
        <v>10.680568998226057</v>
      </c>
      <c r="BC16" s="25">
        <v>11.004240195671533</v>
      </c>
      <c r="BD16" s="25">
        <v>8.594590274570276</v>
      </c>
      <c r="BE16" s="25">
        <v>8.3713537337796247</v>
      </c>
      <c r="BF16" s="25">
        <v>9.1493014014233029</v>
      </c>
      <c r="BG16" s="25">
        <v>12.977255033346045</v>
      </c>
      <c r="BH16" s="25">
        <v>13.893449772413058</v>
      </c>
      <c r="BI16" s="25">
        <v>15.073359166042987</v>
      </c>
      <c r="BJ16" s="25">
        <v>13.971962518641389</v>
      </c>
      <c r="BK16" s="25">
        <v>12.494776068828651</v>
      </c>
      <c r="BL16" s="25">
        <v>12.46953467046789</v>
      </c>
      <c r="BM16" s="25">
        <v>10.664126163944024</v>
      </c>
      <c r="BN16" s="25">
        <v>10.218694289748257</v>
      </c>
      <c r="BO16" s="25">
        <v>12.958615695484136</v>
      </c>
      <c r="BP16" s="25">
        <v>13.044569258175313</v>
      </c>
      <c r="BQ16" s="25">
        <v>12.815303358963233</v>
      </c>
      <c r="BR16" s="25">
        <v>12.810412800929267</v>
      </c>
      <c r="BS16" s="25">
        <v>13.217146574874784</v>
      </c>
      <c r="BT16" s="25">
        <v>13.980260614127129</v>
      </c>
      <c r="BU16" s="25">
        <v>14.277675955452573</v>
      </c>
      <c r="BV16" s="25">
        <v>14.629022448420594</v>
      </c>
      <c r="BW16" s="25">
        <v>13.569765718142657</v>
      </c>
      <c r="BX16" s="25">
        <v>13.070285519930996</v>
      </c>
      <c r="BY16" s="25">
        <v>12.056720778663347</v>
      </c>
      <c r="BZ16" s="25">
        <v>12.346418534086446</v>
      </c>
      <c r="CA16" s="27">
        <v>8.5928840708578091E-2</v>
      </c>
      <c r="CB16" s="25">
        <v>5.9881460204339147E-2</v>
      </c>
      <c r="CC16" s="25">
        <v>4.3721910040699953E-2</v>
      </c>
      <c r="CD16" s="25">
        <v>3.4450541023757456E-2</v>
      </c>
      <c r="CE16" s="25">
        <v>3.6664294430327454E-2</v>
      </c>
      <c r="CF16" s="25">
        <v>3.7534195362069228E-2</v>
      </c>
      <c r="CG16" s="25">
        <v>4.1417756088790378E-2</v>
      </c>
      <c r="CH16" s="25">
        <v>4.1962905674924056E-2</v>
      </c>
      <c r="CI16" s="25">
        <v>6.3764066721820098E-2</v>
      </c>
      <c r="CJ16" s="25">
        <v>6.4744925901296727E-2</v>
      </c>
      <c r="CK16" s="25">
        <v>7.8327239623182304E-2</v>
      </c>
      <c r="CL16" s="25">
        <v>7.542322395693514E-2</v>
      </c>
      <c r="CM16" s="25">
        <v>5.4761393942317813E-2</v>
      </c>
      <c r="CN16" s="25">
        <v>5.0889766234703517E-2</v>
      </c>
      <c r="CO16" s="25">
        <v>2.1666210933831635E-2</v>
      </c>
      <c r="CP16" s="25">
        <v>2.663679897075396E-2</v>
      </c>
      <c r="CQ16" s="25">
        <v>3.5671515786620693E-2</v>
      </c>
      <c r="CR16" s="25">
        <v>4.6881160062951545E-2</v>
      </c>
      <c r="CS16" s="25">
        <v>4.9954101992032214E-2</v>
      </c>
      <c r="CT16" s="25">
        <v>5.0298821713019651E-2</v>
      </c>
      <c r="CU16" s="25">
        <v>4.4876190932549603E-2</v>
      </c>
      <c r="CV16" s="25">
        <v>3.2497220413935927E-2</v>
      </c>
      <c r="CW16" s="25">
        <v>3.6135495392193052E-2</v>
      </c>
      <c r="CX16" s="25">
        <v>4.826951571761931E-2</v>
      </c>
      <c r="CY16" s="25">
        <v>5.6892995002464947E-2</v>
      </c>
      <c r="CZ16" s="25">
        <v>6.5783963779162846E-2</v>
      </c>
      <c r="DA16" s="25">
        <v>7.0293157798605732E-2</v>
      </c>
      <c r="DB16" s="25">
        <v>6.5030954156690121E-2</v>
      </c>
      <c r="DC16" s="25">
        <v>7.7111721946041309E-2</v>
      </c>
      <c r="DD16" s="25">
        <v>8.8678309553732598E-2</v>
      </c>
      <c r="DE16" s="25">
        <v>8.8550368261967022E-2</v>
      </c>
      <c r="DF16" s="25">
        <v>8.6812806494664149E-2</v>
      </c>
      <c r="DG16" s="25">
        <v>9.3377563923640841E-2</v>
      </c>
      <c r="DH16" s="25">
        <v>9.1289453097774156E-2</v>
      </c>
      <c r="DI16" s="25">
        <v>9.6610019001510783E-2</v>
      </c>
      <c r="DJ16" s="25">
        <v>9.5038291964448393E-2</v>
      </c>
      <c r="DK16" s="25">
        <v>7.4774647779408551E-2</v>
      </c>
      <c r="DL16" s="20">
        <v>1.0519174117016388E-3</v>
      </c>
      <c r="DM16" s="19">
        <v>7.761826780606115E-4</v>
      </c>
      <c r="DN16" s="19">
        <v>4.6990158646949867E-4</v>
      </c>
      <c r="DO16" s="19">
        <v>4.7333294758950461E-4</v>
      </c>
      <c r="DP16" s="19">
        <v>5.028869279025634E-4</v>
      </c>
      <c r="DQ16" s="19">
        <v>5.0123232786325944E-4</v>
      </c>
      <c r="DR16" s="19">
        <v>5.8257087883291933E-4</v>
      </c>
      <c r="DS16" s="19">
        <v>6.1770497973148036E-4</v>
      </c>
      <c r="DT16" s="19">
        <v>1.018129299620023E-3</v>
      </c>
      <c r="DU16" s="19">
        <v>1.094821727863022E-3</v>
      </c>
      <c r="DV16" s="19">
        <v>1.3037550367298045E-3</v>
      </c>
      <c r="DW16" s="19">
        <v>1.2595303896398903E-3</v>
      </c>
      <c r="DX16" s="19">
        <v>9.2610474247791202E-4</v>
      </c>
      <c r="DY16" s="19">
        <v>7.9003833906073897E-4</v>
      </c>
      <c r="DZ16" s="19">
        <v>3.6970936460952207E-4</v>
      </c>
      <c r="EA16" s="19">
        <v>3.5240953202562297E-4</v>
      </c>
      <c r="EB16" s="19">
        <v>5.9582961491340739E-4</v>
      </c>
      <c r="EC16" s="19">
        <v>6.6086262231122308E-4</v>
      </c>
      <c r="ED16" s="19">
        <v>7.0757527780614343E-4</v>
      </c>
      <c r="EE16" s="19">
        <v>7.2006579670548987E-4</v>
      </c>
      <c r="EF16" s="19">
        <v>5.1402704085601466E-4</v>
      </c>
      <c r="EG16" s="19">
        <v>5.0486218049609259E-4</v>
      </c>
      <c r="EH16" s="19">
        <v>8.1917962742070118E-4</v>
      </c>
      <c r="EI16" s="19">
        <v>1.0280354043971358E-3</v>
      </c>
      <c r="EJ16" s="19">
        <v>1.1512754362015118E-3</v>
      </c>
      <c r="EK16" s="19">
        <v>1.1149368987713403E-3</v>
      </c>
      <c r="EL16" s="19">
        <v>1.1502273837178452E-3</v>
      </c>
      <c r="EM16" s="19">
        <v>1.2136800031940444E-3</v>
      </c>
      <c r="EN16" s="19">
        <v>1.3735965634115235E-3</v>
      </c>
      <c r="EO16" s="19">
        <v>1.4687758974337784E-3</v>
      </c>
      <c r="EP16" s="19">
        <v>1.4290420370467016E-3</v>
      </c>
      <c r="EQ16" s="19">
        <v>1.2795694864252041E-3</v>
      </c>
      <c r="ER16" s="19">
        <v>1.3800037823846775E-3</v>
      </c>
      <c r="ES16" s="19">
        <v>1.3164148650313431E-3</v>
      </c>
      <c r="ET16" s="19">
        <v>1.5070617924519882E-3</v>
      </c>
      <c r="EU16" s="19">
        <v>1.4993843528510729E-3</v>
      </c>
      <c r="EV16" s="19">
        <v>1.38152294620931E-3</v>
      </c>
    </row>
    <row r="17" spans="1:152" x14ac:dyDescent="0.25">
      <c r="A17" s="24" t="s">
        <v>17</v>
      </c>
      <c r="B17" s="24" t="s">
        <v>10</v>
      </c>
      <c r="C17" s="24">
        <v>5</v>
      </c>
      <c r="D17" s="25">
        <v>2.9387026235271385</v>
      </c>
      <c r="E17" s="27">
        <v>1.5484875719604547</v>
      </c>
      <c r="F17" s="25">
        <v>1.5344527941713508</v>
      </c>
      <c r="G17" s="25">
        <v>1.8100344170651301</v>
      </c>
      <c r="H17" s="25">
        <v>1.6904327682560525</v>
      </c>
      <c r="I17" s="25">
        <v>1.3468464342662803</v>
      </c>
      <c r="J17" s="25">
        <v>1.12113980116364</v>
      </c>
      <c r="K17" s="25">
        <v>0.55886253628531057</v>
      </c>
      <c r="L17" s="25">
        <v>0.60230763378700414</v>
      </c>
      <c r="M17" s="25">
        <v>1.1194112065000259</v>
      </c>
      <c r="N17" s="25">
        <v>1.3060225613969092</v>
      </c>
      <c r="O17" s="25">
        <v>1.8717367949256258</v>
      </c>
      <c r="P17" s="25">
        <v>2.0526930374235768</v>
      </c>
      <c r="Q17" s="25">
        <v>2.3927366473006413</v>
      </c>
      <c r="R17" s="25">
        <v>2.3908301281104114</v>
      </c>
      <c r="S17" s="25">
        <v>2.2099798109003363</v>
      </c>
      <c r="T17" s="25">
        <v>2.1730063267181627</v>
      </c>
      <c r="U17" s="25">
        <v>1.7940285696929235</v>
      </c>
      <c r="V17" s="25">
        <v>1.7582268361829876</v>
      </c>
      <c r="W17" s="25">
        <v>1.5457137625673656</v>
      </c>
      <c r="X17" s="25">
        <v>1.3938276803675309</v>
      </c>
      <c r="Y17" s="25">
        <v>1.2380964175203648</v>
      </c>
      <c r="Z17" s="25">
        <v>1.2727780066188286</v>
      </c>
      <c r="AA17" s="25">
        <v>1.2821716170697459</v>
      </c>
      <c r="AB17" s="25">
        <v>1.4825849061233114</v>
      </c>
      <c r="AC17" s="25">
        <v>1.6802636946091436</v>
      </c>
      <c r="AD17" s="25">
        <v>1.7867772443379435</v>
      </c>
      <c r="AE17" s="25">
        <v>1.8961211231719588</v>
      </c>
      <c r="AF17" s="25">
        <v>1.7044802122067539</v>
      </c>
      <c r="AG17" s="25">
        <v>1.7382221309577799</v>
      </c>
      <c r="AH17" s="25">
        <v>2.0343193648688858</v>
      </c>
      <c r="AI17" s="25">
        <v>2.1002256052738004</v>
      </c>
      <c r="AJ17" s="25">
        <v>2.2112614650882123</v>
      </c>
      <c r="AK17" s="25">
        <v>1.9654722250788448</v>
      </c>
      <c r="AL17" s="25">
        <v>1.4718236765719439</v>
      </c>
      <c r="AM17" s="25">
        <v>1.124743129206182</v>
      </c>
      <c r="AN17" s="25">
        <v>0.77575261165500653</v>
      </c>
      <c r="AO17" s="25">
        <v>0.80004038047620629</v>
      </c>
      <c r="AP17" s="27">
        <v>17.110214071236996</v>
      </c>
      <c r="AQ17" s="25">
        <v>17.124836077670313</v>
      </c>
      <c r="AR17" s="25">
        <v>17.688770409307228</v>
      </c>
      <c r="AS17" s="25">
        <v>15.769276173059703</v>
      </c>
      <c r="AT17" s="25">
        <v>15.625636377684041</v>
      </c>
      <c r="AU17" s="25">
        <v>14.075482242537833</v>
      </c>
      <c r="AV17" s="25">
        <v>13.644732120727104</v>
      </c>
      <c r="AW17" s="25">
        <v>12.716629640251719</v>
      </c>
      <c r="AX17" s="25">
        <v>16.50270448120536</v>
      </c>
      <c r="AY17" s="25">
        <v>16.922078121940643</v>
      </c>
      <c r="AZ17" s="25">
        <v>17.345715115386994</v>
      </c>
      <c r="BA17" s="25">
        <v>14.355712726349125</v>
      </c>
      <c r="BB17" s="25">
        <v>16.492326476142836</v>
      </c>
      <c r="BC17" s="25">
        <v>19.246976683016776</v>
      </c>
      <c r="BD17" s="25">
        <v>21.756327411142809</v>
      </c>
      <c r="BE17" s="25">
        <v>20.432282958083405</v>
      </c>
      <c r="BF17" s="25">
        <v>19.14039018095902</v>
      </c>
      <c r="BG17" s="25">
        <v>17.824645628367922</v>
      </c>
      <c r="BH17" s="25">
        <v>19.513846635726214</v>
      </c>
      <c r="BI17" s="25">
        <v>16.766292115659201</v>
      </c>
      <c r="BJ17" s="25">
        <v>17.483642095755698</v>
      </c>
      <c r="BK17" s="25">
        <v>16.54014255665011</v>
      </c>
      <c r="BL17" s="25">
        <v>15.092458029328647</v>
      </c>
      <c r="BM17" s="25">
        <v>12.969001590390336</v>
      </c>
      <c r="BN17" s="25">
        <v>14.487744570850436</v>
      </c>
      <c r="BO17" s="25">
        <v>14.205215603792078</v>
      </c>
      <c r="BP17" s="25">
        <v>14.001428498881001</v>
      </c>
      <c r="BQ17" s="25">
        <v>18.521183374768441</v>
      </c>
      <c r="BR17" s="25">
        <v>21.824280105334356</v>
      </c>
      <c r="BS17" s="25">
        <v>18.263545519785495</v>
      </c>
      <c r="BT17" s="25">
        <v>21.86712070946853</v>
      </c>
      <c r="BU17" s="25">
        <v>20.449351612828224</v>
      </c>
      <c r="BV17" s="25">
        <v>18.153243723047051</v>
      </c>
      <c r="BW17" s="25">
        <v>13.436172647661953</v>
      </c>
      <c r="BX17" s="25">
        <v>12.90565871038981</v>
      </c>
      <c r="BY17" s="25">
        <v>15.21008296165051</v>
      </c>
      <c r="BZ17" s="25">
        <v>17.513228500910326</v>
      </c>
      <c r="CA17" s="27">
        <v>6.4023427728856871E-2</v>
      </c>
      <c r="CB17" s="25">
        <v>5.8304008507427604E-2</v>
      </c>
      <c r="CC17" s="25">
        <v>7.0387927915413415E-2</v>
      </c>
      <c r="CD17" s="25">
        <v>7.6384905823287066E-2</v>
      </c>
      <c r="CE17" s="25">
        <v>6.8096457758454396E-2</v>
      </c>
      <c r="CF17" s="25">
        <v>6.5376456485745596E-2</v>
      </c>
      <c r="CG17" s="25">
        <v>4.83413394021164E-2</v>
      </c>
      <c r="CH17" s="25">
        <v>2.4130690532698416E-2</v>
      </c>
      <c r="CI17" s="25">
        <v>3.3378057954143961E-2</v>
      </c>
      <c r="CJ17" s="25">
        <v>3.861756854035607E-2</v>
      </c>
      <c r="CK17" s="25">
        <v>7.6465662533504702E-2</v>
      </c>
      <c r="CL17" s="25">
        <v>8.4520787005768691E-2</v>
      </c>
      <c r="CM17" s="25">
        <v>0.10285504087412574</v>
      </c>
      <c r="CN17" s="25">
        <v>0.10521134860193004</v>
      </c>
      <c r="CO17" s="25">
        <v>9.8380481500945971E-2</v>
      </c>
      <c r="CP17" s="25">
        <v>0.10107378027826548</v>
      </c>
      <c r="CQ17" s="25">
        <v>9.3243671425991104E-2</v>
      </c>
      <c r="CR17" s="25">
        <v>9.6036349392663659E-2</v>
      </c>
      <c r="CS17" s="25">
        <v>9.3984604533290758E-2</v>
      </c>
      <c r="CT17" s="25">
        <v>8.4916206142344824E-2</v>
      </c>
      <c r="CU17" s="25">
        <v>7.6791073649438032E-2</v>
      </c>
      <c r="CV17" s="25">
        <v>5.203617052792648E-2</v>
      </c>
      <c r="CW17" s="25">
        <v>4.4444296683041659E-2</v>
      </c>
      <c r="CX17" s="25">
        <v>3.0467223660440936E-2</v>
      </c>
      <c r="CY17" s="25">
        <v>3.4431044557124341E-2</v>
      </c>
      <c r="CZ17" s="25">
        <v>3.487226208223048E-2</v>
      </c>
      <c r="DA17" s="25">
        <v>2.2126442970814595E-2</v>
      </c>
      <c r="DB17" s="25">
        <v>3.0478797691834161E-2</v>
      </c>
      <c r="DC17" s="25">
        <v>6.6657930345696337E-2</v>
      </c>
      <c r="DD17" s="25">
        <v>9.1029100145207514E-2</v>
      </c>
      <c r="DE17" s="25">
        <v>9.970959973055428E-2</v>
      </c>
      <c r="DF17" s="25">
        <v>0.10869300631668954</v>
      </c>
      <c r="DG17" s="25">
        <v>9.1093984993757177E-2</v>
      </c>
      <c r="DH17" s="25">
        <v>7.314114588114215E-2</v>
      </c>
      <c r="DI17" s="25">
        <v>5.7079034881232671E-2</v>
      </c>
      <c r="DJ17" s="25">
        <v>3.386882915153952E-2</v>
      </c>
      <c r="DK17" s="25">
        <v>3.1612367326619983E-2</v>
      </c>
      <c r="DL17" s="20">
        <v>1.7093906876418726E-3</v>
      </c>
      <c r="DM17" s="19">
        <v>1.6904801458396135E-3</v>
      </c>
      <c r="DN17" s="19">
        <v>2.0009277884702496E-3</v>
      </c>
      <c r="DO17" s="19">
        <v>1.8617717330241862E-3</v>
      </c>
      <c r="DP17" s="19">
        <v>1.5033243950483151E-3</v>
      </c>
      <c r="DQ17" s="19">
        <v>1.2585963170634428E-3</v>
      </c>
      <c r="DR17" s="19">
        <v>6.2526458690969169E-4</v>
      </c>
      <c r="DS17" s="19">
        <v>6.7665033823081108E-4</v>
      </c>
      <c r="DT17" s="19">
        <v>1.2468339171362705E-3</v>
      </c>
      <c r="DU17" s="19">
        <v>1.4516108110664656E-3</v>
      </c>
      <c r="DV17" s="19">
        <v>2.0869462404154997E-3</v>
      </c>
      <c r="DW17" s="19">
        <v>2.278500981674396E-3</v>
      </c>
      <c r="DX17" s="19">
        <v>2.6278632185985492E-3</v>
      </c>
      <c r="DY17" s="19">
        <v>2.6154220883899525E-3</v>
      </c>
      <c r="DZ17" s="19">
        <v>2.3962046549836635E-3</v>
      </c>
      <c r="EA17" s="19">
        <v>2.3319236866941907E-3</v>
      </c>
      <c r="EB17" s="19">
        <v>1.953232902760841E-3</v>
      </c>
      <c r="EC17" s="19">
        <v>1.9342383244042461E-3</v>
      </c>
      <c r="ED17" s="19">
        <v>1.7020565872348243E-3</v>
      </c>
      <c r="EE17" s="19">
        <v>1.5473530482866848E-3</v>
      </c>
      <c r="EF17" s="19">
        <v>1.3841755726456712E-3</v>
      </c>
      <c r="EG17" s="19">
        <v>1.431570544820559E-3</v>
      </c>
      <c r="EH17" s="19">
        <v>1.4453814183963936E-3</v>
      </c>
      <c r="EI17" s="19">
        <v>1.6632462778747375E-3</v>
      </c>
      <c r="EJ17" s="19">
        <v>1.87431326049284E-3</v>
      </c>
      <c r="EK17" s="19">
        <v>1.9705601403216008E-3</v>
      </c>
      <c r="EL17" s="19">
        <v>2.0710434339207559E-3</v>
      </c>
      <c r="EM17" s="19">
        <v>1.8691895328378683E-3</v>
      </c>
      <c r="EN17" s="19">
        <v>1.9077405316617379E-3</v>
      </c>
      <c r="EO17" s="19">
        <v>2.2012460964672071E-3</v>
      </c>
      <c r="EP17" s="19">
        <v>2.2773734459992459E-3</v>
      </c>
      <c r="EQ17" s="19">
        <v>2.416243660740103E-3</v>
      </c>
      <c r="ER17" s="19">
        <v>2.1487632563649615E-3</v>
      </c>
      <c r="ES17" s="19">
        <v>1.6238527593436954E-3</v>
      </c>
      <c r="ET17" s="19">
        <v>1.2460210910202642E-3</v>
      </c>
      <c r="EU17" s="19">
        <v>8.5234109764682048E-4</v>
      </c>
      <c r="EV17" s="19">
        <v>8.6685269054869124E-4</v>
      </c>
    </row>
    <row r="18" spans="1:152" x14ac:dyDescent="0.25">
      <c r="A18" s="24" t="s">
        <v>17</v>
      </c>
      <c r="B18" s="24" t="s">
        <v>10</v>
      </c>
      <c r="C18" s="24">
        <v>20</v>
      </c>
      <c r="D18" s="25">
        <v>1.7925730512440483</v>
      </c>
      <c r="E18" s="27">
        <v>0.47755191522989671</v>
      </c>
      <c r="F18" s="25">
        <v>0.35248234456329153</v>
      </c>
      <c r="G18" s="25">
        <v>0.38776570206047667</v>
      </c>
      <c r="H18" s="25">
        <v>0.48167251051413945</v>
      </c>
      <c r="I18" s="25">
        <v>0.59567828379100218</v>
      </c>
      <c r="J18" s="25">
        <v>0.8446021798594131</v>
      </c>
      <c r="K18" s="25">
        <v>0.9788743690515026</v>
      </c>
      <c r="L18" s="25">
        <v>1.0480652099149028</v>
      </c>
      <c r="M18" s="25">
        <v>1.1389260643063215</v>
      </c>
      <c r="N18" s="25">
        <v>0.98647474503923172</v>
      </c>
      <c r="O18" s="25">
        <v>0.90892242298140291</v>
      </c>
      <c r="P18" s="25">
        <v>0.73234338316052661</v>
      </c>
      <c r="Q18" s="25">
        <v>0.45228531502703001</v>
      </c>
      <c r="R18" s="25">
        <v>0.50895641449903384</v>
      </c>
      <c r="S18" s="25">
        <v>0.49112793164007501</v>
      </c>
      <c r="T18" s="25">
        <v>0.97816334932157178</v>
      </c>
      <c r="U18" s="25">
        <v>1.0692750165175615</v>
      </c>
      <c r="V18" s="25">
        <v>1.0140014639894772</v>
      </c>
      <c r="W18" s="25">
        <v>0.96618459415641167</v>
      </c>
      <c r="X18" s="25">
        <v>0.63379735668197901</v>
      </c>
      <c r="Y18" s="25">
        <v>0.75242457144127861</v>
      </c>
      <c r="Z18" s="25">
        <v>0.81730524398355886</v>
      </c>
      <c r="AA18" s="25">
        <v>0.7360018730489245</v>
      </c>
      <c r="AB18" s="25">
        <v>0.68376290115222105</v>
      </c>
      <c r="AC18" s="25">
        <v>0.32956086704960569</v>
      </c>
      <c r="AD18" s="25">
        <v>0.24910981834107129</v>
      </c>
      <c r="AE18" s="25">
        <v>0.34923590827586665</v>
      </c>
      <c r="AF18" s="25">
        <v>0.47159642641144117</v>
      </c>
      <c r="AG18" s="25">
        <v>0.52472558148598181</v>
      </c>
      <c r="AH18" s="25">
        <v>0.52534783392822781</v>
      </c>
      <c r="AI18" s="25">
        <v>0.49839159269266792</v>
      </c>
      <c r="AJ18" s="25">
        <v>0.41731773052790744</v>
      </c>
      <c r="AK18" s="25">
        <v>0.38354744943610097</v>
      </c>
      <c r="AL18" s="25">
        <v>0.58383466869534151</v>
      </c>
      <c r="AM18" s="25">
        <v>0.60395045581821694</v>
      </c>
      <c r="AN18" s="25">
        <v>0.81050092583682642</v>
      </c>
      <c r="AO18" s="25">
        <v>0.87002014077989742</v>
      </c>
      <c r="AP18" s="27">
        <v>17.714284824837478</v>
      </c>
      <c r="AQ18" s="25">
        <v>20.639321186867797</v>
      </c>
      <c r="AR18" s="25">
        <v>20.685941346793594</v>
      </c>
      <c r="AS18" s="25">
        <v>19.184607786092712</v>
      </c>
      <c r="AT18" s="25">
        <v>18.659681615243727</v>
      </c>
      <c r="AU18" s="25">
        <v>16.05487509192751</v>
      </c>
      <c r="AV18" s="25">
        <v>15.504959632445729</v>
      </c>
      <c r="AW18" s="25">
        <v>15.610979803756292</v>
      </c>
      <c r="AX18" s="25">
        <v>15.207909216264344</v>
      </c>
      <c r="AY18" s="25">
        <v>14.723372511779626</v>
      </c>
      <c r="AZ18" s="25">
        <v>15.983548237572002</v>
      </c>
      <c r="BA18" s="25">
        <v>17.325024414040573</v>
      </c>
      <c r="BB18" s="25">
        <v>18.717113862516602</v>
      </c>
      <c r="BC18" s="25">
        <v>19.678016678234641</v>
      </c>
      <c r="BD18" s="25">
        <v>19.994048170940406</v>
      </c>
      <c r="BE18" s="25">
        <v>18.690896426927186</v>
      </c>
      <c r="BF18" s="25">
        <v>15.106699408385847</v>
      </c>
      <c r="BG18" s="25">
        <v>13.579714990547529</v>
      </c>
      <c r="BH18" s="25">
        <v>14.679276673018833</v>
      </c>
      <c r="BI18" s="25">
        <v>14.792633979068412</v>
      </c>
      <c r="BJ18" s="25">
        <v>16.370734684494007</v>
      </c>
      <c r="BK18" s="25">
        <v>17.501895461854176</v>
      </c>
      <c r="BL18" s="25">
        <v>17.171528078646705</v>
      </c>
      <c r="BM18" s="25">
        <v>15.334032842349874</v>
      </c>
      <c r="BN18" s="25">
        <v>13.934827911399994</v>
      </c>
      <c r="BO18" s="25">
        <v>14.582180614953741</v>
      </c>
      <c r="BP18" s="25">
        <v>16.110188200877033</v>
      </c>
      <c r="BQ18" s="25">
        <v>15.307385565176942</v>
      </c>
      <c r="BR18" s="25">
        <v>12.363431596590594</v>
      </c>
      <c r="BS18" s="25">
        <v>13.079242084666879</v>
      </c>
      <c r="BT18" s="25">
        <v>13.997257109782526</v>
      </c>
      <c r="BU18" s="25">
        <v>15.819578414968642</v>
      </c>
      <c r="BV18" s="25">
        <v>16.617089202045648</v>
      </c>
      <c r="BW18" s="25">
        <v>17.704798877164691</v>
      </c>
      <c r="BX18" s="25">
        <v>15.867230770490176</v>
      </c>
      <c r="BY18" s="25">
        <v>14.585415952602681</v>
      </c>
      <c r="BZ18" s="25">
        <v>14.290827319467146</v>
      </c>
      <c r="CA18" s="27">
        <v>8.1596126052205661E-2</v>
      </c>
      <c r="CB18" s="25">
        <v>7.9663948621668521E-2</v>
      </c>
      <c r="CC18" s="25">
        <v>8.0871527801370607E-2</v>
      </c>
      <c r="CD18" s="25">
        <v>8.0336122913262947E-2</v>
      </c>
      <c r="CE18" s="25">
        <v>6.5011721290060609E-2</v>
      </c>
      <c r="CF18" s="25">
        <v>3.7204864590419377E-2</v>
      </c>
      <c r="CG18" s="25">
        <v>3.4204496425120787E-2</v>
      </c>
      <c r="CH18" s="25">
        <v>3.45095403775297E-2</v>
      </c>
      <c r="CI18" s="25">
        <v>3.8863847235720957E-2</v>
      </c>
      <c r="CJ18" s="25">
        <v>3.9754542703399877E-2</v>
      </c>
      <c r="CK18" s="25">
        <v>3.9401411797001594E-2</v>
      </c>
      <c r="CL18" s="25">
        <v>3.5744329514949859E-2</v>
      </c>
      <c r="CM18" s="25">
        <v>3.6656223408107244E-2</v>
      </c>
      <c r="CN18" s="25">
        <v>4.4286681986291855E-2</v>
      </c>
      <c r="CO18" s="25">
        <v>5.9748451251029538E-2</v>
      </c>
      <c r="CP18" s="25">
        <v>7.3715939617355786E-2</v>
      </c>
      <c r="CQ18" s="25">
        <v>7.5256005691609576E-2</v>
      </c>
      <c r="CR18" s="25">
        <v>6.9323140357882423E-2</v>
      </c>
      <c r="CS18" s="25">
        <v>6.1034966467538705E-2</v>
      </c>
      <c r="CT18" s="25">
        <v>5.0111940164443897E-2</v>
      </c>
      <c r="CU18" s="25">
        <v>6.2230817803373299E-2</v>
      </c>
      <c r="CV18" s="25">
        <v>7.5859073124919615E-2</v>
      </c>
      <c r="CW18" s="25">
        <v>7.5447085450451479E-2</v>
      </c>
      <c r="CX18" s="25">
        <v>7.0787192312692676E-2</v>
      </c>
      <c r="CY18" s="25">
        <v>5.3877986844797207E-2</v>
      </c>
      <c r="CZ18" s="25">
        <v>3.3470515128483112E-2</v>
      </c>
      <c r="DA18" s="25">
        <v>2.6746578394121381E-2</v>
      </c>
      <c r="DB18" s="25">
        <v>3.1447275408862115E-2</v>
      </c>
      <c r="DC18" s="25">
        <v>3.6336353885519188E-2</v>
      </c>
      <c r="DD18" s="25">
        <v>4.0622029058146734E-2</v>
      </c>
      <c r="DE18" s="25">
        <v>4.7010064938803595E-2</v>
      </c>
      <c r="DF18" s="25">
        <v>3.9736819820957461E-2</v>
      </c>
      <c r="DG18" s="25">
        <v>5.1738827178238307E-2</v>
      </c>
      <c r="DH18" s="25">
        <v>5.3495422820517564E-2</v>
      </c>
      <c r="DI18" s="25">
        <v>4.6753214706983064E-2</v>
      </c>
      <c r="DJ18" s="25">
        <v>3.9954078644492845E-2</v>
      </c>
      <c r="DK18" s="25">
        <v>3.2740845864054124E-2</v>
      </c>
      <c r="DL18" s="20">
        <v>2.0600473468370376E-3</v>
      </c>
      <c r="DM18" s="19">
        <v>1.52604666590178E-3</v>
      </c>
      <c r="DN18" s="19">
        <v>1.6892976863213682E-3</v>
      </c>
      <c r="DO18" s="19">
        <v>2.1172978054873038E-3</v>
      </c>
      <c r="DP18" s="19">
        <v>2.6178872558441551E-3</v>
      </c>
      <c r="DQ18" s="19">
        <v>3.6929997639932721E-3</v>
      </c>
      <c r="DR18" s="19">
        <v>4.2620909200815739E-3</v>
      </c>
      <c r="DS18" s="19">
        <v>4.5338346596125959E-3</v>
      </c>
      <c r="DT18" s="19">
        <v>4.8824686741674355E-3</v>
      </c>
      <c r="DU18" s="19">
        <v>4.2273112972251422E-3</v>
      </c>
      <c r="DV18" s="19">
        <v>3.8795510204022716E-3</v>
      </c>
      <c r="DW18" s="19">
        <v>3.1089085165813325E-3</v>
      </c>
      <c r="DX18" s="19">
        <v>1.9289175137383453E-3</v>
      </c>
      <c r="DY18" s="19">
        <v>2.1762987885872056E-3</v>
      </c>
      <c r="DZ18" s="19">
        <v>2.1108704705673689E-3</v>
      </c>
      <c r="EA18" s="19">
        <v>4.2798849763036771E-3</v>
      </c>
      <c r="EB18" s="19">
        <v>4.7084315625400283E-3</v>
      </c>
      <c r="EC18" s="19">
        <v>4.4939742220699722E-3</v>
      </c>
      <c r="ED18" s="19">
        <v>4.293896399276435E-3</v>
      </c>
      <c r="EE18" s="19">
        <v>2.7871516421708615E-3</v>
      </c>
      <c r="EF18" s="19">
        <v>3.2832351459135671E-3</v>
      </c>
      <c r="EG18" s="19">
        <v>3.5561203189304808E-3</v>
      </c>
      <c r="EH18" s="19">
        <v>3.1881009549318308E-3</v>
      </c>
      <c r="EI18" s="19">
        <v>2.9637920577107813E-3</v>
      </c>
      <c r="EJ18" s="19">
        <v>1.4339750676545665E-3</v>
      </c>
      <c r="EK18" s="19">
        <v>1.0828023360045565E-3</v>
      </c>
      <c r="EL18" s="19">
        <v>1.5162437453454512E-3</v>
      </c>
      <c r="EM18" s="19">
        <v>2.0489683856951915E-3</v>
      </c>
      <c r="EN18" s="19">
        <v>2.2840549674409431E-3</v>
      </c>
      <c r="EO18" s="19">
        <v>2.2845838023166699E-3</v>
      </c>
      <c r="EP18" s="19">
        <v>2.1608376517620268E-3</v>
      </c>
      <c r="EQ18" s="19">
        <v>1.7972843615213247E-3</v>
      </c>
      <c r="ER18" s="19">
        <v>1.6481043272206831E-3</v>
      </c>
      <c r="ES18" s="19">
        <v>2.5100253976351964E-3</v>
      </c>
      <c r="ET18" s="19">
        <v>2.5951543578969258E-3</v>
      </c>
      <c r="EU18" s="19">
        <v>3.4649449438581962E-3</v>
      </c>
      <c r="EV18" s="19">
        <v>3.7108068957728141E-3</v>
      </c>
    </row>
    <row r="19" spans="1:152" x14ac:dyDescent="0.25">
      <c r="A19" s="26" t="s">
        <v>18</v>
      </c>
      <c r="B19" s="26" t="s">
        <v>10</v>
      </c>
      <c r="C19" s="26">
        <v>5</v>
      </c>
      <c r="D19" s="25">
        <v>1.3625615651381209</v>
      </c>
      <c r="E19" s="27">
        <v>0.51746808965950508</v>
      </c>
      <c r="F19" s="25">
        <v>0.580650688516677</v>
      </c>
      <c r="G19" s="25">
        <v>0.44559996388806666</v>
      </c>
      <c r="H19" s="25">
        <v>0.19662171100084294</v>
      </c>
      <c r="I19" s="25">
        <v>0.31345385842980306</v>
      </c>
      <c r="J19" s="25">
        <v>0.24103923492218801</v>
      </c>
      <c r="K19" s="25">
        <v>0.24878646838907909</v>
      </c>
      <c r="L19" s="25">
        <v>0.25643394402189462</v>
      </c>
      <c r="M19" s="25">
        <v>0.31102074363606597</v>
      </c>
      <c r="N19" s="25">
        <v>0.45974845100666178</v>
      </c>
      <c r="O19" s="25">
        <v>0.58738137370396371</v>
      </c>
      <c r="P19" s="25">
        <v>0.56853545582071685</v>
      </c>
      <c r="Q19" s="25">
        <v>0.49840851656141627</v>
      </c>
      <c r="R19" s="25">
        <v>0.4907961024824351</v>
      </c>
      <c r="S19" s="25">
        <v>0.35400211960452932</v>
      </c>
      <c r="T19" s="25">
        <v>0.47787829643555568</v>
      </c>
      <c r="U19" s="25">
        <v>0.52107382758927367</v>
      </c>
      <c r="V19" s="25">
        <v>0.53836353343227239</v>
      </c>
      <c r="W19" s="25">
        <v>0.48897292236397727</v>
      </c>
      <c r="X19" s="25">
        <v>0.41652780580343496</v>
      </c>
      <c r="Y19" s="25">
        <v>0.41918924801460755</v>
      </c>
      <c r="Z19" s="25">
        <v>0.42974919465136041</v>
      </c>
      <c r="AA19" s="25">
        <v>0.53172880075426965</v>
      </c>
      <c r="AB19" s="25">
        <v>0.53713778192003803</v>
      </c>
      <c r="AC19" s="25">
        <v>0.4455739632022705</v>
      </c>
      <c r="AD19" s="25">
        <v>0.48589521763858085</v>
      </c>
      <c r="AE19" s="25">
        <v>0.39325521187358481</v>
      </c>
      <c r="AF19" s="25">
        <v>0.48016357617138034</v>
      </c>
      <c r="AG19" s="25">
        <v>0.48385908527258531</v>
      </c>
      <c r="AH19" s="25">
        <v>0.45037353236171934</v>
      </c>
      <c r="AI19" s="25">
        <v>0.42305995459305196</v>
      </c>
      <c r="AJ19" s="25">
        <v>0.35280547975404836</v>
      </c>
      <c r="AK19" s="25">
        <v>0.28156492569280689</v>
      </c>
      <c r="AL19" s="25">
        <v>0.51160561885246325</v>
      </c>
      <c r="AM19" s="25">
        <v>0.5417158723698583</v>
      </c>
      <c r="AN19" s="25">
        <v>0.57533509911188774</v>
      </c>
      <c r="AO19" s="25">
        <v>0.60139538681581473</v>
      </c>
      <c r="AP19" s="27">
        <v>13.618410142748283</v>
      </c>
      <c r="AQ19" s="25">
        <v>18.374650299065831</v>
      </c>
      <c r="AR19" s="25">
        <v>19.953287776684569</v>
      </c>
      <c r="AS19" s="25">
        <v>20.449990544971314</v>
      </c>
      <c r="AT19" s="25">
        <v>17.599707644308545</v>
      </c>
      <c r="AU19" s="25">
        <v>10.153580038001444</v>
      </c>
      <c r="AV19" s="25">
        <v>10.436459420179444</v>
      </c>
      <c r="AW19" s="25">
        <v>16.544374032250996</v>
      </c>
      <c r="AX19" s="25">
        <v>15.158438015268169</v>
      </c>
      <c r="AY19" s="25">
        <v>16.312553719171483</v>
      </c>
      <c r="AZ19" s="25">
        <v>16.165811806793112</v>
      </c>
      <c r="BA19" s="25">
        <v>17.252912589254649</v>
      </c>
      <c r="BB19" s="25">
        <v>17.390729776286843</v>
      </c>
      <c r="BC19" s="25">
        <v>14.628436480207162</v>
      </c>
      <c r="BD19" s="25">
        <v>13.081969882817845</v>
      </c>
      <c r="BE19" s="25">
        <v>17.910085525075921</v>
      </c>
      <c r="BF19" s="25">
        <v>18.759784011536567</v>
      </c>
      <c r="BG19" s="25">
        <v>17.75077940252114</v>
      </c>
      <c r="BH19" s="25">
        <v>15.164199497738274</v>
      </c>
      <c r="BI19" s="25">
        <v>14.10638279233507</v>
      </c>
      <c r="BJ19" s="25">
        <v>18.752344792428708</v>
      </c>
      <c r="BK19" s="25">
        <v>18.27731086047261</v>
      </c>
      <c r="BL19" s="25">
        <v>17.762824895008361</v>
      </c>
      <c r="BM19" s="25">
        <v>23.668313645252844</v>
      </c>
      <c r="BN19" s="25">
        <v>22.466359130633883</v>
      </c>
      <c r="BO19" s="25">
        <v>24.562421867996239</v>
      </c>
      <c r="BP19" s="25">
        <v>22.318507396849167</v>
      </c>
      <c r="BQ19" s="25">
        <v>25.676827189009575</v>
      </c>
      <c r="BR19" s="25">
        <v>19.989952841289078</v>
      </c>
      <c r="BS19" s="25">
        <v>14.95526838923487</v>
      </c>
      <c r="BT19" s="25">
        <v>11.647903443386671</v>
      </c>
      <c r="BU19" s="25">
        <v>11.318190306577597</v>
      </c>
      <c r="BV19" s="25">
        <v>13.383880073143088</v>
      </c>
      <c r="BW19" s="25">
        <v>13.312410714639205</v>
      </c>
      <c r="BX19" s="25">
        <v>15.711412617909339</v>
      </c>
      <c r="BY19" s="25">
        <v>15.803646039091451</v>
      </c>
      <c r="BZ19" s="25">
        <v>15.428950357970923</v>
      </c>
      <c r="CA19" s="27">
        <v>5.448649821534525E-2</v>
      </c>
      <c r="CB19" s="25">
        <v>7.1058265670978976E-2</v>
      </c>
      <c r="CC19" s="25">
        <v>4.4229758912974967E-2</v>
      </c>
      <c r="CD19" s="25">
        <v>5.1631215673918297E-2</v>
      </c>
      <c r="CE19" s="25">
        <v>6.6279160254474001E-2</v>
      </c>
      <c r="CF19" s="25">
        <v>5.4065969178880215E-2</v>
      </c>
      <c r="CG19" s="25">
        <v>8.5774693590892723E-2</v>
      </c>
      <c r="CH19" s="25">
        <v>9.9996285948034641E-2</v>
      </c>
      <c r="CI19" s="25">
        <v>0.10749170649017356</v>
      </c>
      <c r="CJ19" s="25">
        <v>0.11254929063718815</v>
      </c>
      <c r="CK19" s="25">
        <v>0.10808918672886142</v>
      </c>
      <c r="CL19" s="25">
        <v>0.12280986480264663</v>
      </c>
      <c r="CM19" s="25">
        <v>0.11747107967267623</v>
      </c>
      <c r="CN19" s="25">
        <v>9.3882349928473011E-2</v>
      </c>
      <c r="CO19" s="25">
        <v>9.8250263516584987E-2</v>
      </c>
      <c r="CP19" s="25">
        <v>7.3784724352635042E-2</v>
      </c>
      <c r="CQ19" s="25">
        <v>8.9785270314588841E-2</v>
      </c>
      <c r="CR19" s="25">
        <v>8.9407089888542277E-2</v>
      </c>
      <c r="CS19" s="25">
        <v>7.9631381910641508E-2</v>
      </c>
      <c r="CT19" s="25">
        <v>0.10293090072327839</v>
      </c>
      <c r="CU19" s="25">
        <v>8.8530725814654335E-2</v>
      </c>
      <c r="CV19" s="25">
        <v>9.5219450191353805E-2</v>
      </c>
      <c r="CW19" s="25">
        <v>9.6147838635115265E-2</v>
      </c>
      <c r="CX19" s="25">
        <v>6.6495663233441429E-2</v>
      </c>
      <c r="CY19" s="25">
        <v>5.7701179732029734E-2</v>
      </c>
      <c r="CZ19" s="25">
        <v>6.0112177191504766E-2</v>
      </c>
      <c r="DA19" s="25">
        <v>6.3174940732142859E-2</v>
      </c>
      <c r="DB19" s="25">
        <v>7.4870592101387176E-2</v>
      </c>
      <c r="DC19" s="25">
        <v>6.6460496082073148E-2</v>
      </c>
      <c r="DD19" s="25">
        <v>7.0181723067567772E-2</v>
      </c>
      <c r="DE19" s="25">
        <v>7.1371921686658985E-2</v>
      </c>
      <c r="DF19" s="25">
        <v>6.032542963585677E-2</v>
      </c>
      <c r="DG19" s="25">
        <v>5.461857661470098E-2</v>
      </c>
      <c r="DH19" s="25">
        <v>3.9805483466013876E-2</v>
      </c>
      <c r="DI19" s="25">
        <v>2.9940035655066147E-2</v>
      </c>
      <c r="DJ19" s="25">
        <v>2.8783071785926762E-2</v>
      </c>
      <c r="DK19" s="25">
        <v>7.817749646439226E-2</v>
      </c>
      <c r="DL19" s="20">
        <v>4.006064380307843E-4</v>
      </c>
      <c r="DM19" s="19">
        <v>4.4862491101514121E-4</v>
      </c>
      <c r="DN19" s="19">
        <v>3.4152877539909098E-4</v>
      </c>
      <c r="DO19" s="19">
        <v>1.4953042420782172E-4</v>
      </c>
      <c r="DP19" s="19">
        <v>2.3844539964504557E-4</v>
      </c>
      <c r="DQ19" s="19">
        <v>1.841458022589805E-4</v>
      </c>
      <c r="DR19" s="19">
        <v>1.9064103265146825E-4</v>
      </c>
      <c r="DS19" s="19">
        <v>1.9719306491137352E-4</v>
      </c>
      <c r="DT19" s="19">
        <v>2.3890372475243466E-4</v>
      </c>
      <c r="DU19" s="19">
        <v>3.5085000552735157E-4</v>
      </c>
      <c r="DV19" s="19">
        <v>4.4519236139784765E-4</v>
      </c>
      <c r="DW19" s="19">
        <v>4.298881304996539E-4</v>
      </c>
      <c r="DX19" s="19">
        <v>3.7746077121061721E-4</v>
      </c>
      <c r="DY19" s="19">
        <v>3.7513876495471905E-4</v>
      </c>
      <c r="DZ19" s="19">
        <v>2.7305467094558881E-4</v>
      </c>
      <c r="EA19" s="19">
        <v>3.7025347987290592E-4</v>
      </c>
      <c r="EB19" s="19">
        <v>4.0585517067727835E-4</v>
      </c>
      <c r="EC19" s="19">
        <v>4.203934028084155E-4</v>
      </c>
      <c r="ED19" s="19">
        <v>3.8191602880447795E-4</v>
      </c>
      <c r="EE19" s="19">
        <v>3.2473630286802694E-4</v>
      </c>
      <c r="EF19" s="19">
        <v>3.2474948209642495E-4</v>
      </c>
      <c r="EG19" s="19">
        <v>3.3224653496020939E-4</v>
      </c>
      <c r="EH19" s="19">
        <v>4.11967442440307E-4</v>
      </c>
      <c r="EI19" s="19">
        <v>4.1648733294583361E-4</v>
      </c>
      <c r="EJ19" s="19">
        <v>3.4667556973182791E-4</v>
      </c>
      <c r="EK19" s="19">
        <v>3.7625968621798168E-4</v>
      </c>
      <c r="EL19" s="19">
        <v>3.032345558078991E-4</v>
      </c>
      <c r="EM19" s="19">
        <v>3.7099503848374423E-4</v>
      </c>
      <c r="EN19" s="19">
        <v>3.7283355112397603E-4</v>
      </c>
      <c r="EO19" s="19">
        <v>3.477339091608521E-4</v>
      </c>
      <c r="EP19" s="19">
        <v>3.2695569234124534E-4</v>
      </c>
      <c r="EQ19" s="19">
        <v>2.7193562196677821E-4</v>
      </c>
      <c r="ER19" s="19">
        <v>2.1661748627774908E-4</v>
      </c>
      <c r="ES19" s="19">
        <v>3.913105292430454E-4</v>
      </c>
      <c r="ET19" s="19">
        <v>4.1341294480832586E-4</v>
      </c>
      <c r="EU19" s="19">
        <v>4.4071872254483705E-4</v>
      </c>
      <c r="EV19" s="19">
        <v>4.6411479513396064E-4</v>
      </c>
    </row>
    <row r="20" spans="1:152" x14ac:dyDescent="0.25">
      <c r="A20" s="24" t="s">
        <v>18</v>
      </c>
      <c r="B20" s="24" t="s">
        <v>10</v>
      </c>
      <c r="C20" s="24">
        <v>20</v>
      </c>
      <c r="D20" s="25">
        <v>1.3520015970055403</v>
      </c>
      <c r="E20" s="27">
        <v>0.21141044589847877</v>
      </c>
      <c r="F20" s="25">
        <v>0.5135035710212057</v>
      </c>
      <c r="G20" s="25">
        <v>0.4862028458524002</v>
      </c>
      <c r="H20" s="25">
        <v>0.39062035599700351</v>
      </c>
      <c r="I20" s="25">
        <v>0.32332723382358475</v>
      </c>
      <c r="J20" s="25">
        <v>0.45737421439249026</v>
      </c>
      <c r="K20" s="25">
        <v>0.51907139348571263</v>
      </c>
      <c r="L20" s="25">
        <v>0.7873730937709168</v>
      </c>
      <c r="M20" s="25">
        <v>0.95810922309631097</v>
      </c>
      <c r="N20" s="25">
        <v>0.8599246703449257</v>
      </c>
      <c r="O20" s="25">
        <v>1.0221186192068199</v>
      </c>
      <c r="P20" s="25">
        <v>1.0185871952110306</v>
      </c>
      <c r="Q20" s="25">
        <v>1.3157108643430671</v>
      </c>
      <c r="R20" s="25">
        <v>1.3836774187881016</v>
      </c>
      <c r="S20" s="25">
        <v>1.2718554144267049</v>
      </c>
      <c r="T20" s="25">
        <v>1.1534252818855888</v>
      </c>
      <c r="U20" s="25">
        <v>0.59228127670409392</v>
      </c>
      <c r="V20" s="25">
        <v>0.44097558326599212</v>
      </c>
      <c r="W20" s="25">
        <v>0.12266377593548765</v>
      </c>
      <c r="X20" s="25">
        <v>0.44249601514225717</v>
      </c>
      <c r="Y20" s="25">
        <v>0.48391885186126626</v>
      </c>
      <c r="Z20" s="25">
        <v>0.74705282183005883</v>
      </c>
      <c r="AA20" s="25">
        <v>0.8294564529849271</v>
      </c>
      <c r="AB20" s="25">
        <v>0.80033125775806291</v>
      </c>
      <c r="AC20" s="25">
        <v>0.71321423904230108</v>
      </c>
      <c r="AD20" s="25">
        <v>0.51422341712864761</v>
      </c>
      <c r="AE20" s="25">
        <v>0.33793719994494664</v>
      </c>
      <c r="AF20" s="25">
        <v>0.21874595044305781</v>
      </c>
      <c r="AG20" s="25">
        <v>0.2548187496674158</v>
      </c>
      <c r="AH20" s="25">
        <v>0.33808920804323317</v>
      </c>
      <c r="AI20" s="25">
        <v>0.38690814305906929</v>
      </c>
      <c r="AJ20" s="25">
        <v>0.45530849052456518</v>
      </c>
      <c r="AK20" s="25">
        <v>0.51112253396400342</v>
      </c>
      <c r="AL20" s="25">
        <v>0.47065010892822051</v>
      </c>
      <c r="AM20" s="25">
        <v>0.47685976542586955</v>
      </c>
      <c r="AN20" s="25">
        <v>0.41957636209617882</v>
      </c>
      <c r="AO20" s="25">
        <v>0.36639736936154804</v>
      </c>
      <c r="AP20" s="27">
        <v>13.26332752928575</v>
      </c>
      <c r="AQ20" s="25">
        <v>16.146200442221883</v>
      </c>
      <c r="AR20" s="25">
        <v>13.357067219065522</v>
      </c>
      <c r="AS20" s="25">
        <v>12.828762034442299</v>
      </c>
      <c r="AT20" s="25">
        <v>13.269252471395399</v>
      </c>
      <c r="AU20" s="25">
        <v>10.503755213995415</v>
      </c>
      <c r="AV20" s="25">
        <v>13.642035600667322</v>
      </c>
      <c r="AW20" s="25">
        <v>14.912203436655687</v>
      </c>
      <c r="AX20" s="25">
        <v>16.279260181479142</v>
      </c>
      <c r="AY20" s="25">
        <v>14.993330208491232</v>
      </c>
      <c r="AZ20" s="25">
        <v>14.204982519706935</v>
      </c>
      <c r="BA20" s="25">
        <v>13.470075288572025</v>
      </c>
      <c r="BB20" s="25">
        <v>18.529770631731967</v>
      </c>
      <c r="BC20" s="25">
        <v>19.181292486507278</v>
      </c>
      <c r="BD20" s="25">
        <v>19.17665207070003</v>
      </c>
      <c r="BE20" s="25">
        <v>18.699223683975184</v>
      </c>
      <c r="BF20" s="25">
        <v>14.230992941997274</v>
      </c>
      <c r="BG20" s="25">
        <v>12.288614090718966</v>
      </c>
      <c r="BH20" s="25">
        <v>12.606380669519845</v>
      </c>
      <c r="BI20" s="25">
        <v>12.450651836840564</v>
      </c>
      <c r="BJ20" s="25">
        <v>12.019975422357788</v>
      </c>
      <c r="BK20" s="25">
        <v>15.932483972384663</v>
      </c>
      <c r="BL20" s="25">
        <v>15.752155067528433</v>
      </c>
      <c r="BM20" s="25">
        <v>14.814276085780877</v>
      </c>
      <c r="BN20" s="25">
        <v>14.297517813527985</v>
      </c>
      <c r="BO20" s="25">
        <v>13.038729277379991</v>
      </c>
      <c r="BP20" s="25">
        <v>13.005777544624364</v>
      </c>
      <c r="BQ20" s="25">
        <v>12.069384240646823</v>
      </c>
      <c r="BR20" s="25">
        <v>11.451665603907468</v>
      </c>
      <c r="BS20" s="25">
        <v>10.181781986594244</v>
      </c>
      <c r="BT20" s="25">
        <v>11.319012999385395</v>
      </c>
      <c r="BU20" s="25">
        <v>11.107635457763042</v>
      </c>
      <c r="BV20" s="25">
        <v>12.845210071488683</v>
      </c>
      <c r="BW20" s="25">
        <v>13.332717062777856</v>
      </c>
      <c r="BX20" s="25">
        <v>13.24032737843554</v>
      </c>
      <c r="BY20" s="25">
        <v>13.180200145148868</v>
      </c>
      <c r="BZ20" s="25">
        <v>9.680341330853663</v>
      </c>
      <c r="CA20" s="27">
        <v>3.4575461116452849E-2</v>
      </c>
      <c r="CB20" s="25">
        <v>9.5486284425271739E-2</v>
      </c>
      <c r="CC20" s="25">
        <v>9.3334256441017172E-2</v>
      </c>
      <c r="CD20" s="25">
        <v>8.6330797876923909E-2</v>
      </c>
      <c r="CE20" s="25">
        <v>8.3483912931506657E-2</v>
      </c>
      <c r="CF20" s="25">
        <v>5.0989064816308695E-2</v>
      </c>
      <c r="CG20" s="25">
        <v>6.3772134943797992E-2</v>
      </c>
      <c r="CH20" s="25">
        <v>9.8195525595781721E-2</v>
      </c>
      <c r="CI20" s="25">
        <v>0.12086807602872324</v>
      </c>
      <c r="CJ20" s="25">
        <v>0.12314386946263566</v>
      </c>
      <c r="CK20" s="25">
        <v>0.13558015011407401</v>
      </c>
      <c r="CL20" s="25">
        <v>0.1350494021955721</v>
      </c>
      <c r="CM20" s="25">
        <v>0.18685110721949547</v>
      </c>
      <c r="CN20" s="25">
        <v>0.20930641991120982</v>
      </c>
      <c r="CO20" s="25">
        <v>0.20664914910667084</v>
      </c>
      <c r="CP20" s="25">
        <v>0.19983220940930371</v>
      </c>
      <c r="CQ20" s="25">
        <v>0.13318168291722474</v>
      </c>
      <c r="CR20" s="25">
        <v>9.3028463241503809E-2</v>
      </c>
      <c r="CS20" s="25">
        <v>4.0476200532049068E-2</v>
      </c>
      <c r="CT20" s="25">
        <v>8.1109350283572648E-2</v>
      </c>
      <c r="CU20" s="25">
        <v>8.3277698368329073E-2</v>
      </c>
      <c r="CV20" s="25">
        <v>0.12603974618872724</v>
      </c>
      <c r="CW20" s="25">
        <v>0.13185088364961589</v>
      </c>
      <c r="CX20" s="25">
        <v>0.12671090394273596</v>
      </c>
      <c r="CY20" s="25">
        <v>0.12141204480265029</v>
      </c>
      <c r="CZ20" s="25">
        <v>0.10294414099177689</v>
      </c>
      <c r="DA20" s="25">
        <v>9.8698363718374621E-2</v>
      </c>
      <c r="DB20" s="25">
        <v>8.1496500445317394E-2</v>
      </c>
      <c r="DC20" s="25">
        <v>7.7012663265502143E-2</v>
      </c>
      <c r="DD20" s="25">
        <v>5.233547186652824E-2</v>
      </c>
      <c r="DE20" s="25">
        <v>4.9083948327307093E-2</v>
      </c>
      <c r="DF20" s="25">
        <v>4.4348381560942132E-2</v>
      </c>
      <c r="DG20" s="25">
        <v>4.5502023974558541E-2</v>
      </c>
      <c r="DH20" s="25">
        <v>3.8990901561202121E-2</v>
      </c>
      <c r="DI20" s="25">
        <v>3.856534696219837E-2</v>
      </c>
      <c r="DJ20" s="25">
        <v>3.8760926179991662E-2</v>
      </c>
      <c r="DK20" s="25">
        <v>4.0768076495095167E-2</v>
      </c>
      <c r="DL20" s="20">
        <v>6.3736135456355725E-4</v>
      </c>
      <c r="DM20" s="19">
        <v>1.540926158487026E-3</v>
      </c>
      <c r="DN20" s="19">
        <v>1.4538083786420758E-3</v>
      </c>
      <c r="DO20" s="19">
        <v>1.1663326178951209E-3</v>
      </c>
      <c r="DP20" s="19">
        <v>9.6878329805555623E-4</v>
      </c>
      <c r="DQ20" s="19">
        <v>1.3872643416099261E-3</v>
      </c>
      <c r="DR20" s="19">
        <v>1.5856581755586815E-3</v>
      </c>
      <c r="DS20" s="19">
        <v>2.3987378684011389E-3</v>
      </c>
      <c r="DT20" s="19">
        <v>2.8979232030490092E-3</v>
      </c>
      <c r="DU20" s="19">
        <v>2.5843049055855488E-3</v>
      </c>
      <c r="DV20" s="19">
        <v>3.0663542638449375E-3</v>
      </c>
      <c r="DW20" s="19">
        <v>3.0608368178454541E-3</v>
      </c>
      <c r="DX20" s="19">
        <v>3.9351022434737535E-3</v>
      </c>
      <c r="DY20" s="19">
        <v>4.1398788268200244E-3</v>
      </c>
      <c r="DZ20" s="19">
        <v>3.7963658269317508E-3</v>
      </c>
      <c r="EA20" s="19">
        <v>3.4407876705642663E-3</v>
      </c>
      <c r="EB20" s="19">
        <v>1.7810542079845035E-3</v>
      </c>
      <c r="EC20" s="19">
        <v>1.3241603119335198E-3</v>
      </c>
      <c r="ED20" s="19">
        <v>3.6863480385763319E-4</v>
      </c>
      <c r="EE20" s="19">
        <v>1.3383835654944369E-3</v>
      </c>
      <c r="EF20" s="19">
        <v>1.4692231953647307E-3</v>
      </c>
      <c r="EG20" s="19">
        <v>2.2594459440316598E-3</v>
      </c>
      <c r="EH20" s="19">
        <v>2.4964981439767921E-3</v>
      </c>
      <c r="EI20" s="19">
        <v>2.3999147571882487E-3</v>
      </c>
      <c r="EJ20" s="19">
        <v>2.1333440582370442E-3</v>
      </c>
      <c r="EK20" s="19">
        <v>1.5449820441083781E-3</v>
      </c>
      <c r="EL20" s="19">
        <v>1.0192558531881893E-3</v>
      </c>
      <c r="EM20" s="19">
        <v>6.5845733824171262E-4</v>
      </c>
      <c r="EN20" s="19">
        <v>7.6411471251990179E-4</v>
      </c>
      <c r="EO20" s="19">
        <v>1.0085370783889254E-3</v>
      </c>
      <c r="EP20" s="19">
        <v>1.1505069690235673E-3</v>
      </c>
      <c r="EQ20" s="19">
        <v>1.3526279149500919E-3</v>
      </c>
      <c r="ER20" s="19">
        <v>1.516561350891947E-3</v>
      </c>
      <c r="ES20" s="19">
        <v>1.4000064303137196E-3</v>
      </c>
      <c r="ET20" s="19">
        <v>1.4222275274835298E-3</v>
      </c>
      <c r="EU20" s="19">
        <v>1.2534214062699302E-3</v>
      </c>
      <c r="EV20" s="19">
        <v>1.0991694302162744E-3</v>
      </c>
    </row>
    <row r="21" spans="1:152" x14ac:dyDescent="0.25">
      <c r="A21" s="24" t="s">
        <v>19</v>
      </c>
      <c r="B21" s="24" t="s">
        <v>10</v>
      </c>
      <c r="C21" s="24">
        <v>5</v>
      </c>
      <c r="D21" s="25">
        <v>1.9079113769716178</v>
      </c>
      <c r="E21" s="27">
        <v>0.63635564543821121</v>
      </c>
      <c r="F21" s="25">
        <v>0.84064468551272564</v>
      </c>
      <c r="G21" s="25">
        <v>0.80498669025088698</v>
      </c>
      <c r="H21" s="25">
        <v>0.89195612200004248</v>
      </c>
      <c r="I21" s="25">
        <v>0.84744444892526372</v>
      </c>
      <c r="J21" s="25">
        <v>0.73363514584011047</v>
      </c>
      <c r="K21" s="25">
        <v>0.7545879387478448</v>
      </c>
      <c r="L21" s="25">
        <v>0.88802260751057349</v>
      </c>
      <c r="M21" s="25">
        <v>0.87845579442788502</v>
      </c>
      <c r="N21" s="25">
        <v>0.80900554690586579</v>
      </c>
      <c r="O21" s="25">
        <v>0.7410840287532916</v>
      </c>
      <c r="P21" s="25">
        <v>0.48549518271605241</v>
      </c>
      <c r="Q21" s="25">
        <v>0.39863571761376621</v>
      </c>
      <c r="R21" s="25">
        <v>0.62485220799968255</v>
      </c>
      <c r="S21" s="25">
        <v>0.48447452998623836</v>
      </c>
      <c r="T21" s="25">
        <v>0.8693507815411593</v>
      </c>
      <c r="U21" s="25">
        <v>0.95036260842383669</v>
      </c>
      <c r="V21" s="25">
        <v>1.0393569777120444</v>
      </c>
      <c r="W21" s="25">
        <v>1.1090374582631652</v>
      </c>
      <c r="X21" s="25">
        <v>0.9257566621025356</v>
      </c>
      <c r="Y21" s="25">
        <v>0.74995765947707727</v>
      </c>
      <c r="Z21" s="25">
        <v>0.53476662208552028</v>
      </c>
      <c r="AA21" s="25">
        <v>0.43355517793811271</v>
      </c>
      <c r="AB21" s="25">
        <v>0.56049612967939166</v>
      </c>
      <c r="AC21" s="25">
        <v>0.65433244354786879</v>
      </c>
      <c r="AD21" s="25">
        <v>1.0544612193687399</v>
      </c>
      <c r="AE21" s="25">
        <v>1.0662196498729077</v>
      </c>
      <c r="AF21" s="25">
        <v>1.0397441727456447</v>
      </c>
      <c r="AG21" s="25">
        <v>1.0652107701569538</v>
      </c>
      <c r="AH21" s="25">
        <v>0.8195856329540453</v>
      </c>
      <c r="AI21" s="25">
        <v>0.82026203606232506</v>
      </c>
      <c r="AJ21" s="25">
        <v>0.74589736893984981</v>
      </c>
      <c r="AK21" s="25">
        <v>0.58351115752788163</v>
      </c>
      <c r="AL21" s="25">
        <v>0.49852457799509042</v>
      </c>
      <c r="AM21" s="25">
        <v>0.4979350125988794</v>
      </c>
      <c r="AN21" s="25">
        <v>0.85342012053504346</v>
      </c>
      <c r="AO21" s="25">
        <v>1.1238072095095568</v>
      </c>
      <c r="AP21" s="27">
        <v>17.87723405041184</v>
      </c>
      <c r="AQ21" s="25">
        <v>17.603511324561421</v>
      </c>
      <c r="AR21" s="25">
        <v>18.381161865377976</v>
      </c>
      <c r="AS21" s="25">
        <v>16.49627624669791</v>
      </c>
      <c r="AT21" s="25">
        <v>16.792418585570204</v>
      </c>
      <c r="AU21" s="25">
        <v>16.294991715030996</v>
      </c>
      <c r="AV21" s="25">
        <v>16.555108458472709</v>
      </c>
      <c r="AW21" s="25">
        <v>15.218345453187204</v>
      </c>
      <c r="AX21" s="25">
        <v>13.050239854065845</v>
      </c>
      <c r="AY21" s="25">
        <v>13.358868617070865</v>
      </c>
      <c r="AZ21" s="25">
        <v>14.337565913145701</v>
      </c>
      <c r="BA21" s="25">
        <v>15.024784973827757</v>
      </c>
      <c r="BB21" s="25">
        <v>14.666234553904324</v>
      </c>
      <c r="BC21" s="25">
        <v>16.23673816008688</v>
      </c>
      <c r="BD21" s="25">
        <v>17.618438686637287</v>
      </c>
      <c r="BE21" s="25">
        <v>17.563263086034357</v>
      </c>
      <c r="BF21" s="25">
        <v>15.355108338658317</v>
      </c>
      <c r="BG21" s="25">
        <v>14.309679774930066</v>
      </c>
      <c r="BH21" s="25">
        <v>12.058348432785914</v>
      </c>
      <c r="BI21" s="25">
        <v>14.001358312063592</v>
      </c>
      <c r="BJ21" s="25">
        <v>14.159441836516885</v>
      </c>
      <c r="BK21" s="25">
        <v>14.583735552329092</v>
      </c>
      <c r="BL21" s="25">
        <v>13.839878830185947</v>
      </c>
      <c r="BM21" s="25">
        <v>14.395613547838574</v>
      </c>
      <c r="BN21" s="25">
        <v>13.598121192195377</v>
      </c>
      <c r="BO21" s="25">
        <v>12.672006850912103</v>
      </c>
      <c r="BP21" s="25">
        <v>12.697094259750168</v>
      </c>
      <c r="BQ21" s="25">
        <v>13.052850259662094</v>
      </c>
      <c r="BR21" s="25">
        <v>12.690152858823533</v>
      </c>
      <c r="BS21" s="25">
        <v>12.70563126731698</v>
      </c>
      <c r="BT21" s="25">
        <v>14.13628583085457</v>
      </c>
      <c r="BU21" s="25">
        <v>15.658442151000964</v>
      </c>
      <c r="BV21" s="25">
        <v>16.03469758593889</v>
      </c>
      <c r="BW21" s="25">
        <v>13.615189159539987</v>
      </c>
      <c r="BX21" s="25">
        <v>12.525681766539995</v>
      </c>
      <c r="BY21" s="25">
        <v>15.270316664987813</v>
      </c>
      <c r="BZ21" s="25">
        <v>15.283761047319263</v>
      </c>
      <c r="CA21" s="27">
        <v>8.3906579512733531E-2</v>
      </c>
      <c r="CB21" s="25">
        <v>6.1346521109700569E-2</v>
      </c>
      <c r="CC21" s="25">
        <v>5.8339521485656277E-2</v>
      </c>
      <c r="CD21" s="25">
        <v>5.4308998359121244E-2</v>
      </c>
      <c r="CE21" s="25">
        <v>5.4049426076912245E-2</v>
      </c>
      <c r="CF21" s="25">
        <v>4.8221238996031646E-2</v>
      </c>
      <c r="CG21" s="25">
        <v>4.1697526637935189E-2</v>
      </c>
      <c r="CH21" s="25">
        <v>3.3548163062602512E-2</v>
      </c>
      <c r="CI21" s="25">
        <v>3.2894751684616266E-2</v>
      </c>
      <c r="CJ21" s="25">
        <v>1.9846656084360492E-2</v>
      </c>
      <c r="CK21" s="25">
        <v>4.7558644547262274E-2</v>
      </c>
      <c r="CL21" s="25">
        <v>4.3805959272179902E-2</v>
      </c>
      <c r="CM21" s="25">
        <v>6.516623647171077E-2</v>
      </c>
      <c r="CN21" s="25">
        <v>7.6443892788396098E-2</v>
      </c>
      <c r="CO21" s="25">
        <v>6.5595827649733249E-2</v>
      </c>
      <c r="CP21" s="25">
        <v>7.0966138200991125E-2</v>
      </c>
      <c r="CQ21" s="25">
        <v>5.6944305842260803E-2</v>
      </c>
      <c r="CR21" s="25">
        <v>4.8488482304153036E-2</v>
      </c>
      <c r="CS21" s="25">
        <v>4.6362511995352906E-2</v>
      </c>
      <c r="CT21" s="25">
        <v>3.180871660912777E-2</v>
      </c>
      <c r="CU21" s="25">
        <v>3.1637230212745747E-2</v>
      </c>
      <c r="CV21" s="25">
        <v>2.0528273401126989E-2</v>
      </c>
      <c r="CW21" s="25">
        <v>2.0570781160590124E-2</v>
      </c>
      <c r="CX21" s="25">
        <v>2.2397926376997324E-2</v>
      </c>
      <c r="CY21" s="25">
        <v>2.1707989450226558E-2</v>
      </c>
      <c r="CZ21" s="25">
        <v>2.2813405743975283E-2</v>
      </c>
      <c r="DA21" s="25">
        <v>2.1239163993758876E-2</v>
      </c>
      <c r="DB21" s="25">
        <v>2.8165303402879389E-2</v>
      </c>
      <c r="DC21" s="25">
        <v>4.8003498214193273E-2</v>
      </c>
      <c r="DD21" s="25">
        <v>8.4403756100570326E-2</v>
      </c>
      <c r="DE21" s="25">
        <v>9.2018631658090086E-2</v>
      </c>
      <c r="DF21" s="25">
        <v>9.8145436077903936E-2</v>
      </c>
      <c r="DG21" s="25">
        <v>8.5790812079264367E-2</v>
      </c>
      <c r="DH21" s="25">
        <v>5.8489565997857602E-2</v>
      </c>
      <c r="DI21" s="25">
        <v>4.1190450973694809E-2</v>
      </c>
      <c r="DJ21" s="25">
        <v>2.9506379182662721E-2</v>
      </c>
      <c r="DK21" s="25">
        <v>4.5210089975124809E-2</v>
      </c>
      <c r="DL21" s="20">
        <v>6.316781638607211E-4</v>
      </c>
      <c r="DM21" s="19">
        <v>8.3320945917416355E-4</v>
      </c>
      <c r="DN21" s="19">
        <v>7.9534222250324433E-4</v>
      </c>
      <c r="DO21" s="19">
        <v>8.845874571575393E-4</v>
      </c>
      <c r="DP21" s="19">
        <v>8.4381941715210441E-4</v>
      </c>
      <c r="DQ21" s="19">
        <v>7.3668744842115338E-4</v>
      </c>
      <c r="DR21" s="19">
        <v>7.6060224873242678E-4</v>
      </c>
      <c r="DS21" s="19">
        <v>8.8216708664446179E-4</v>
      </c>
      <c r="DT21" s="19">
        <v>8.6625205399574676E-4</v>
      </c>
      <c r="DU21" s="19">
        <v>7.9258846622674308E-4</v>
      </c>
      <c r="DV21" s="19">
        <v>7.2525802504575139E-4</v>
      </c>
      <c r="DW21" s="19">
        <v>4.7768000704205625E-4</v>
      </c>
      <c r="DX21" s="19">
        <v>3.9423587978458725E-4</v>
      </c>
      <c r="DY21" s="19">
        <v>6.1761628497668199E-4</v>
      </c>
      <c r="DZ21" s="19">
        <v>4.7911442933997497E-4</v>
      </c>
      <c r="EA21" s="19">
        <v>8.6661072072659209E-4</v>
      </c>
      <c r="EB21" s="19">
        <v>9.4895404743183343E-4</v>
      </c>
      <c r="EC21" s="19">
        <v>1.0321140042460798E-3</v>
      </c>
      <c r="ED21" s="19">
        <v>1.0894638843441493E-3</v>
      </c>
      <c r="EE21" s="19">
        <v>9.014910729624549E-4</v>
      </c>
      <c r="EF21" s="19">
        <v>7.2669000464032024E-4</v>
      </c>
      <c r="EG21" s="19">
        <v>5.2192557785208813E-4</v>
      </c>
      <c r="EH21" s="19">
        <v>4.2706648776160848E-4</v>
      </c>
      <c r="EI21" s="19">
        <v>5.5579543503540558E-4</v>
      </c>
      <c r="EJ21" s="19">
        <v>6.5221590668647399E-4</v>
      </c>
      <c r="EK21" s="19">
        <v>1.0446482454513444E-3</v>
      </c>
      <c r="EL21" s="19">
        <v>1.0538171750141842E-3</v>
      </c>
      <c r="EM21" s="19">
        <v>1.0266866766555751E-3</v>
      </c>
      <c r="EN21" s="19">
        <v>1.0547063930907061E-3</v>
      </c>
      <c r="EO21" s="19">
        <v>8.1628258425596976E-4</v>
      </c>
      <c r="EP21" s="19">
        <v>8.186142807677328E-4</v>
      </c>
      <c r="EQ21" s="19">
        <v>7.4531092407921159E-4</v>
      </c>
      <c r="ER21" s="19">
        <v>5.8219121810149631E-4</v>
      </c>
      <c r="ES21" s="19">
        <v>4.9925331407567981E-4</v>
      </c>
      <c r="ET21" s="19">
        <v>5.003745070321136E-4</v>
      </c>
      <c r="EU21" s="19">
        <v>8.5981455601067303E-4</v>
      </c>
      <c r="EV21" s="19">
        <v>1.1251909216076718E-3</v>
      </c>
    </row>
    <row r="22" spans="1:152" x14ac:dyDescent="0.25">
      <c r="A22" s="24" t="s">
        <v>19</v>
      </c>
      <c r="B22" s="24" t="s">
        <v>10</v>
      </c>
      <c r="C22" s="24">
        <v>20</v>
      </c>
      <c r="D22" s="25">
        <v>1.1444732291060304</v>
      </c>
      <c r="E22" s="27">
        <v>0.36505448783606925</v>
      </c>
      <c r="F22" s="25">
        <v>0.34857821591442095</v>
      </c>
      <c r="G22" s="25">
        <v>0.3581921423503327</v>
      </c>
      <c r="H22" s="25">
        <v>0.36474999799737273</v>
      </c>
      <c r="I22" s="25">
        <v>0.39522871678704474</v>
      </c>
      <c r="J22" s="25">
        <v>0.43981604167317057</v>
      </c>
      <c r="K22" s="25">
        <v>0.45377696544086099</v>
      </c>
      <c r="L22" s="25">
        <v>0.4379962947354254</v>
      </c>
      <c r="M22" s="25">
        <v>0.26619765272334439</v>
      </c>
      <c r="N22" s="25">
        <v>0.31134969777996024</v>
      </c>
      <c r="O22" s="25">
        <v>0.21545575672842154</v>
      </c>
      <c r="P22" s="25">
        <v>0.20420539529563617</v>
      </c>
      <c r="Q22" s="25">
        <v>0.19464262441314339</v>
      </c>
      <c r="R22" s="25">
        <v>0.1455363745767822</v>
      </c>
      <c r="S22" s="25">
        <v>0.19576296726368853</v>
      </c>
      <c r="T22" s="25">
        <v>0.26104193092661138</v>
      </c>
      <c r="U22" s="25">
        <v>0.2619935696278971</v>
      </c>
      <c r="V22" s="25">
        <v>0.22731629311705553</v>
      </c>
      <c r="W22" s="25">
        <v>0.1897901227045298</v>
      </c>
      <c r="X22" s="25">
        <v>8.419351304043228E-2</v>
      </c>
      <c r="Y22" s="25">
        <v>0.12951471787657445</v>
      </c>
      <c r="Z22" s="25">
        <v>0.1990314647310398</v>
      </c>
      <c r="AA22" s="25">
        <v>0.52325718345591099</v>
      </c>
      <c r="AB22" s="25">
        <v>0.55973978085419207</v>
      </c>
      <c r="AC22" s="25">
        <v>0.63230939886909654</v>
      </c>
      <c r="AD22" s="25">
        <v>0.60831573577652287</v>
      </c>
      <c r="AE22" s="25">
        <v>0.4020982370755331</v>
      </c>
      <c r="AF22" s="25">
        <v>0.31476228976802284</v>
      </c>
      <c r="AG22" s="25">
        <v>0.29722091641182635</v>
      </c>
      <c r="AH22" s="25">
        <v>0.58283964848729242</v>
      </c>
      <c r="AI22" s="25">
        <v>0.72097369879407702</v>
      </c>
      <c r="AJ22" s="25">
        <v>0.87073805833220719</v>
      </c>
      <c r="AK22" s="25">
        <v>0.88352325769854301</v>
      </c>
      <c r="AL22" s="25">
        <v>0.74173460793514301</v>
      </c>
      <c r="AM22" s="25">
        <v>0.56017078595500547</v>
      </c>
      <c r="AN22" s="25">
        <v>0.5169194662451283</v>
      </c>
      <c r="AO22" s="25">
        <v>0.30013481646137108</v>
      </c>
      <c r="AP22" s="27">
        <v>16.061434899967466</v>
      </c>
      <c r="AQ22" s="25">
        <v>15.303384968205396</v>
      </c>
      <c r="AR22" s="25">
        <v>16.004081725655542</v>
      </c>
      <c r="AS22" s="25">
        <v>15.604166825229807</v>
      </c>
      <c r="AT22" s="25">
        <v>14.837146713841026</v>
      </c>
      <c r="AU22" s="25">
        <v>13.151376244139904</v>
      </c>
      <c r="AV22" s="25">
        <v>14.631074462143026</v>
      </c>
      <c r="AW22" s="25">
        <v>14.039933215685661</v>
      </c>
      <c r="AX22" s="25">
        <v>14.243663310229902</v>
      </c>
      <c r="AY22" s="25">
        <v>15.56288123780932</v>
      </c>
      <c r="AZ22" s="25">
        <v>13.18861987819065</v>
      </c>
      <c r="BA22" s="25">
        <v>13.384304039952212</v>
      </c>
      <c r="BB22" s="25">
        <v>14.206587094558499</v>
      </c>
      <c r="BC22" s="25">
        <v>14.015348923453073</v>
      </c>
      <c r="BD22" s="25">
        <v>13.522649948353827</v>
      </c>
      <c r="BE22" s="25">
        <v>13.127045167316707</v>
      </c>
      <c r="BF22" s="25">
        <v>13.363563858049728</v>
      </c>
      <c r="BG22" s="25">
        <v>13.638291349867403</v>
      </c>
      <c r="BH22" s="25">
        <v>13.595197757091382</v>
      </c>
      <c r="BI22" s="25">
        <v>12.797377834893581</v>
      </c>
      <c r="BJ22" s="25">
        <v>12.777872084246884</v>
      </c>
      <c r="BK22" s="25">
        <v>13.62386916758795</v>
      </c>
      <c r="BL22" s="25">
        <v>17.060477787419877</v>
      </c>
      <c r="BM22" s="25">
        <v>15.994535054166974</v>
      </c>
      <c r="BN22" s="25">
        <v>20.564981613109271</v>
      </c>
      <c r="BO22" s="25">
        <v>17.404505592882892</v>
      </c>
      <c r="BP22" s="25">
        <v>17.356817063355518</v>
      </c>
      <c r="BQ22" s="25">
        <v>17.5252357448426</v>
      </c>
      <c r="BR22" s="25">
        <v>15.919176972651204</v>
      </c>
      <c r="BS22" s="25">
        <v>15.425938976888318</v>
      </c>
      <c r="BT22" s="25">
        <v>18.115102674376296</v>
      </c>
      <c r="BU22" s="25">
        <v>17.685464413444276</v>
      </c>
      <c r="BV22" s="25">
        <v>18.415621254787563</v>
      </c>
      <c r="BW22" s="25">
        <v>15.646037026764109</v>
      </c>
      <c r="BX22" s="25">
        <v>20.489053639207444</v>
      </c>
      <c r="BY22" s="25">
        <v>19.534409853468429</v>
      </c>
      <c r="BZ22" s="25">
        <v>19.909732550388263</v>
      </c>
      <c r="CA22" s="27">
        <v>0.10987095233508667</v>
      </c>
      <c r="CB22" s="25">
        <v>0.11343927878057183</v>
      </c>
      <c r="CC22" s="25">
        <v>0.11473869416000525</v>
      </c>
      <c r="CD22" s="25">
        <v>0.1194700469243784</v>
      </c>
      <c r="CE22" s="25">
        <v>0.11365273225122254</v>
      </c>
      <c r="CF22" s="25">
        <v>0.11913285718882202</v>
      </c>
      <c r="CG22" s="25">
        <v>0.13990175995949397</v>
      </c>
      <c r="CH22" s="25">
        <v>0.13502619234304716</v>
      </c>
      <c r="CI22" s="25">
        <v>0.10472526619266088</v>
      </c>
      <c r="CJ22" s="25">
        <v>0.10886148425550896</v>
      </c>
      <c r="CK22" s="25">
        <v>3.6937563381542894E-2</v>
      </c>
      <c r="CL22" s="25">
        <v>4.4685853683854963E-2</v>
      </c>
      <c r="CM22" s="25">
        <v>5.8897410707808066E-2</v>
      </c>
      <c r="CN22" s="25">
        <v>3.5483257458447361E-2</v>
      </c>
      <c r="CO22" s="25">
        <v>4.245319326665592E-2</v>
      </c>
      <c r="CP22" s="25">
        <v>5.840979042497435E-2</v>
      </c>
      <c r="CQ22" s="25">
        <v>5.9125797806052059E-2</v>
      </c>
      <c r="CR22" s="25">
        <v>6.0744901977149511E-2</v>
      </c>
      <c r="CS22" s="25">
        <v>5.5926431845181535E-2</v>
      </c>
      <c r="CT22" s="25">
        <v>2.5887299036744891E-2</v>
      </c>
      <c r="CU22" s="25">
        <v>2.1546594111580993E-2</v>
      </c>
      <c r="CV22" s="25">
        <v>6.9834610668524741E-2</v>
      </c>
      <c r="CW22" s="25">
        <v>0.10723721486021547</v>
      </c>
      <c r="CX22" s="25">
        <v>0.11789573184565144</v>
      </c>
      <c r="CY22" s="25">
        <v>0.1566814451666349</v>
      </c>
      <c r="CZ22" s="25">
        <v>0.1550004960340968</v>
      </c>
      <c r="DA22" s="25">
        <v>0.11953777648113936</v>
      </c>
      <c r="DB22" s="25">
        <v>0.11171141829114369</v>
      </c>
      <c r="DC22" s="25">
        <v>7.1251443816461951E-2</v>
      </c>
      <c r="DD22" s="25">
        <v>8.3577906158710594E-2</v>
      </c>
      <c r="DE22" s="25">
        <v>0.11758283767831838</v>
      </c>
      <c r="DF22" s="25">
        <v>0.14938096207896673</v>
      </c>
      <c r="DG22" s="25">
        <v>0.16931299243859171</v>
      </c>
      <c r="DH22" s="25">
        <v>0.18492788021083811</v>
      </c>
      <c r="DI22" s="25">
        <v>0.17200972223421782</v>
      </c>
      <c r="DJ22" s="25">
        <v>0.14321522774230855</v>
      </c>
      <c r="DK22" s="25">
        <v>9.7934499512318959E-2</v>
      </c>
      <c r="DL22" s="20">
        <v>1.4039408653985814E-3</v>
      </c>
      <c r="DM22" s="19">
        <v>1.3441117354936695E-3</v>
      </c>
      <c r="DN22" s="19">
        <v>1.3849520183947732E-3</v>
      </c>
      <c r="DO22" s="19">
        <v>1.4154594584746187E-3</v>
      </c>
      <c r="DP22" s="19">
        <v>1.5344933204789698E-3</v>
      </c>
      <c r="DQ22" s="19">
        <v>1.7032398675704925E-3</v>
      </c>
      <c r="DR22" s="19">
        <v>1.7520720606319057E-3</v>
      </c>
      <c r="DS22" s="19">
        <v>1.685923991371523E-3</v>
      </c>
      <c r="DT22" s="19">
        <v>1.0228338904232259E-3</v>
      </c>
      <c r="DU22" s="19">
        <v>1.2025913652920753E-3</v>
      </c>
      <c r="DV22" s="19">
        <v>8.3762587309096383E-4</v>
      </c>
      <c r="DW22" s="19">
        <v>7.9729892913405214E-4</v>
      </c>
      <c r="DX22" s="19">
        <v>7.6114629855333362E-4</v>
      </c>
      <c r="DY22" s="19">
        <v>5.6784534894344508E-4</v>
      </c>
      <c r="DZ22" s="19">
        <v>7.6122317292514913E-4</v>
      </c>
      <c r="EA22" s="19">
        <v>1.0107873608610827E-3</v>
      </c>
      <c r="EB22" s="19">
        <v>1.0124474879663441E-3</v>
      </c>
      <c r="EC22" s="19">
        <v>8.7828602186775602E-4</v>
      </c>
      <c r="ED22" s="19">
        <v>7.3458451481948624E-4</v>
      </c>
      <c r="EE22" s="19">
        <v>3.2697141727779403E-4</v>
      </c>
      <c r="EF22" s="19">
        <v>5.0314563470578433E-4</v>
      </c>
      <c r="EG22" s="19">
        <v>7.7015167574069686E-4</v>
      </c>
      <c r="EH22" s="19">
        <v>2.0073935807153353E-3</v>
      </c>
      <c r="EI22" s="19">
        <v>2.1373168724322781E-3</v>
      </c>
      <c r="EJ22" s="19">
        <v>2.4180746043655013E-3</v>
      </c>
      <c r="EK22" s="19">
        <v>2.3368620537644134E-3</v>
      </c>
      <c r="EL22" s="19">
        <v>1.5599096444943793E-3</v>
      </c>
      <c r="EM22" s="19">
        <v>1.2304206883411684E-3</v>
      </c>
      <c r="EN22" s="19">
        <v>1.1656970514089956E-3</v>
      </c>
      <c r="EO22" s="19">
        <v>2.2824993372166044E-3</v>
      </c>
      <c r="EP22" s="19">
        <v>2.8173870679388895E-3</v>
      </c>
      <c r="EQ22" s="19">
        <v>3.408987280608749E-3</v>
      </c>
      <c r="ER22" s="19">
        <v>3.4590382353206148E-3</v>
      </c>
      <c r="ES22" s="19">
        <v>2.905473840171746E-3</v>
      </c>
      <c r="ET22" s="19">
        <v>2.1908801409505365E-3</v>
      </c>
      <c r="EU22" s="19">
        <v>2.003174557177427E-3</v>
      </c>
      <c r="EV22" s="19">
        <v>1.1585831779127526E-3</v>
      </c>
    </row>
    <row r="23" spans="1:152" x14ac:dyDescent="0.25">
      <c r="A23" s="24" t="s">
        <v>20</v>
      </c>
      <c r="B23" s="24" t="s">
        <v>10</v>
      </c>
      <c r="C23" s="24">
        <v>5</v>
      </c>
      <c r="D23" s="25">
        <v>1.9134506877371522</v>
      </c>
      <c r="E23" s="27">
        <v>0.52039711622648244</v>
      </c>
      <c r="F23" s="25">
        <v>0.41975616370645491</v>
      </c>
      <c r="G23" s="25">
        <v>0.80044759231789431</v>
      </c>
      <c r="H23" s="25">
        <v>1.1051163223111242</v>
      </c>
      <c r="I23" s="25">
        <v>1.076251377758751</v>
      </c>
      <c r="J23" s="25">
        <v>0.84214255556424389</v>
      </c>
      <c r="K23" s="25">
        <v>0.78234322711188842</v>
      </c>
      <c r="L23" s="25">
        <v>0.31204185817735902</v>
      </c>
      <c r="M23" s="25">
        <v>0.24142328326865117</v>
      </c>
      <c r="N23" s="25">
        <v>0.52026019522371025</v>
      </c>
      <c r="O23" s="25">
        <v>0.59438621768119015</v>
      </c>
      <c r="P23" s="25">
        <v>0.63843998165166804</v>
      </c>
      <c r="Q23" s="25">
        <v>0.68798563554886039</v>
      </c>
      <c r="R23" s="25">
        <v>0.5705299547516407</v>
      </c>
      <c r="S23" s="25">
        <v>0.43576480048350869</v>
      </c>
      <c r="T23" s="25">
        <v>0.34843234199400802</v>
      </c>
      <c r="U23" s="25">
        <v>0.25558485432427103</v>
      </c>
      <c r="V23" s="25">
        <v>0.29976455949061809</v>
      </c>
      <c r="W23" s="25">
        <v>0.30035725708416078</v>
      </c>
      <c r="X23" s="25">
        <v>0.3568123303368933</v>
      </c>
      <c r="Y23" s="25">
        <v>0.33479378082696465</v>
      </c>
      <c r="Z23" s="25">
        <v>0.29735758945498397</v>
      </c>
      <c r="AA23" s="25">
        <v>0.23994052425459547</v>
      </c>
      <c r="AB23" s="25">
        <v>0.1826813616012545</v>
      </c>
      <c r="AC23" s="25">
        <v>0.19234402252946534</v>
      </c>
      <c r="AD23" s="25">
        <v>0.2131495320569014</v>
      </c>
      <c r="AE23" s="25">
        <v>0.25510761231811385</v>
      </c>
      <c r="AF23" s="25">
        <v>0.30749102547718332</v>
      </c>
      <c r="AG23" s="25">
        <v>0.29734749705247232</v>
      </c>
      <c r="AH23" s="25">
        <v>0.53793245606699358</v>
      </c>
      <c r="AI23" s="25">
        <v>0.65769419139055041</v>
      </c>
      <c r="AJ23" s="25">
        <v>0.70145890034083846</v>
      </c>
      <c r="AK23" s="25">
        <v>0.70390306115681101</v>
      </c>
      <c r="AL23" s="25">
        <v>0.582566750532304</v>
      </c>
      <c r="AM23" s="25">
        <v>0.30600872335345863</v>
      </c>
      <c r="AN23" s="25">
        <v>0.29496336233830556</v>
      </c>
      <c r="AO23" s="25">
        <v>0.22635387546255678</v>
      </c>
      <c r="AP23" s="27">
        <v>11.319494943858295</v>
      </c>
      <c r="AQ23" s="25">
        <v>10.924091095365084</v>
      </c>
      <c r="AR23" s="25">
        <v>10.194659572229146</v>
      </c>
      <c r="AS23" s="25">
        <v>13.247367459318095</v>
      </c>
      <c r="AT23" s="25">
        <v>12.268963151369498</v>
      </c>
      <c r="AU23" s="25">
        <v>12.485796881355405</v>
      </c>
      <c r="AV23" s="25">
        <v>11.506457076624661</v>
      </c>
      <c r="AW23" s="25">
        <v>10.546411343134558</v>
      </c>
      <c r="AX23" s="25">
        <v>10.425909191755325</v>
      </c>
      <c r="AY23" s="25">
        <v>12.406939421422079</v>
      </c>
      <c r="AZ23" s="25">
        <v>10.982906842426921</v>
      </c>
      <c r="BA23" s="25">
        <v>10.075284741425513</v>
      </c>
      <c r="BB23" s="25">
        <v>11.143327221991548</v>
      </c>
      <c r="BC23" s="25">
        <v>10.553621707259751</v>
      </c>
      <c r="BD23" s="25">
        <v>11.143509793988118</v>
      </c>
      <c r="BE23" s="25">
        <v>10.223885692093575</v>
      </c>
      <c r="BF23" s="25">
        <v>7.8721396841456954</v>
      </c>
      <c r="BG23" s="25">
        <v>7.8617044179951661</v>
      </c>
      <c r="BH23" s="25">
        <v>10.236973080157348</v>
      </c>
      <c r="BI23" s="25">
        <v>10.503948076507481</v>
      </c>
      <c r="BJ23" s="25">
        <v>12.688036152071332</v>
      </c>
      <c r="BK23" s="25">
        <v>10.894571101513851</v>
      </c>
      <c r="BL23" s="25">
        <v>10.551191707436638</v>
      </c>
      <c r="BM23" s="25">
        <v>9.2399512726627915</v>
      </c>
      <c r="BN23" s="25">
        <v>10.221905032603384</v>
      </c>
      <c r="BO23" s="25">
        <v>10.106997777478039</v>
      </c>
      <c r="BP23" s="25">
        <v>9.9037632907125808</v>
      </c>
      <c r="BQ23" s="25">
        <v>8.8193523010906993</v>
      </c>
      <c r="BR23" s="25">
        <v>7.643384633638111</v>
      </c>
      <c r="BS23" s="25">
        <v>8.1211395565154199</v>
      </c>
      <c r="BT23" s="25">
        <v>9.095161501360236</v>
      </c>
      <c r="BU23" s="25">
        <v>10.678301574204612</v>
      </c>
      <c r="BV23" s="25">
        <v>10.635710328403418</v>
      </c>
      <c r="BW23" s="25">
        <v>9.4364340808605274</v>
      </c>
      <c r="BX23" s="25">
        <v>10.728283989322184</v>
      </c>
      <c r="BY23" s="25">
        <v>10.449285707866093</v>
      </c>
      <c r="BZ23" s="25">
        <v>10.093677891797633</v>
      </c>
      <c r="CA23" s="27">
        <v>5.8553576361563282E-2</v>
      </c>
      <c r="CB23" s="25">
        <v>6.1694281800456052E-2</v>
      </c>
      <c r="CC23" s="25">
        <v>5.9753023837454546E-2</v>
      </c>
      <c r="CD23" s="25">
        <v>8.2177109738979334E-2</v>
      </c>
      <c r="CE23" s="25">
        <v>8.1012481347448193E-2</v>
      </c>
      <c r="CF23" s="25">
        <v>7.4423397772872768E-2</v>
      </c>
      <c r="CG23" s="25">
        <v>7.6822981456160067E-2</v>
      </c>
      <c r="CH23" s="25">
        <v>3.4861798107754062E-2</v>
      </c>
      <c r="CI23" s="25">
        <v>3.1975440016306235E-2</v>
      </c>
      <c r="CJ23" s="25">
        <v>5.8169035156203371E-2</v>
      </c>
      <c r="CK23" s="25">
        <v>6.4016979421497436E-2</v>
      </c>
      <c r="CL23" s="25">
        <v>8.3227601043618593E-2</v>
      </c>
      <c r="CM23" s="25">
        <v>9.2062714738166032E-2</v>
      </c>
      <c r="CN23" s="25">
        <v>8.4812809343827913E-2</v>
      </c>
      <c r="CO23" s="25">
        <v>7.6678030124879129E-2</v>
      </c>
      <c r="CP23" s="25">
        <v>5.762758110121971E-2</v>
      </c>
      <c r="CQ23" s="25">
        <v>5.2153915055529257E-2</v>
      </c>
      <c r="CR23" s="25">
        <v>5.4111967590129491E-2</v>
      </c>
      <c r="CS23" s="25">
        <v>5.1716443783192054E-2</v>
      </c>
      <c r="CT23" s="25">
        <v>5.6490591029006131E-2</v>
      </c>
      <c r="CU23" s="25">
        <v>5.7398847781821347E-2</v>
      </c>
      <c r="CV23" s="25">
        <v>5.5190627145776321E-2</v>
      </c>
      <c r="CW23" s="25">
        <v>5.1236779745736545E-2</v>
      </c>
      <c r="CX23" s="25">
        <v>4.3089100818763583E-2</v>
      </c>
      <c r="CY23" s="25">
        <v>3.6765785452023428E-2</v>
      </c>
      <c r="CZ23" s="25">
        <v>2.7564001277614093E-2</v>
      </c>
      <c r="DA23" s="25">
        <v>2.9168180128638529E-2</v>
      </c>
      <c r="DB23" s="25">
        <v>2.6846827755989407E-2</v>
      </c>
      <c r="DC23" s="25">
        <v>2.3518477528519054E-2</v>
      </c>
      <c r="DD23" s="25">
        <v>5.5790315796859342E-2</v>
      </c>
      <c r="DE23" s="25">
        <v>6.1434555186595047E-2</v>
      </c>
      <c r="DF23" s="25">
        <v>8.4200397162214127E-2</v>
      </c>
      <c r="DG23" s="25">
        <v>8.5778432432887228E-2</v>
      </c>
      <c r="DH23" s="25">
        <v>6.3414513119537719E-2</v>
      </c>
      <c r="DI23" s="25">
        <v>5.5462980526033039E-2</v>
      </c>
      <c r="DJ23" s="25">
        <v>3.2621875238865998E-2</v>
      </c>
      <c r="DK23" s="25">
        <v>4.0925303720656329E-2</v>
      </c>
      <c r="DL23" s="20">
        <v>2.8183844994211104E-4</v>
      </c>
      <c r="DM23" s="19">
        <v>2.2813389907653167E-4</v>
      </c>
      <c r="DN23" s="19">
        <v>4.3003498360127051E-4</v>
      </c>
      <c r="DO23" s="19">
        <v>5.8080098287688407E-4</v>
      </c>
      <c r="DP23" s="19">
        <v>5.5548100589284668E-4</v>
      </c>
      <c r="DQ23" s="19">
        <v>4.2867501407301283E-4</v>
      </c>
      <c r="DR23" s="19">
        <v>3.9946522331579294E-4</v>
      </c>
      <c r="DS23" s="19">
        <v>1.6106399664118974E-4</v>
      </c>
      <c r="DT23" s="19">
        <v>1.2530746212879463E-4</v>
      </c>
      <c r="DU23" s="19">
        <v>2.7021089274683073E-4</v>
      </c>
      <c r="DV23" s="19">
        <v>3.082952435758685E-4</v>
      </c>
      <c r="DW23" s="19">
        <v>3.3261428278641159E-4</v>
      </c>
      <c r="DX23" s="19">
        <v>3.6080828838133813E-4</v>
      </c>
      <c r="DY23" s="19">
        <v>3.0210231681562517E-4</v>
      </c>
      <c r="DZ23" s="19">
        <v>2.3203385984063102E-4</v>
      </c>
      <c r="EA23" s="19">
        <v>1.8527412252352496E-4</v>
      </c>
      <c r="EB23" s="19">
        <v>1.3527599541896296E-4</v>
      </c>
      <c r="EC23" s="19">
        <v>1.5750959941989023E-4</v>
      </c>
      <c r="ED23" s="19">
        <v>1.5696151542827003E-4</v>
      </c>
      <c r="EE23" s="19">
        <v>1.8604923772627192E-4</v>
      </c>
      <c r="EF23" s="19">
        <v>1.7414078272552853E-4</v>
      </c>
      <c r="EG23" s="19">
        <v>1.5519900579254371E-4</v>
      </c>
      <c r="EH23" s="19">
        <v>1.2572050397442961E-4</v>
      </c>
      <c r="EI23" s="19">
        <v>9.5959535612582194E-5</v>
      </c>
      <c r="EJ23" s="19">
        <v>1.013178070228579E-4</v>
      </c>
      <c r="EK23" s="19">
        <v>1.1234692676424526E-4</v>
      </c>
      <c r="EL23" s="19">
        <v>1.34765765888156E-4</v>
      </c>
      <c r="EM23" s="19">
        <v>1.6231928358931429E-4</v>
      </c>
      <c r="EN23" s="19">
        <v>1.5671486691447477E-4</v>
      </c>
      <c r="EO23" s="19">
        <v>2.8132474483093847E-4</v>
      </c>
      <c r="EP23" s="19">
        <v>3.4087062125543301E-4</v>
      </c>
      <c r="EQ23" s="19">
        <v>3.6327831000888561E-4</v>
      </c>
      <c r="ER23" s="19">
        <v>3.6585687578637502E-4</v>
      </c>
      <c r="ES23" s="19">
        <v>3.0587543481137944E-4</v>
      </c>
      <c r="ET23" s="19">
        <v>1.6196085280190022E-4</v>
      </c>
      <c r="EU23" s="19">
        <v>1.5596261424448139E-4</v>
      </c>
      <c r="EV23" s="19">
        <v>1.1935090212991159E-4</v>
      </c>
    </row>
    <row r="24" spans="1:152" x14ac:dyDescent="0.25">
      <c r="A24" s="24" t="s">
        <v>20</v>
      </c>
      <c r="B24" s="24" t="s">
        <v>10</v>
      </c>
      <c r="C24" s="24">
        <v>20</v>
      </c>
      <c r="D24" s="25">
        <v>1.3873707554823906</v>
      </c>
      <c r="E24" s="27">
        <v>0.3798080418482333</v>
      </c>
      <c r="F24" s="25">
        <v>0.40022561190745892</v>
      </c>
      <c r="G24" s="25">
        <v>0.43439539045656639</v>
      </c>
      <c r="H24" s="25">
        <v>0.58194590930659718</v>
      </c>
      <c r="I24" s="25">
        <v>0.59523070089368901</v>
      </c>
      <c r="J24" s="25">
        <v>0.59529568810958355</v>
      </c>
      <c r="K24" s="25">
        <v>0.55173444458063958</v>
      </c>
      <c r="L24" s="25">
        <v>0.28078714819417316</v>
      </c>
      <c r="M24" s="25">
        <v>0.46770072156781811</v>
      </c>
      <c r="N24" s="25">
        <v>0.44220461016487322</v>
      </c>
      <c r="O24" s="25">
        <v>0.50471018875296658</v>
      </c>
      <c r="P24" s="25">
        <v>0.81149395255650159</v>
      </c>
      <c r="Q24" s="25">
        <v>0.78876918435047538</v>
      </c>
      <c r="R24" s="25">
        <v>0.99377234071376952</v>
      </c>
      <c r="S24" s="25">
        <v>1.0488124099691161</v>
      </c>
      <c r="T24" s="25">
        <v>0.99015821644122581</v>
      </c>
      <c r="U24" s="25">
        <v>0.95936720302169842</v>
      </c>
      <c r="V24" s="25">
        <v>0.74996446541564732</v>
      </c>
      <c r="W24" s="25">
        <v>0.64473390742428771</v>
      </c>
      <c r="X24" s="25">
        <v>0.52517341972808529</v>
      </c>
      <c r="Y24" s="25">
        <v>0.45632989542875096</v>
      </c>
      <c r="Z24" s="25">
        <v>0.64815121283526744</v>
      </c>
      <c r="AA24" s="25">
        <v>0.67985855048963817</v>
      </c>
      <c r="AB24" s="25">
        <v>0.74026907088478622</v>
      </c>
      <c r="AC24" s="25">
        <v>0.73544195050775418</v>
      </c>
      <c r="AD24" s="25">
        <v>0.62518861533735748</v>
      </c>
      <c r="AE24" s="25">
        <v>0.58103257121537755</v>
      </c>
      <c r="AF24" s="25">
        <v>0.35537490086597062</v>
      </c>
      <c r="AG24" s="25">
        <v>0.40474421264790927</v>
      </c>
      <c r="AH24" s="25">
        <v>0.29025932168245028</v>
      </c>
      <c r="AI24" s="25">
        <v>0.30705936936212957</v>
      </c>
      <c r="AJ24" s="25">
        <v>0.335484263899614</v>
      </c>
      <c r="AK24" s="25">
        <v>0.20592012561704412</v>
      </c>
      <c r="AL24" s="25">
        <v>0.29021142001462474</v>
      </c>
      <c r="AM24" s="25">
        <v>0.28582576622208866</v>
      </c>
      <c r="AN24" s="25">
        <v>0.26581566309472954</v>
      </c>
      <c r="AO24" s="25">
        <v>0.26152372005906616</v>
      </c>
      <c r="AP24" s="27">
        <v>9.5191233148760901</v>
      </c>
      <c r="AQ24" s="25">
        <v>8.8174584494509674</v>
      </c>
      <c r="AR24" s="25">
        <v>8.0933393544867176</v>
      </c>
      <c r="AS24" s="25">
        <v>8.3506017930565299</v>
      </c>
      <c r="AT24" s="25">
        <v>8.2593060521419694</v>
      </c>
      <c r="AU24" s="25">
        <v>8.8754471853166947</v>
      </c>
      <c r="AV24" s="25">
        <v>8.8759521950695088</v>
      </c>
      <c r="AW24" s="25">
        <v>8.2495613485171582</v>
      </c>
      <c r="AX24" s="25">
        <v>8.5672731261441424</v>
      </c>
      <c r="AY24" s="25">
        <v>8.4415241840898005</v>
      </c>
      <c r="AZ24" s="25">
        <v>9.6639802425529844</v>
      </c>
      <c r="BA24" s="25">
        <v>9.0623358162945049</v>
      </c>
      <c r="BB24" s="25">
        <v>8.509992841445575</v>
      </c>
      <c r="BC24" s="25">
        <v>10.277749744821948</v>
      </c>
      <c r="BD24" s="25">
        <v>9.7728508495164288</v>
      </c>
      <c r="BE24" s="25">
        <v>11.580774450580472</v>
      </c>
      <c r="BF24" s="25">
        <v>11.099835133123527</v>
      </c>
      <c r="BG24" s="25">
        <v>10.817176448906544</v>
      </c>
      <c r="BH24" s="25">
        <v>10.999868192733439</v>
      </c>
      <c r="BI24" s="25">
        <v>11.916054424914828</v>
      </c>
      <c r="BJ24" s="25">
        <v>11.618718092806558</v>
      </c>
      <c r="BK24" s="25">
        <v>11.784032054981681</v>
      </c>
      <c r="BL24" s="25">
        <v>9.1009909900062826</v>
      </c>
      <c r="BM24" s="25">
        <v>11.302901657845023</v>
      </c>
      <c r="BN24" s="25">
        <v>12.171803548201694</v>
      </c>
      <c r="BO24" s="25">
        <v>11.62805943260952</v>
      </c>
      <c r="BP24" s="25">
        <v>12.25649276711712</v>
      </c>
      <c r="BQ24" s="25">
        <v>11.021915138836146</v>
      </c>
      <c r="BR24" s="25">
        <v>10.148502704748259</v>
      </c>
      <c r="BS24" s="25">
        <v>10.026210014566674</v>
      </c>
      <c r="BT24" s="25">
        <v>9.1707346307368507</v>
      </c>
      <c r="BU24" s="25">
        <v>8.807022705462586</v>
      </c>
      <c r="BV24" s="25">
        <v>9.3816224756058393</v>
      </c>
      <c r="BW24" s="25">
        <v>8.7621776450697269</v>
      </c>
      <c r="BX24" s="25">
        <v>8.4713613486547796</v>
      </c>
      <c r="BY24" s="25">
        <v>8.7876248883780832</v>
      </c>
      <c r="BZ24" s="25">
        <v>9.6689305115822251</v>
      </c>
      <c r="CA24" s="27">
        <v>3.7942634901663552E-2</v>
      </c>
      <c r="CB24" s="25">
        <v>3.4378009353032118E-2</v>
      </c>
      <c r="CC24" s="25">
        <v>3.8826299444457493E-2</v>
      </c>
      <c r="CD24" s="25">
        <v>4.9890453076023182E-2</v>
      </c>
      <c r="CE24" s="25">
        <v>5.1929880298073265E-2</v>
      </c>
      <c r="CF24" s="25">
        <v>5.3162632654799813E-2</v>
      </c>
      <c r="CG24" s="25">
        <v>5.0749902277194898E-2</v>
      </c>
      <c r="CH24" s="25">
        <v>3.5459876899604205E-2</v>
      </c>
      <c r="CI24" s="25">
        <v>3.752624945757578E-2</v>
      </c>
      <c r="CJ24" s="25">
        <v>2.8487311882701552E-2</v>
      </c>
      <c r="CK24" s="25">
        <v>3.8887738275707198E-2</v>
      </c>
      <c r="CL24" s="25">
        <v>4.2528603065502213E-2</v>
      </c>
      <c r="CM24" s="25">
        <v>4.2469712445398759E-2</v>
      </c>
      <c r="CN24" s="25">
        <v>7.2630667708762378E-2</v>
      </c>
      <c r="CO24" s="25">
        <v>7.8943535279113006E-2</v>
      </c>
      <c r="CP24" s="25">
        <v>9.7673037827068293E-2</v>
      </c>
      <c r="CQ24" s="25">
        <v>0.10330855273946499</v>
      </c>
      <c r="CR24" s="25">
        <v>8.464647015226387E-2</v>
      </c>
      <c r="CS24" s="25">
        <v>7.572824779761686E-2</v>
      </c>
      <c r="CT24" s="25">
        <v>5.392820070915786E-2</v>
      </c>
      <c r="CU24" s="25">
        <v>3.7558833888259695E-2</v>
      </c>
      <c r="CV24" s="25">
        <v>5.7199220388366327E-2</v>
      </c>
      <c r="CW24" s="25">
        <v>6.1367816974570576E-2</v>
      </c>
      <c r="CX24" s="25">
        <v>6.5009351128521783E-2</v>
      </c>
      <c r="CY24" s="25">
        <v>6.3159054775473344E-2</v>
      </c>
      <c r="CZ24" s="25">
        <v>5.0802275549539443E-2</v>
      </c>
      <c r="DA24" s="25">
        <v>4.6840083082602339E-2</v>
      </c>
      <c r="DB24" s="25">
        <v>3.0773440710132108E-2</v>
      </c>
      <c r="DC24" s="25">
        <v>2.965523169299817E-2</v>
      </c>
      <c r="DD24" s="25">
        <v>2.8620536109892115E-2</v>
      </c>
      <c r="DE24" s="25">
        <v>3.1745182322937666E-2</v>
      </c>
      <c r="DF24" s="25">
        <v>3.3418746607809351E-2</v>
      </c>
      <c r="DG24" s="25">
        <v>3.0983660800779352E-2</v>
      </c>
      <c r="DH24" s="25">
        <v>2.9770256908151816E-2</v>
      </c>
      <c r="DI24" s="25">
        <v>2.3752089600075615E-2</v>
      </c>
      <c r="DJ24" s="25">
        <v>2.7835280774769336E-2</v>
      </c>
      <c r="DK24" s="25">
        <v>2.8129707487392464E-2</v>
      </c>
      <c r="DL24" s="20">
        <v>7.8549602674763091E-4</v>
      </c>
      <c r="DM24" s="19">
        <v>8.221562202141375E-4</v>
      </c>
      <c r="DN24" s="19">
        <v>8.9109052117383411E-4</v>
      </c>
      <c r="DO24" s="19">
        <v>1.201645872245507E-3</v>
      </c>
      <c r="DP24" s="19">
        <v>1.2314412731588272E-3</v>
      </c>
      <c r="DQ24" s="19">
        <v>1.2368977244303402E-3</v>
      </c>
      <c r="DR24" s="19">
        <v>1.1519938690082671E-3</v>
      </c>
      <c r="DS24" s="19">
        <v>5.8765496124690581E-4</v>
      </c>
      <c r="DT24" s="19">
        <v>9.8571140520316617E-4</v>
      </c>
      <c r="DU24" s="19">
        <v>9.3565413048318107E-4</v>
      </c>
      <c r="DV24" s="19">
        <v>1.0629932071192843E-3</v>
      </c>
      <c r="DW24" s="19">
        <v>1.6878667696324952E-3</v>
      </c>
      <c r="DX24" s="19">
        <v>1.6229446711830233E-3</v>
      </c>
      <c r="DY24" s="19">
        <v>2.0364868426879018E-3</v>
      </c>
      <c r="DZ24" s="19">
        <v>2.1444971178678175E-3</v>
      </c>
      <c r="EA24" s="19">
        <v>2.0285750595823871E-3</v>
      </c>
      <c r="EB24" s="19">
        <v>1.9732518779738452E-3</v>
      </c>
      <c r="EC24" s="19">
        <v>1.542464205441401E-3</v>
      </c>
      <c r="ED24" s="19">
        <v>1.3310039742324819E-3</v>
      </c>
      <c r="EE24" s="19">
        <v>1.0880069893180215E-3</v>
      </c>
      <c r="EF24" s="19">
        <v>9.4544492133530442E-4</v>
      </c>
      <c r="EG24" s="19">
        <v>1.349503195495341E-3</v>
      </c>
      <c r="EH24" s="19">
        <v>1.4191383644841288E-3</v>
      </c>
      <c r="EI24" s="19">
        <v>1.546626393013052E-3</v>
      </c>
      <c r="EJ24" s="19">
        <v>1.53895786322063E-3</v>
      </c>
      <c r="EK24" s="19">
        <v>1.3063431925599465E-3</v>
      </c>
      <c r="EL24" s="19">
        <v>1.2129975879874853E-3</v>
      </c>
      <c r="EM24" s="19">
        <v>7.4252048427612808E-4</v>
      </c>
      <c r="EN24" s="19">
        <v>8.4188428112136999E-4</v>
      </c>
      <c r="EO24" s="19">
        <v>6.017927322484976E-4</v>
      </c>
      <c r="EP24" s="19">
        <v>6.3625155592343782E-4</v>
      </c>
      <c r="EQ24" s="19">
        <v>6.9604790580084707E-4</v>
      </c>
      <c r="ER24" s="19">
        <v>4.2805839993084239E-4</v>
      </c>
      <c r="ES24" s="19">
        <v>6.0218023743632669E-4</v>
      </c>
      <c r="ET24" s="19">
        <v>5.9358834267465269E-4</v>
      </c>
      <c r="EU24" s="19">
        <v>5.5396935570833168E-4</v>
      </c>
      <c r="EV24" s="19">
        <v>5.4896212149715756E-4</v>
      </c>
    </row>
    <row r="25" spans="1:152" x14ac:dyDescent="0.25">
      <c r="A25" s="24" t="s">
        <v>21</v>
      </c>
      <c r="B25" s="24" t="s">
        <v>10</v>
      </c>
      <c r="C25" s="24">
        <v>5</v>
      </c>
      <c r="D25" s="25">
        <v>2.4704688756214961</v>
      </c>
      <c r="E25" s="27">
        <v>1.1244663316668482</v>
      </c>
      <c r="F25" s="25">
        <v>0.63177775390392388</v>
      </c>
      <c r="G25" s="25">
        <v>0.62391213507108512</v>
      </c>
      <c r="H25" s="25">
        <v>0.33421195596857894</v>
      </c>
      <c r="I25" s="25">
        <v>0.30591178781422124</v>
      </c>
      <c r="J25" s="25">
        <v>0.3228535447434957</v>
      </c>
      <c r="K25" s="25">
        <v>0.43264391855587886</v>
      </c>
      <c r="L25" s="25">
        <v>0.4213604426631859</v>
      </c>
      <c r="M25" s="25">
        <v>0.44871789671827833</v>
      </c>
      <c r="N25" s="25">
        <v>0.43569715128702563</v>
      </c>
      <c r="O25" s="25">
        <v>0.27124677189379975</v>
      </c>
      <c r="P25" s="25">
        <v>0.28468721134523917</v>
      </c>
      <c r="Q25" s="25">
        <v>0.38204684697197594</v>
      </c>
      <c r="R25" s="25">
        <v>0.52511804414057628</v>
      </c>
      <c r="S25" s="25">
        <v>0.62043323057011968</v>
      </c>
      <c r="T25" s="25">
        <v>0.64537161249057928</v>
      </c>
      <c r="U25" s="25">
        <v>0.64997369461487964</v>
      </c>
      <c r="V25" s="25">
        <v>0.58652060858594368</v>
      </c>
      <c r="W25" s="25">
        <v>0.55819110234294256</v>
      </c>
      <c r="X25" s="25">
        <v>0.53227992863558826</v>
      </c>
      <c r="Y25" s="25">
        <v>0.45298702795291707</v>
      </c>
      <c r="Z25" s="25">
        <v>0.48506600742286193</v>
      </c>
      <c r="AA25" s="25">
        <v>0.50813768280248806</v>
      </c>
      <c r="AB25" s="25">
        <v>0.7311064841876953</v>
      </c>
      <c r="AC25" s="25">
        <v>0.88453729154511884</v>
      </c>
      <c r="AD25" s="25">
        <v>1.0728809867127964</v>
      </c>
      <c r="AE25" s="25">
        <v>1.3410404033684902</v>
      </c>
      <c r="AF25" s="25">
        <v>1.2939740295128286</v>
      </c>
      <c r="AG25" s="25">
        <v>1.2135977696279523</v>
      </c>
      <c r="AH25" s="25">
        <v>1.0763042495852009</v>
      </c>
      <c r="AI25" s="25">
        <v>0.71504426171311364</v>
      </c>
      <c r="AJ25" s="25">
        <v>0.704681234341198</v>
      </c>
      <c r="AK25" s="25">
        <v>0.62278209470365897</v>
      </c>
      <c r="AL25" s="25">
        <v>0.58525344086703446</v>
      </c>
      <c r="AM25" s="25">
        <v>0.5095008020660069</v>
      </c>
      <c r="AN25" s="25">
        <v>0.61907939449555938</v>
      </c>
      <c r="AO25" s="25">
        <v>0.63921806719421814</v>
      </c>
      <c r="AP25" s="27">
        <v>15.425893797158636</v>
      </c>
      <c r="AQ25" s="25">
        <v>13.974793325768093</v>
      </c>
      <c r="AR25" s="25">
        <v>12.682662724384791</v>
      </c>
      <c r="AS25" s="25">
        <v>10.61790700327132</v>
      </c>
      <c r="AT25" s="25">
        <v>10.645562536493863</v>
      </c>
      <c r="AU25" s="25">
        <v>9.7841314344398782</v>
      </c>
      <c r="AV25" s="25">
        <v>9.5167478973624053</v>
      </c>
      <c r="AW25" s="25">
        <v>10.684521517076567</v>
      </c>
      <c r="AX25" s="25">
        <v>10.927225739452707</v>
      </c>
      <c r="AY25" s="25">
        <v>12.378274565112436</v>
      </c>
      <c r="AZ25" s="25">
        <v>10.95460888294652</v>
      </c>
      <c r="BA25" s="25">
        <v>10.717397875931061</v>
      </c>
      <c r="BB25" s="25">
        <v>11.517887983591423</v>
      </c>
      <c r="BC25" s="25">
        <v>10.785664837294966</v>
      </c>
      <c r="BD25" s="25">
        <v>17.31696869424896</v>
      </c>
      <c r="BE25" s="25">
        <v>17.3498115138256</v>
      </c>
      <c r="BF25" s="25">
        <v>17.82428935803021</v>
      </c>
      <c r="BG25" s="25">
        <v>16.86083065574153</v>
      </c>
      <c r="BH25" s="25">
        <v>15.299117381291691</v>
      </c>
      <c r="BI25" s="25">
        <v>15.284611152728107</v>
      </c>
      <c r="BJ25" s="25">
        <v>14.848668397705765</v>
      </c>
      <c r="BK25" s="25">
        <v>12.708963524811359</v>
      </c>
      <c r="BL25" s="25">
        <v>13.38154681543879</v>
      </c>
      <c r="BM25" s="25">
        <v>13.747244679655021</v>
      </c>
      <c r="BN25" s="25">
        <v>13.656391374589214</v>
      </c>
      <c r="BO25" s="25">
        <v>13.583934679512144</v>
      </c>
      <c r="BP25" s="25">
        <v>15.319220514038472</v>
      </c>
      <c r="BQ25" s="25">
        <v>15.116897035621061</v>
      </c>
      <c r="BR25" s="25">
        <v>15.902371835722402</v>
      </c>
      <c r="BS25" s="25">
        <v>15.963915092259235</v>
      </c>
      <c r="BT25" s="25">
        <v>13.391411093014097</v>
      </c>
      <c r="BU25" s="25">
        <v>11.817261497780216</v>
      </c>
      <c r="BV25" s="25">
        <v>11.21254717658617</v>
      </c>
      <c r="BW25" s="25">
        <v>12.876872276833474</v>
      </c>
      <c r="BX25" s="25">
        <v>13.98190795739364</v>
      </c>
      <c r="BY25" s="25">
        <v>15.448972014314336</v>
      </c>
      <c r="BZ25" s="25">
        <v>14.255234444960461</v>
      </c>
      <c r="CA25" s="27">
        <v>5.0282140171010396E-2</v>
      </c>
      <c r="CB25" s="25">
        <v>4.6320368577430271E-2</v>
      </c>
      <c r="CC25" s="25">
        <v>3.8813882464414258E-2</v>
      </c>
      <c r="CD25" s="25">
        <v>4.3421418651356042E-2</v>
      </c>
      <c r="CE25" s="25">
        <v>4.8464382359301457E-2</v>
      </c>
      <c r="CF25" s="25">
        <v>4.8234646920920499E-2</v>
      </c>
      <c r="CG25" s="25">
        <v>4.9872990871443666E-2</v>
      </c>
      <c r="CH25" s="25">
        <v>4.0717343340239631E-2</v>
      </c>
      <c r="CI25" s="25">
        <v>3.9002504165451639E-2</v>
      </c>
      <c r="CJ25" s="25">
        <v>4.9238245834638948E-2</v>
      </c>
      <c r="CK25" s="25">
        <v>4.4600202672939043E-2</v>
      </c>
      <c r="CL25" s="25">
        <v>4.6775655680862338E-2</v>
      </c>
      <c r="CM25" s="25">
        <v>4.7331484755016966E-2</v>
      </c>
      <c r="CN25" s="25">
        <v>5.7138528382831094E-2</v>
      </c>
      <c r="CO25" s="25">
        <v>7.3141531052944103E-2</v>
      </c>
      <c r="CP25" s="25">
        <v>8.27816146050393E-2</v>
      </c>
      <c r="CQ25" s="25">
        <v>8.0567978659441888E-2</v>
      </c>
      <c r="CR25" s="25">
        <v>6.6049913122334047E-2</v>
      </c>
      <c r="CS25" s="25">
        <v>5.0817340949973956E-2</v>
      </c>
      <c r="CT25" s="25">
        <v>4.2684183134966448E-2</v>
      </c>
      <c r="CU25" s="25">
        <v>4.0192136174708702E-2</v>
      </c>
      <c r="CV25" s="25">
        <v>5.1668215512675635E-2</v>
      </c>
      <c r="CW25" s="25">
        <v>5.2817138795042157E-2</v>
      </c>
      <c r="CX25" s="25">
        <v>7.7959942316158895E-2</v>
      </c>
      <c r="CY25" s="25">
        <v>8.2563092647778002E-2</v>
      </c>
      <c r="CZ25" s="25">
        <v>8.312702334841407E-2</v>
      </c>
      <c r="DA25" s="25">
        <v>0.10342547148182073</v>
      </c>
      <c r="DB25" s="25">
        <v>9.487038108789983E-2</v>
      </c>
      <c r="DC25" s="25">
        <v>9.9900945182887696E-2</v>
      </c>
      <c r="DD25" s="25">
        <v>9.4102003826331493E-2</v>
      </c>
      <c r="DE25" s="25">
        <v>7.6881372167092496E-2</v>
      </c>
      <c r="DF25" s="25">
        <v>7.0666969831989293E-2</v>
      </c>
      <c r="DG25" s="25">
        <v>6.4648160707286781E-2</v>
      </c>
      <c r="DH25" s="25">
        <v>6.9770940555027333E-2</v>
      </c>
      <c r="DI25" s="25">
        <v>5.940616545774443E-2</v>
      </c>
      <c r="DJ25" s="25">
        <v>7.1631779651843988E-2</v>
      </c>
      <c r="DK25" s="25">
        <v>6.6364976098637646E-2</v>
      </c>
      <c r="DL25" s="20">
        <v>7.5663246681408915E-4</v>
      </c>
      <c r="DM25" s="19">
        <v>4.164898989257699E-4</v>
      </c>
      <c r="DN25" s="19">
        <v>4.0685114546824337E-4</v>
      </c>
      <c r="DO25" s="19">
        <v>2.171116014738706E-4</v>
      </c>
      <c r="DP25" s="19">
        <v>1.9805844266886265E-4</v>
      </c>
      <c r="DQ25" s="19">
        <v>2.079536960737993E-4</v>
      </c>
      <c r="DR25" s="19">
        <v>2.7706838653569516E-4</v>
      </c>
      <c r="DS25" s="19">
        <v>2.6940897804449241E-4</v>
      </c>
      <c r="DT25" s="19">
        <v>2.8767522868683297E-4</v>
      </c>
      <c r="DU25" s="19">
        <v>2.8056913148540936E-4</v>
      </c>
      <c r="DV25" s="19">
        <v>1.7594594611648997E-4</v>
      </c>
      <c r="DW25" s="19">
        <v>1.8517481752256202E-4</v>
      </c>
      <c r="DX25" s="19">
        <v>2.4840252638797368E-4</v>
      </c>
      <c r="DY25" s="19">
        <v>3.3982489173603779E-4</v>
      </c>
      <c r="DZ25" s="19">
        <v>3.9904292710626069E-4</v>
      </c>
      <c r="EA25" s="19">
        <v>4.1373155717587784E-4</v>
      </c>
      <c r="EB25" s="19">
        <v>4.1612429895344271E-4</v>
      </c>
      <c r="EC25" s="19">
        <v>3.7619558092911526E-4</v>
      </c>
      <c r="ED25" s="19">
        <v>3.5813370542907101E-4</v>
      </c>
      <c r="EE25" s="19">
        <v>3.4178910647521585E-4</v>
      </c>
      <c r="EF25" s="19">
        <v>2.9111167566028194E-4</v>
      </c>
      <c r="EG25" s="19">
        <v>3.1163605044393577E-4</v>
      </c>
      <c r="EH25" s="19">
        <v>3.2750201228987444E-4</v>
      </c>
      <c r="EI25" s="19">
        <v>4.7460773130556227E-4</v>
      </c>
      <c r="EJ25" s="19">
        <v>5.7551935972208733E-4</v>
      </c>
      <c r="EK25" s="19">
        <v>6.9419921786744018E-4</v>
      </c>
      <c r="EL25" s="19">
        <v>8.5909899262780372E-4</v>
      </c>
      <c r="EM25" s="19">
        <v>8.2290605225656668E-4</v>
      </c>
      <c r="EN25" s="19">
        <v>7.7089937531385825E-4</v>
      </c>
      <c r="EO25" s="19">
        <v>6.8971429443196559E-4</v>
      </c>
      <c r="EP25" s="19">
        <v>4.6457166914006491E-4</v>
      </c>
      <c r="EQ25" s="19">
        <v>4.6207647749218773E-4</v>
      </c>
      <c r="ER25" s="19">
        <v>4.0910316844311489E-4</v>
      </c>
      <c r="ES25" s="19">
        <v>3.8491460681687017E-4</v>
      </c>
      <c r="ET25" s="19">
        <v>3.3468525807487846E-4</v>
      </c>
      <c r="EU25" s="19">
        <v>4.0188312169575944E-4</v>
      </c>
      <c r="EV25" s="19">
        <v>4.1197460981311272E-4</v>
      </c>
    </row>
    <row r="26" spans="1:152" x14ac:dyDescent="0.25">
      <c r="A26" s="24" t="s">
        <v>21</v>
      </c>
      <c r="B26" s="24" t="s">
        <v>10</v>
      </c>
      <c r="C26" s="24">
        <v>20</v>
      </c>
      <c r="D26" s="25">
        <v>0.71492124111623956</v>
      </c>
      <c r="E26" s="27">
        <v>0.23053887251420913</v>
      </c>
      <c r="F26" s="25">
        <v>0.19408881373658995</v>
      </c>
      <c r="G26" s="25">
        <v>0.17462434762961473</v>
      </c>
      <c r="H26" s="25">
        <v>0.16316591865076796</v>
      </c>
      <c r="I26" s="25">
        <v>0.1161058175905022</v>
      </c>
      <c r="J26" s="25">
        <v>0.14818430068889757</v>
      </c>
      <c r="K26" s="25">
        <v>0.2024090492728258</v>
      </c>
      <c r="L26" s="25">
        <v>0.20801650124722587</v>
      </c>
      <c r="M26" s="25">
        <v>0.20052521482421418</v>
      </c>
      <c r="N26" s="25">
        <v>0.26251100861627513</v>
      </c>
      <c r="O26" s="25">
        <v>0.22856077828482968</v>
      </c>
      <c r="P26" s="25">
        <v>0.2623496938319681</v>
      </c>
      <c r="Q26" s="25">
        <v>0.25713525464802994</v>
      </c>
      <c r="R26" s="25">
        <v>0.25775986289534869</v>
      </c>
      <c r="S26" s="25">
        <v>0.25492712780569604</v>
      </c>
      <c r="T26" s="25">
        <v>0.22507313911995061</v>
      </c>
      <c r="U26" s="25">
        <v>0.26174120145456153</v>
      </c>
      <c r="V26" s="25">
        <v>0.20609715736286027</v>
      </c>
      <c r="W26" s="25">
        <v>0.22174248526166707</v>
      </c>
      <c r="X26" s="25">
        <v>0.22967263875725549</v>
      </c>
      <c r="Y26" s="25">
        <v>0.21856991805216705</v>
      </c>
      <c r="Z26" s="25">
        <v>0.24245383762121972</v>
      </c>
      <c r="AA26" s="25">
        <v>0.2179031101780636</v>
      </c>
      <c r="AB26" s="25">
        <v>0.26451999882084287</v>
      </c>
      <c r="AC26" s="25">
        <v>0.28999957684947081</v>
      </c>
      <c r="AD26" s="25">
        <v>0.34788692671373828</v>
      </c>
      <c r="AE26" s="25">
        <v>0.40789314900175849</v>
      </c>
      <c r="AF26" s="25">
        <v>0.3939694123773434</v>
      </c>
      <c r="AG26" s="25">
        <v>0.36924296217910169</v>
      </c>
      <c r="AH26" s="25">
        <v>0.31018000043836291</v>
      </c>
      <c r="AI26" s="25">
        <v>0.24175654425052065</v>
      </c>
      <c r="AJ26" s="25">
        <v>0.18354487810665565</v>
      </c>
      <c r="AK26" s="25">
        <v>0.20414091908442997</v>
      </c>
      <c r="AL26" s="25">
        <v>0.21535196018721203</v>
      </c>
      <c r="AM26" s="25">
        <v>0.21322389374791267</v>
      </c>
      <c r="AN26" s="25">
        <v>0.21692205019802518</v>
      </c>
      <c r="AO26" s="25">
        <v>0.18583116018380777</v>
      </c>
      <c r="AP26" s="27">
        <v>15.00284942174093</v>
      </c>
      <c r="AQ26" s="25">
        <v>15.870588383842627</v>
      </c>
      <c r="AR26" s="25">
        <v>17.324352014822754</v>
      </c>
      <c r="AS26" s="25">
        <v>18.107489119245493</v>
      </c>
      <c r="AT26" s="25">
        <v>16.23251625223542</v>
      </c>
      <c r="AU26" s="25">
        <v>16.119372832313157</v>
      </c>
      <c r="AV26" s="25">
        <v>14.436456662357667</v>
      </c>
      <c r="AW26" s="25">
        <v>12.871444928301207</v>
      </c>
      <c r="AX26" s="25">
        <v>13.221051173980497</v>
      </c>
      <c r="AY26" s="25">
        <v>14.003931502902086</v>
      </c>
      <c r="AZ26" s="25">
        <v>15.231001724958203</v>
      </c>
      <c r="BA26" s="25">
        <v>16.227576651085123</v>
      </c>
      <c r="BB26" s="25">
        <v>16.303160294547961</v>
      </c>
      <c r="BC26" s="25">
        <v>15.422409158169156</v>
      </c>
      <c r="BD26" s="25">
        <v>13.582333142789816</v>
      </c>
      <c r="BE26" s="25">
        <v>13.634312513863483</v>
      </c>
      <c r="BF26" s="25">
        <v>14.313071794894446</v>
      </c>
      <c r="BG26" s="25">
        <v>13.518156426744715</v>
      </c>
      <c r="BH26" s="25">
        <v>14.018316909365572</v>
      </c>
      <c r="BI26" s="25">
        <v>14.248412112289284</v>
      </c>
      <c r="BJ26" s="25">
        <v>12.623882316570837</v>
      </c>
      <c r="BK26" s="25">
        <v>13.401778542629671</v>
      </c>
      <c r="BL26" s="25">
        <v>13.121386233067181</v>
      </c>
      <c r="BM26" s="25">
        <v>15.288460628739893</v>
      </c>
      <c r="BN26" s="25">
        <v>16.253094616654757</v>
      </c>
      <c r="BO26" s="25">
        <v>15.974744772694645</v>
      </c>
      <c r="BP26" s="25">
        <v>16.491642129931211</v>
      </c>
      <c r="BQ26" s="25">
        <v>14.788736239155019</v>
      </c>
      <c r="BR26" s="25">
        <v>13.326490072837107</v>
      </c>
      <c r="BS26" s="25">
        <v>14.560366764151921</v>
      </c>
      <c r="BT26" s="25">
        <v>15.51058931956562</v>
      </c>
      <c r="BU26" s="25">
        <v>18.330846554072846</v>
      </c>
      <c r="BV26" s="25">
        <v>17.335462261767123</v>
      </c>
      <c r="BW26" s="25">
        <v>17.031916266435061</v>
      </c>
      <c r="BX26" s="25">
        <v>17.19545869750727</v>
      </c>
      <c r="BY26" s="25">
        <v>14.907522321190715</v>
      </c>
      <c r="BZ26" s="25">
        <v>16.521164907371205</v>
      </c>
      <c r="CA26" s="27">
        <v>6.9960665289393584E-2</v>
      </c>
      <c r="CB26" s="25">
        <v>5.8149584174912165E-2</v>
      </c>
      <c r="CC26" s="25">
        <v>5.4227678457084857E-2</v>
      </c>
      <c r="CD26" s="25">
        <v>5.2702877268480469E-2</v>
      </c>
      <c r="CE26" s="25">
        <v>4.7359798679686121E-2</v>
      </c>
      <c r="CF26" s="25">
        <v>4.6456388323364038E-2</v>
      </c>
      <c r="CG26" s="25">
        <v>5.2294733846036029E-2</v>
      </c>
      <c r="CH26" s="25">
        <v>6.9351741301835843E-2</v>
      </c>
      <c r="CI26" s="25">
        <v>7.6643808834914562E-2</v>
      </c>
      <c r="CJ26" s="25">
        <v>7.4065350940910199E-2</v>
      </c>
      <c r="CK26" s="25">
        <v>5.7414418640777863E-2</v>
      </c>
      <c r="CL26" s="25">
        <v>4.8329321455799587E-2</v>
      </c>
      <c r="CM26" s="25">
        <v>2.7889412146023699E-2</v>
      </c>
      <c r="CN26" s="25">
        <v>8.428775981388914E-2</v>
      </c>
      <c r="CO26" s="25">
        <v>8.9139220935730568E-2</v>
      </c>
      <c r="CP26" s="25">
        <v>9.4809972151974301E-2</v>
      </c>
      <c r="CQ26" s="25">
        <v>0.10268515026118682</v>
      </c>
      <c r="CR26" s="25">
        <v>7.8201782938777317E-2</v>
      </c>
      <c r="CS26" s="25">
        <v>7.931580161674337E-2</v>
      </c>
      <c r="CT26" s="25">
        <v>7.3688162059092718E-2</v>
      </c>
      <c r="CU26" s="25">
        <v>7.0299872773230146E-2</v>
      </c>
      <c r="CV26" s="25">
        <v>7.8330620739236537E-2</v>
      </c>
      <c r="CW26" s="25">
        <v>6.7507418373292882E-2</v>
      </c>
      <c r="CX26" s="25">
        <v>8.2841081532750896E-2</v>
      </c>
      <c r="CY26" s="25">
        <v>8.3636282302857565E-2</v>
      </c>
      <c r="CZ26" s="25">
        <v>9.5530937365265647E-2</v>
      </c>
      <c r="DA26" s="25">
        <v>0.11633244214278472</v>
      </c>
      <c r="DB26" s="25">
        <v>0.11342605646876348</v>
      </c>
      <c r="DC26" s="25">
        <v>0.11519782082654406</v>
      </c>
      <c r="DD26" s="25">
        <v>0.10744667347007461</v>
      </c>
      <c r="DE26" s="25">
        <v>9.9027344714239393E-2</v>
      </c>
      <c r="DF26" s="25">
        <v>9.8366982619967749E-2</v>
      </c>
      <c r="DG26" s="25">
        <v>8.2840786184021728E-2</v>
      </c>
      <c r="DH26" s="25">
        <v>7.6249067306105853E-2</v>
      </c>
      <c r="DI26" s="25">
        <v>5.4634304917385502E-2</v>
      </c>
      <c r="DJ26" s="25">
        <v>5.6786349021810532E-2</v>
      </c>
      <c r="DK26" s="25">
        <v>6.0063182035298944E-2</v>
      </c>
      <c r="DL26" s="20">
        <v>5.8303190035189853E-4</v>
      </c>
      <c r="DM26" s="19">
        <v>4.9220245512472834E-4</v>
      </c>
      <c r="DN26" s="19">
        <v>4.4338751904372695E-4</v>
      </c>
      <c r="DO26" s="19">
        <v>4.1460076430546022E-4</v>
      </c>
      <c r="DP26" s="19">
        <v>2.953393425093922E-4</v>
      </c>
      <c r="DQ26" s="19">
        <v>3.7564537293909679E-4</v>
      </c>
      <c r="DR26" s="19">
        <v>5.1114630192304871E-4</v>
      </c>
      <c r="DS26" s="19">
        <v>5.2412942953518099E-4</v>
      </c>
      <c r="DT26" s="19">
        <v>5.0510130490715745E-4</v>
      </c>
      <c r="DU26" s="19">
        <v>6.6361134652762575E-4</v>
      </c>
      <c r="DV26" s="19">
        <v>5.7950220103783164E-4</v>
      </c>
      <c r="DW26" s="19">
        <v>6.6647546702549535E-4</v>
      </c>
      <c r="DX26" s="19">
        <v>6.5403021896396035E-4</v>
      </c>
      <c r="DY26" s="19">
        <v>6.5682119263046673E-4</v>
      </c>
      <c r="DZ26" s="19">
        <v>6.5056217065114397E-4</v>
      </c>
      <c r="EA26" s="19">
        <v>5.7577898197110641E-4</v>
      </c>
      <c r="EB26" s="19">
        <v>6.6887325080190112E-4</v>
      </c>
      <c r="EC26" s="19">
        <v>5.2521492385861459E-4</v>
      </c>
      <c r="ED26" s="19">
        <v>5.6455280800615641E-4</v>
      </c>
      <c r="EE26" s="19">
        <v>5.8295238825884518E-4</v>
      </c>
      <c r="EF26" s="19">
        <v>5.5294320122093745E-4</v>
      </c>
      <c r="EG26" s="19">
        <v>6.1076926580446323E-4</v>
      </c>
      <c r="EH26" s="19">
        <v>5.4688038680680352E-4</v>
      </c>
      <c r="EI26" s="19">
        <v>6.6356734077349384E-4</v>
      </c>
      <c r="EJ26" s="19">
        <v>7.2895585049930476E-4</v>
      </c>
      <c r="EK26" s="19">
        <v>8.7727304551963139E-4</v>
      </c>
      <c r="EL26" s="19">
        <v>1.0353950069936877E-3</v>
      </c>
      <c r="EM26" s="19">
        <v>1.0041347404636809E-3</v>
      </c>
      <c r="EN26" s="19">
        <v>9.4322978903904023E-4</v>
      </c>
      <c r="EO26" s="19">
        <v>7.9267564935538778E-4</v>
      </c>
      <c r="EP26" s="19">
        <v>6.1616186208096526E-4</v>
      </c>
      <c r="EQ26" s="19">
        <v>4.6610195927436027E-4</v>
      </c>
      <c r="ER26" s="19">
        <v>5.1797066354022643E-4</v>
      </c>
      <c r="ES26" s="19">
        <v>5.4557604809031361E-4</v>
      </c>
      <c r="ET26" s="19">
        <v>5.3953324810686863E-4</v>
      </c>
      <c r="EU26" s="19">
        <v>5.4992047380275232E-4</v>
      </c>
      <c r="EV26" s="19">
        <v>4.7175150753696072E-4</v>
      </c>
    </row>
    <row r="27" spans="1:152" x14ac:dyDescent="0.25">
      <c r="A27" s="24" t="s">
        <v>22</v>
      </c>
      <c r="B27" s="24" t="s">
        <v>10</v>
      </c>
      <c r="C27" s="24">
        <v>5</v>
      </c>
      <c r="D27" s="25">
        <v>1.9702454947476178</v>
      </c>
      <c r="E27" s="27">
        <v>0.84047899765303047</v>
      </c>
      <c r="F27" s="25">
        <v>0.84555230183228947</v>
      </c>
      <c r="G27" s="25">
        <v>0.84935541565254835</v>
      </c>
      <c r="H27" s="25">
        <v>0.67803693238848672</v>
      </c>
      <c r="I27" s="25">
        <v>0.64761564538957184</v>
      </c>
      <c r="J27" s="25">
        <v>0.39006621087295529</v>
      </c>
      <c r="K27" s="25">
        <v>0.53268344813170021</v>
      </c>
      <c r="L27" s="25">
        <v>0.56456697384636645</v>
      </c>
      <c r="M27" s="25">
        <v>0.42049388384874009</v>
      </c>
      <c r="N27" s="25">
        <v>0.42257982181945219</v>
      </c>
      <c r="O27" s="25">
        <v>0.47299480482070139</v>
      </c>
      <c r="P27" s="25">
        <v>0.59134781196775232</v>
      </c>
      <c r="Q27" s="25">
        <v>0.62402162745514267</v>
      </c>
      <c r="R27" s="25">
        <v>0.93010832905702667</v>
      </c>
      <c r="S27" s="25">
        <v>0.9968332020375158</v>
      </c>
      <c r="T27" s="25">
        <v>1.1496281150969756</v>
      </c>
      <c r="U27" s="25">
        <v>1.1455237957569779</v>
      </c>
      <c r="V27" s="25">
        <v>0.92269513032205142</v>
      </c>
      <c r="W27" s="25">
        <v>0.85330122477398918</v>
      </c>
      <c r="X27" s="25">
        <v>0.57384554120287856</v>
      </c>
      <c r="Y27" s="25">
        <v>0.59483407626783003</v>
      </c>
      <c r="Z27" s="25">
        <v>0.7343110003025809</v>
      </c>
      <c r="AA27" s="25">
        <v>0.90200980523682361</v>
      </c>
      <c r="AB27" s="25">
        <v>0.95206405598834543</v>
      </c>
      <c r="AC27" s="25">
        <v>1.0581548070578015</v>
      </c>
      <c r="AD27" s="25">
        <v>0.96074119650035517</v>
      </c>
      <c r="AE27" s="25">
        <v>0.81038363990004258</v>
      </c>
      <c r="AF27" s="25">
        <v>0.62289526766114989</v>
      </c>
      <c r="AG27" s="25">
        <v>0.47314816721309988</v>
      </c>
      <c r="AH27" s="25">
        <v>0.38565775094197724</v>
      </c>
      <c r="AI27" s="25">
        <v>0.47145113761842261</v>
      </c>
      <c r="AJ27" s="25">
        <v>0.56510047665821639</v>
      </c>
      <c r="AK27" s="25">
        <v>0.96416181953816293</v>
      </c>
      <c r="AL27" s="25">
        <v>1.0036890758290511</v>
      </c>
      <c r="AM27" s="25">
        <v>0.9987659216047412</v>
      </c>
      <c r="AN27" s="25">
        <v>1.0115130178140845</v>
      </c>
      <c r="AO27" s="25">
        <v>0.63528812765935538</v>
      </c>
      <c r="AP27" s="27">
        <v>8.574551970606505</v>
      </c>
      <c r="AQ27" s="25">
        <v>8.5182822424078886</v>
      </c>
      <c r="AR27" s="25">
        <v>10.320019485516854</v>
      </c>
      <c r="AS27" s="25">
        <v>11.016470774402761</v>
      </c>
      <c r="AT27" s="25">
        <v>14.337700650500082</v>
      </c>
      <c r="AU27" s="25">
        <v>14.38110345969848</v>
      </c>
      <c r="AV27" s="25">
        <v>13.886927724157884</v>
      </c>
      <c r="AW27" s="25">
        <v>9.4827205989585863</v>
      </c>
      <c r="AX27" s="25">
        <v>11.432257201365324</v>
      </c>
      <c r="AY27" s="25">
        <v>11.571211808503017</v>
      </c>
      <c r="AZ27" s="25">
        <v>11.6471079490073</v>
      </c>
      <c r="BA27" s="25">
        <v>11.963435550666965</v>
      </c>
      <c r="BB27" s="25">
        <v>11.419641196012229</v>
      </c>
      <c r="BC27" s="25">
        <v>11.451857792589058</v>
      </c>
      <c r="BD27" s="25">
        <v>9.3254994644796412</v>
      </c>
      <c r="BE27" s="25">
        <v>10.051276523703155</v>
      </c>
      <c r="BF27" s="25">
        <v>14.214874974378915</v>
      </c>
      <c r="BG27" s="25">
        <v>15.13735716925108</v>
      </c>
      <c r="BH27" s="25">
        <v>15.780135609824113</v>
      </c>
      <c r="BI27" s="25">
        <v>14.142993213793366</v>
      </c>
      <c r="BJ27" s="25">
        <v>11.054097223340589</v>
      </c>
      <c r="BK27" s="25">
        <v>7.4300357617804176</v>
      </c>
      <c r="BL27" s="25">
        <v>11.528513910200674</v>
      </c>
      <c r="BM27" s="25">
        <v>12.836596464195987</v>
      </c>
      <c r="BN27" s="25">
        <v>14.473713079946645</v>
      </c>
      <c r="BO27" s="25">
        <v>9.2272211386487566</v>
      </c>
      <c r="BP27" s="25">
        <v>6.8470444470072911</v>
      </c>
      <c r="BQ27" s="25">
        <v>8.5965422308950092</v>
      </c>
      <c r="BR27" s="25">
        <v>10.836914589800791</v>
      </c>
      <c r="BS27" s="25">
        <v>11.174894447687448</v>
      </c>
      <c r="BT27" s="25">
        <v>10.928239494760087</v>
      </c>
      <c r="BU27" s="25">
        <v>8.5031144960068321</v>
      </c>
      <c r="BV27" s="25">
        <v>10.905715526698286</v>
      </c>
      <c r="BW27" s="25">
        <v>10.368152598504706</v>
      </c>
      <c r="BX27" s="25">
        <v>10.933865870922711</v>
      </c>
      <c r="BY27" s="25">
        <v>13.424999517334181</v>
      </c>
      <c r="BZ27" s="25">
        <v>11.548217709337434</v>
      </c>
      <c r="CA27" s="27">
        <v>3.4888468063872004E-2</v>
      </c>
      <c r="CB27" s="25">
        <v>3.5282302235005572E-2</v>
      </c>
      <c r="CC27" s="25">
        <v>3.7532604734640561E-2</v>
      </c>
      <c r="CD27" s="25">
        <v>4.3455838010992329E-2</v>
      </c>
      <c r="CE27" s="25">
        <v>5.0821098740484849E-2</v>
      </c>
      <c r="CF27" s="25">
        <v>6.263142002366523E-2</v>
      </c>
      <c r="CG27" s="25">
        <v>6.7046983778571545E-2</v>
      </c>
      <c r="CH27" s="25">
        <v>6.272382031214177E-2</v>
      </c>
      <c r="CI27" s="25">
        <v>4.7680118336870525E-2</v>
      </c>
      <c r="CJ27" s="25">
        <v>3.3828267053200821E-2</v>
      </c>
      <c r="CK27" s="25">
        <v>2.3881319918850726E-2</v>
      </c>
      <c r="CL27" s="25">
        <v>4.5612417795266667E-2</v>
      </c>
      <c r="CM27" s="25">
        <v>5.0501706172148712E-2</v>
      </c>
      <c r="CN27" s="25">
        <v>5.7122800047399995E-2</v>
      </c>
      <c r="CO27" s="25">
        <v>5.5593272676912234E-2</v>
      </c>
      <c r="CP27" s="25">
        <v>6.3798276162178341E-2</v>
      </c>
      <c r="CQ27" s="25">
        <v>9.6168190993426814E-2</v>
      </c>
      <c r="CR27" s="25">
        <v>9.6365644789965801E-2</v>
      </c>
      <c r="CS27" s="25">
        <v>9.631011810110475E-2</v>
      </c>
      <c r="CT27" s="25">
        <v>8.6863329547830007E-2</v>
      </c>
      <c r="CU27" s="25">
        <v>4.6863000202953996E-2</v>
      </c>
      <c r="CV27" s="25">
        <v>7.8257739525787254E-2</v>
      </c>
      <c r="CW27" s="25">
        <v>8.8595622147674261E-2</v>
      </c>
      <c r="CX27" s="25">
        <v>9.8282639671534264E-2</v>
      </c>
      <c r="CY27" s="25">
        <v>9.5082856500473156E-2</v>
      </c>
      <c r="CZ27" s="25">
        <v>7.6525369587153017E-2</v>
      </c>
      <c r="DA27" s="25">
        <v>6.1216197547716629E-2</v>
      </c>
      <c r="DB27" s="25">
        <v>3.8928965321293613E-2</v>
      </c>
      <c r="DC27" s="25">
        <v>4.169260673033031E-2</v>
      </c>
      <c r="DD27" s="25">
        <v>3.8840893844006359E-2</v>
      </c>
      <c r="DE27" s="25">
        <v>4.1456001113287844E-2</v>
      </c>
      <c r="DF27" s="25">
        <v>4.4350111670188083E-2</v>
      </c>
      <c r="DG27" s="25">
        <v>5.9364858835761397E-2</v>
      </c>
      <c r="DH27" s="25">
        <v>6.244690600604192E-2</v>
      </c>
      <c r="DI27" s="25">
        <v>7.2147305267201908E-2</v>
      </c>
      <c r="DJ27" s="25">
        <v>7.9286458904463245E-2</v>
      </c>
      <c r="DK27" s="25">
        <v>7.4368607212052767E-2</v>
      </c>
      <c r="DL27" s="20">
        <v>5.2982413608422009E-4</v>
      </c>
      <c r="DM27" s="19">
        <v>5.409609721076054E-4</v>
      </c>
      <c r="DN27" s="19">
        <v>5.4680832410791583E-4</v>
      </c>
      <c r="DO27" s="19">
        <v>4.3818821197442217E-4</v>
      </c>
      <c r="DP27" s="19">
        <v>4.1451589861907229E-4</v>
      </c>
      <c r="DQ27" s="19">
        <v>2.4835771273978689E-4</v>
      </c>
      <c r="DR27" s="19">
        <v>3.4046361081461579E-4</v>
      </c>
      <c r="DS27" s="19">
        <v>3.6361929638420703E-4</v>
      </c>
      <c r="DT27" s="19">
        <v>2.7401761562641404E-4</v>
      </c>
      <c r="DU27" s="19">
        <v>2.7761279660223844E-4</v>
      </c>
      <c r="DV27" s="19">
        <v>3.1028064537812336E-4</v>
      </c>
      <c r="DW27" s="19">
        <v>3.8745263853408134E-4</v>
      </c>
      <c r="DX27" s="19">
        <v>4.0517307779607768E-4</v>
      </c>
      <c r="DY27" s="19">
        <v>5.9393298058382478E-4</v>
      </c>
      <c r="DZ27" s="19">
        <v>6.3251382922377929E-4</v>
      </c>
      <c r="EA27" s="19">
        <v>7.2759681813056867E-4</v>
      </c>
      <c r="EB27" s="19">
        <v>7.2367724956185256E-4</v>
      </c>
      <c r="EC27" s="19">
        <v>5.8623663160714307E-4</v>
      </c>
      <c r="ED27" s="19">
        <v>5.4429740631278887E-4</v>
      </c>
      <c r="EE27" s="19">
        <v>3.6686543437940047E-4</v>
      </c>
      <c r="EF27" s="19">
        <v>3.8321168391786933E-4</v>
      </c>
      <c r="EG27" s="19">
        <v>4.7428628216075644E-4</v>
      </c>
      <c r="EH27" s="19">
        <v>5.8519216016239203E-4</v>
      </c>
      <c r="EI27" s="19">
        <v>6.1531443838423055E-4</v>
      </c>
      <c r="EJ27" s="19">
        <v>6.7553288857374048E-4</v>
      </c>
      <c r="EK27" s="19">
        <v>6.0809000794011323E-4</v>
      </c>
      <c r="EL27" s="19">
        <v>5.0712832941211025E-4</v>
      </c>
      <c r="EM27" s="19">
        <v>3.8712463488152331E-4</v>
      </c>
      <c r="EN27" s="19">
        <v>2.9490911771164565E-4</v>
      </c>
      <c r="EO27" s="19">
        <v>2.4211732211649111E-4</v>
      </c>
      <c r="EP27" s="19">
        <v>2.9757685630391989E-4</v>
      </c>
      <c r="EQ27" s="19">
        <v>3.5799374463576215E-4</v>
      </c>
      <c r="ER27" s="19">
        <v>6.0766742814143961E-4</v>
      </c>
      <c r="ES27" s="19">
        <v>6.3022159204573702E-4</v>
      </c>
      <c r="ET27" s="19">
        <v>6.2748323492887764E-4</v>
      </c>
      <c r="EU27" s="19">
        <v>6.3844333950294847E-4</v>
      </c>
      <c r="EV27" s="19">
        <v>4.0453975644586914E-4</v>
      </c>
    </row>
    <row r="28" spans="1:152" x14ac:dyDescent="0.25">
      <c r="A28" s="24" t="s">
        <v>22</v>
      </c>
      <c r="B28" s="24" t="s">
        <v>10</v>
      </c>
      <c r="C28" s="24">
        <v>20</v>
      </c>
      <c r="D28" s="25">
        <v>1.3857001245478027</v>
      </c>
      <c r="E28" s="27">
        <v>0.56404729885385074</v>
      </c>
      <c r="F28" s="25">
        <v>0.64965237496231409</v>
      </c>
      <c r="G28" s="25">
        <v>0.69256255748038775</v>
      </c>
      <c r="H28" s="25">
        <v>0.42693604282402964</v>
      </c>
      <c r="I28" s="25">
        <v>0.853469005461578</v>
      </c>
      <c r="J28" s="25">
        <v>0.8236108279987685</v>
      </c>
      <c r="K28" s="25">
        <v>0.9998970122007671</v>
      </c>
      <c r="L28" s="25">
        <v>1.001726463442882</v>
      </c>
      <c r="M28" s="25">
        <v>0.76925662993675348</v>
      </c>
      <c r="N28" s="25">
        <v>0.70762878848713862</v>
      </c>
      <c r="O28" s="25">
        <v>0.65622519817646097</v>
      </c>
      <c r="P28" s="25">
        <v>0.72236381374900271</v>
      </c>
      <c r="Q28" s="25">
        <v>0.72387679437521957</v>
      </c>
      <c r="R28" s="25">
        <v>0.65001757389543768</v>
      </c>
      <c r="S28" s="25">
        <v>0.60166439103817004</v>
      </c>
      <c r="T28" s="25">
        <v>0.25392947519987424</v>
      </c>
      <c r="U28" s="25">
        <v>0.61911902440034028</v>
      </c>
      <c r="V28" s="25">
        <v>0.6091756250915864</v>
      </c>
      <c r="W28" s="25">
        <v>0.58641572186849056</v>
      </c>
      <c r="X28" s="25">
        <v>0.49744988210092045</v>
      </c>
      <c r="Y28" s="25">
        <v>0.3015236504098166</v>
      </c>
      <c r="Z28" s="25">
        <v>0.20370054618537384</v>
      </c>
      <c r="AA28" s="25">
        <v>0.21420323758597029</v>
      </c>
      <c r="AB28" s="25">
        <v>0.35698821886078891</v>
      </c>
      <c r="AC28" s="25">
        <v>0.41277427557138541</v>
      </c>
      <c r="AD28" s="25">
        <v>0.40956270254028249</v>
      </c>
      <c r="AE28" s="25">
        <v>0.5070854821191213</v>
      </c>
      <c r="AF28" s="25">
        <v>0.46724533076880448</v>
      </c>
      <c r="AG28" s="25">
        <v>0.47137562915956954</v>
      </c>
      <c r="AH28" s="25">
        <v>0.46982768526274266</v>
      </c>
      <c r="AI28" s="25">
        <v>0.44044141444266643</v>
      </c>
      <c r="AJ28" s="25">
        <v>0.43423703407779579</v>
      </c>
      <c r="AK28" s="25">
        <v>0.40453998532603652</v>
      </c>
      <c r="AL28" s="25">
        <v>0.41434140168831229</v>
      </c>
      <c r="AM28" s="25">
        <v>0.35247933591803321</v>
      </c>
      <c r="AN28" s="25">
        <v>0.35748406551674666</v>
      </c>
      <c r="AO28" s="25">
        <v>0.33826561278043155</v>
      </c>
      <c r="AP28" s="27">
        <v>12.528753812830908</v>
      </c>
      <c r="AQ28" s="25">
        <v>11.516048729780461</v>
      </c>
      <c r="AR28" s="25">
        <v>11.010364809073957</v>
      </c>
      <c r="AS28" s="25">
        <v>10.335928577376999</v>
      </c>
      <c r="AT28" s="25">
        <v>12.392953328319402</v>
      </c>
      <c r="AU28" s="25">
        <v>10.447684922693682</v>
      </c>
      <c r="AV28" s="25">
        <v>15.835477073768777</v>
      </c>
      <c r="AW28" s="25">
        <v>14.964687710016452</v>
      </c>
      <c r="AX28" s="25">
        <v>15.181378630458482</v>
      </c>
      <c r="AY28" s="25">
        <v>14.623849195015497</v>
      </c>
      <c r="AZ28" s="25">
        <v>12.474912381588151</v>
      </c>
      <c r="BA28" s="25">
        <v>10.211451236427619</v>
      </c>
      <c r="BB28" s="25">
        <v>11.147983398476892</v>
      </c>
      <c r="BC28" s="25">
        <v>13.582039509358609</v>
      </c>
      <c r="BD28" s="25">
        <v>11.894137965481448</v>
      </c>
      <c r="BE28" s="25">
        <v>10.563716623414917</v>
      </c>
      <c r="BF28" s="25">
        <v>12.188458111310748</v>
      </c>
      <c r="BG28" s="25">
        <v>11.257173387317868</v>
      </c>
      <c r="BH28" s="25">
        <v>10.516083749756831</v>
      </c>
      <c r="BI28" s="25">
        <v>10.184709808686685</v>
      </c>
      <c r="BJ28" s="25">
        <v>9.5096590289296774</v>
      </c>
      <c r="BK28" s="25">
        <v>9.3609923158378425</v>
      </c>
      <c r="BL28" s="25">
        <v>8.2690670147672787</v>
      </c>
      <c r="BM28" s="25">
        <v>10.173651991078117</v>
      </c>
      <c r="BN28" s="25">
        <v>11.622350480332601</v>
      </c>
      <c r="BO28" s="25">
        <v>12.228776095305221</v>
      </c>
      <c r="BP28" s="25">
        <v>12.065265165278079</v>
      </c>
      <c r="BQ28" s="25">
        <v>12.583202534840098</v>
      </c>
      <c r="BR28" s="25">
        <v>10.872935245803447</v>
      </c>
      <c r="BS28" s="25">
        <v>10.373223591630079</v>
      </c>
      <c r="BT28" s="25">
        <v>10.903867420092777</v>
      </c>
      <c r="BU28" s="25">
        <v>12.565822626310716</v>
      </c>
      <c r="BV28" s="25">
        <v>12.497949566846204</v>
      </c>
      <c r="BW28" s="25">
        <v>11.812717297354775</v>
      </c>
      <c r="BX28" s="25">
        <v>11.750756300396882</v>
      </c>
      <c r="BY28" s="25">
        <v>12.049171423357389</v>
      </c>
      <c r="BZ28" s="25">
        <v>11.648593936934486</v>
      </c>
      <c r="CA28" s="27">
        <v>6.5221071817750331E-2</v>
      </c>
      <c r="CB28" s="25">
        <v>0.10509263533561682</v>
      </c>
      <c r="CC28" s="25">
        <v>0.10516158578834341</v>
      </c>
      <c r="CD28" s="25">
        <v>8.7020875388393829E-2</v>
      </c>
      <c r="CE28" s="25">
        <v>0.10940320684286663</v>
      </c>
      <c r="CF28" s="25">
        <v>8.8101224983113222E-2</v>
      </c>
      <c r="CG28" s="25">
        <v>0.1551780140587766</v>
      </c>
      <c r="CH28" s="25">
        <v>0.17239221661503962</v>
      </c>
      <c r="CI28" s="25">
        <v>0.16990188265263817</v>
      </c>
      <c r="CJ28" s="25">
        <v>0.16463048567457816</v>
      </c>
      <c r="CK28" s="25">
        <v>0.11206781353400207</v>
      </c>
      <c r="CL28" s="25">
        <v>9.4521486898096418E-2</v>
      </c>
      <c r="CM28" s="25">
        <v>7.5972822558214401E-2</v>
      </c>
      <c r="CN28" s="25">
        <v>7.4845579383848462E-2</v>
      </c>
      <c r="CO28" s="25">
        <v>6.8032793761624633E-2</v>
      </c>
      <c r="CP28" s="25">
        <v>5.1360492023594176E-2</v>
      </c>
      <c r="CQ28" s="25">
        <v>6.2038310428939522E-2</v>
      </c>
      <c r="CR28" s="25">
        <v>4.2480550214466076E-2</v>
      </c>
      <c r="CS28" s="25">
        <v>5.1625582855233845E-2</v>
      </c>
      <c r="CT28" s="25">
        <v>5.5747403999646436E-2</v>
      </c>
      <c r="CU28" s="25">
        <v>4.9755133531316574E-2</v>
      </c>
      <c r="CV28" s="25">
        <v>4.2877773953654122E-2</v>
      </c>
      <c r="CW28" s="25">
        <v>3.5815737910663024E-2</v>
      </c>
      <c r="CX28" s="25">
        <v>4.0193290640554706E-2</v>
      </c>
      <c r="CY28" s="25">
        <v>3.8433728876289028E-2</v>
      </c>
      <c r="CZ28" s="25">
        <v>5.6450581433536713E-2</v>
      </c>
      <c r="DA28" s="25">
        <v>5.7763885990482579E-2</v>
      </c>
      <c r="DB28" s="25">
        <v>5.6211742132682062E-2</v>
      </c>
      <c r="DC28" s="25">
        <v>4.7597813116615338E-2</v>
      </c>
      <c r="DD28" s="25">
        <v>3.7288109674588683E-2</v>
      </c>
      <c r="DE28" s="25">
        <v>6.6300156905196403E-2</v>
      </c>
      <c r="DF28" s="25">
        <v>7.40954528040908E-2</v>
      </c>
      <c r="DG28" s="25">
        <v>8.526519204575439E-2</v>
      </c>
      <c r="DH28" s="25">
        <v>9.2710674157286538E-2</v>
      </c>
      <c r="DI28" s="25">
        <v>9.2581379400641553E-2</v>
      </c>
      <c r="DJ28" s="25">
        <v>0.10020116224613637</v>
      </c>
      <c r="DK28" s="25">
        <v>0.10037356948370901</v>
      </c>
      <c r="DL28" s="20">
        <v>1.4079983874986744E-3</v>
      </c>
      <c r="DM28" s="19">
        <v>1.6268643147437675E-3</v>
      </c>
      <c r="DN28" s="19">
        <v>1.7414560208449182E-3</v>
      </c>
      <c r="DO28" s="19">
        <v>1.0782543308932139E-3</v>
      </c>
      <c r="DP28" s="19">
        <v>2.1401582704753215E-3</v>
      </c>
      <c r="DQ28" s="19">
        <v>2.0502166935667063E-3</v>
      </c>
      <c r="DR28" s="19">
        <v>2.4895561788414872E-3</v>
      </c>
      <c r="DS28" s="19">
        <v>2.4922236029692492E-3</v>
      </c>
      <c r="DT28" s="19">
        <v>1.926529725079635E-3</v>
      </c>
      <c r="DU28" s="19">
        <v>1.780925259050754E-3</v>
      </c>
      <c r="DV28" s="19">
        <v>1.6412376647654027E-3</v>
      </c>
      <c r="DW28" s="19">
        <v>1.8027060091775401E-3</v>
      </c>
      <c r="DX28" s="19">
        <v>1.815074137770786E-3</v>
      </c>
      <c r="DY28" s="19">
        <v>1.6406577428505916E-3</v>
      </c>
      <c r="DZ28" s="19">
        <v>1.5358594424055641E-3</v>
      </c>
      <c r="EA28" s="19">
        <v>6.5402412071925156E-4</v>
      </c>
      <c r="EB28" s="19">
        <v>1.5866641843416697E-3</v>
      </c>
      <c r="EC28" s="19">
        <v>1.5483180860360662E-3</v>
      </c>
      <c r="ED28" s="19">
        <v>1.4802959925632585E-3</v>
      </c>
      <c r="EE28" s="19">
        <v>1.2502119645390643E-3</v>
      </c>
      <c r="EF28" s="19">
        <v>7.6149428966380481E-4</v>
      </c>
      <c r="EG28" s="19">
        <v>5.1661376739755476E-4</v>
      </c>
      <c r="EH28" s="19">
        <v>5.4427029584746091E-4</v>
      </c>
      <c r="EI28" s="19">
        <v>9.0497887909003673E-4</v>
      </c>
      <c r="EJ28" s="19">
        <v>1.0416597114995178E-3</v>
      </c>
      <c r="EK28" s="19">
        <v>1.0297876919965873E-3</v>
      </c>
      <c r="EL28" s="19">
        <v>1.273444425189767E-3</v>
      </c>
      <c r="EM28" s="19">
        <v>1.1706747304955232E-3</v>
      </c>
      <c r="EN28" s="19">
        <v>1.178317523614531E-3</v>
      </c>
      <c r="EO28" s="19">
        <v>1.1717086529927235E-3</v>
      </c>
      <c r="EP28" s="19">
        <v>1.0994689164042224E-3</v>
      </c>
      <c r="EQ28" s="19">
        <v>1.0885218744358814E-3</v>
      </c>
      <c r="ER28" s="19">
        <v>1.0200728708955594E-3</v>
      </c>
      <c r="ES28" s="19">
        <v>1.0527476212651675E-3</v>
      </c>
      <c r="ET28" s="19">
        <v>8.9699530032492903E-4</v>
      </c>
      <c r="EU28" s="19">
        <v>9.1045143250510546E-4</v>
      </c>
      <c r="EV28" s="19">
        <v>8.616145085638961E-4</v>
      </c>
    </row>
    <row r="29" spans="1:152" x14ac:dyDescent="0.25">
      <c r="A29" s="24" t="s">
        <v>23</v>
      </c>
      <c r="B29" s="24" t="s">
        <v>10</v>
      </c>
      <c r="C29" s="24">
        <v>5</v>
      </c>
      <c r="D29" s="25">
        <v>1.2696938427678128</v>
      </c>
      <c r="E29" s="27">
        <v>0.53765793895401714</v>
      </c>
      <c r="F29" s="25">
        <v>0.49547163385208859</v>
      </c>
      <c r="G29" s="25">
        <v>0.67450182797338698</v>
      </c>
      <c r="H29" s="25">
        <v>0.73633217570739629</v>
      </c>
      <c r="I29" s="25">
        <v>0.80650350059700671</v>
      </c>
      <c r="J29" s="25">
        <v>0.77931972209991474</v>
      </c>
      <c r="K29" s="25">
        <v>0.6032975788210535</v>
      </c>
      <c r="L29" s="25">
        <v>0.58875235032852791</v>
      </c>
      <c r="M29" s="25">
        <v>0.31698597679409068</v>
      </c>
      <c r="N29" s="25">
        <v>0.41969680955365896</v>
      </c>
      <c r="O29" s="25">
        <v>0.46306329056624829</v>
      </c>
      <c r="P29" s="25">
        <v>0.4637882162073429</v>
      </c>
      <c r="Q29" s="25">
        <v>0.60730660868405217</v>
      </c>
      <c r="R29" s="25">
        <v>0.56411399866452039</v>
      </c>
      <c r="S29" s="25">
        <v>0.76105361434770769</v>
      </c>
      <c r="T29" s="25">
        <v>0.72771929218832831</v>
      </c>
      <c r="U29" s="25">
        <v>0.65849357469145353</v>
      </c>
      <c r="V29" s="25">
        <v>0.63157524625750217</v>
      </c>
      <c r="W29" s="25">
        <v>0.3300083398205757</v>
      </c>
      <c r="X29" s="25">
        <v>0.25405159515555614</v>
      </c>
      <c r="Y29" s="25">
        <v>0.24893646926861046</v>
      </c>
      <c r="Z29" s="25">
        <v>0.2322464442915512</v>
      </c>
      <c r="AA29" s="25">
        <v>0.22220526211473834</v>
      </c>
      <c r="AB29" s="25">
        <v>0.1957435567753375</v>
      </c>
      <c r="AC29" s="25">
        <v>0.12046377881598094</v>
      </c>
      <c r="AD29" s="25">
        <v>0.136689778481002</v>
      </c>
      <c r="AE29" s="25">
        <v>0.14149245578698288</v>
      </c>
      <c r="AF29" s="25">
        <v>0.196453425388045</v>
      </c>
      <c r="AG29" s="25">
        <v>0.22866660506404632</v>
      </c>
      <c r="AH29" s="25">
        <v>0.17062715268693834</v>
      </c>
      <c r="AI29" s="25">
        <v>0.25243868124861313</v>
      </c>
      <c r="AJ29" s="25">
        <v>0.39288241902015048</v>
      </c>
      <c r="AK29" s="25">
        <v>0.36351867996245146</v>
      </c>
      <c r="AL29" s="25">
        <v>0.55109016600545302</v>
      </c>
      <c r="AM29" s="25">
        <v>0.5520981946757747</v>
      </c>
      <c r="AN29" s="25">
        <v>0.50623839410094984</v>
      </c>
      <c r="AO29" s="25">
        <v>0.50073848602354987</v>
      </c>
      <c r="AP29" s="27">
        <v>11.087306116049573</v>
      </c>
      <c r="AQ29" s="25">
        <v>14.635282614703545</v>
      </c>
      <c r="AR29" s="25">
        <v>14.505046772619753</v>
      </c>
      <c r="AS29" s="25">
        <v>14.912052134309921</v>
      </c>
      <c r="AT29" s="25">
        <v>15.951648438670405</v>
      </c>
      <c r="AU29" s="25">
        <v>13.684631833413171</v>
      </c>
      <c r="AV29" s="25">
        <v>11.661530843187963</v>
      </c>
      <c r="AW29" s="25">
        <v>11.262287682230284</v>
      </c>
      <c r="AX29" s="25">
        <v>9.0015912323165459</v>
      </c>
      <c r="AY29" s="25">
        <v>10.931609987049766</v>
      </c>
      <c r="AZ29" s="25">
        <v>12.820164308743788</v>
      </c>
      <c r="BA29" s="25">
        <v>12.188813063823568</v>
      </c>
      <c r="BB29" s="25">
        <v>13.578096347731167</v>
      </c>
      <c r="BC29" s="25">
        <v>12.926329907657511</v>
      </c>
      <c r="BD29" s="25">
        <v>11.517451344350039</v>
      </c>
      <c r="BE29" s="25">
        <v>12.431611703108942</v>
      </c>
      <c r="BF29" s="25">
        <v>14.759619177682008</v>
      </c>
      <c r="BG29" s="25">
        <v>13.902905337050678</v>
      </c>
      <c r="BH29" s="25">
        <v>11.916087205651788</v>
      </c>
      <c r="BI29" s="25">
        <v>12.877192646502465</v>
      </c>
      <c r="BJ29" s="25">
        <v>12.768330400645326</v>
      </c>
      <c r="BK29" s="25">
        <v>12.805710419326131</v>
      </c>
      <c r="BL29" s="25">
        <v>14.014899831916802</v>
      </c>
      <c r="BM29" s="25">
        <v>14.42637953835558</v>
      </c>
      <c r="BN29" s="25">
        <v>13.333016482825364</v>
      </c>
      <c r="BO29" s="25">
        <v>13.41567119071181</v>
      </c>
      <c r="BP29" s="25">
        <v>11.84257158305328</v>
      </c>
      <c r="BQ29" s="25">
        <v>11.86889892676832</v>
      </c>
      <c r="BR29" s="25">
        <v>10.2422334390958</v>
      </c>
      <c r="BS29" s="25">
        <v>10.439660297278733</v>
      </c>
      <c r="BT29" s="25">
        <v>13.829440471140904</v>
      </c>
      <c r="BU29" s="25">
        <v>12.988351544898148</v>
      </c>
      <c r="BV29" s="25">
        <v>18.870563734227865</v>
      </c>
      <c r="BW29" s="25">
        <v>20.702811653047725</v>
      </c>
      <c r="BX29" s="25">
        <v>18.297674611997831</v>
      </c>
      <c r="BY29" s="25">
        <v>18.053008650210877</v>
      </c>
      <c r="BZ29" s="25">
        <v>16.281712632512338</v>
      </c>
      <c r="CA29" s="27">
        <v>6.1815047595701091E-2</v>
      </c>
      <c r="CB29" s="25">
        <v>5.6381806938248305E-2</v>
      </c>
      <c r="CC29" s="25">
        <v>8.290384961066076E-2</v>
      </c>
      <c r="CD29" s="25">
        <v>9.2438564818154212E-2</v>
      </c>
      <c r="CE29" s="25">
        <v>0.12670734070358469</v>
      </c>
      <c r="CF29" s="25">
        <v>0.12733295621421309</v>
      </c>
      <c r="CG29" s="25">
        <v>0.11200566075847332</v>
      </c>
      <c r="CH29" s="25">
        <v>0.10525134608961959</v>
      </c>
      <c r="CI29" s="25">
        <v>4.6583182052876676E-2</v>
      </c>
      <c r="CJ29" s="25">
        <v>6.1576565481290479E-2</v>
      </c>
      <c r="CK29" s="25">
        <v>6.3303002016954851E-2</v>
      </c>
      <c r="CL29" s="25">
        <v>7.7465044619380266E-2</v>
      </c>
      <c r="CM29" s="25">
        <v>0.10230760364752882</v>
      </c>
      <c r="CN29" s="25">
        <v>0.10287901312511145</v>
      </c>
      <c r="CO29" s="25">
        <v>0.14560836599318636</v>
      </c>
      <c r="CP29" s="25">
        <v>0.14393753190323116</v>
      </c>
      <c r="CQ29" s="25">
        <v>0.14740063894408004</v>
      </c>
      <c r="CR29" s="25">
        <v>0.14273159542594716</v>
      </c>
      <c r="CS29" s="25">
        <v>9.276544511775521E-2</v>
      </c>
      <c r="CT29" s="25">
        <v>8.1213635218260097E-2</v>
      </c>
      <c r="CU29" s="25">
        <v>5.3333212146740638E-2</v>
      </c>
      <c r="CV29" s="25">
        <v>5.5469632373714474E-2</v>
      </c>
      <c r="CW29" s="25">
        <v>5.2402701872205075E-2</v>
      </c>
      <c r="CX29" s="25">
        <v>4.8960055438228289E-2</v>
      </c>
      <c r="CY29" s="25">
        <v>3.9398269352586619E-2</v>
      </c>
      <c r="CZ29" s="25">
        <v>3.0880362423396576E-2</v>
      </c>
      <c r="DA29" s="25">
        <v>2.2690098589925385E-2</v>
      </c>
      <c r="DB29" s="25">
        <v>3.9244895274693811E-2</v>
      </c>
      <c r="DC29" s="25">
        <v>4.1596044815623574E-2</v>
      </c>
      <c r="DD29" s="25">
        <v>5.69210401791116E-2</v>
      </c>
      <c r="DE29" s="25">
        <v>6.1526849506632807E-2</v>
      </c>
      <c r="DF29" s="25">
        <v>6.1319418706263625E-2</v>
      </c>
      <c r="DG29" s="25">
        <v>6.0361730546181429E-2</v>
      </c>
      <c r="DH29" s="25">
        <v>8.2336176201736805E-2</v>
      </c>
      <c r="DI29" s="25">
        <v>8.0196865085667826E-2</v>
      </c>
      <c r="DJ29" s="25">
        <v>0.10455769031208058</v>
      </c>
      <c r="DK29" s="25">
        <v>0.1080025014826646</v>
      </c>
      <c r="DL29" s="20">
        <v>4.3395872229039792E-4</v>
      </c>
      <c r="DM29" s="19">
        <v>3.9937380429355175E-4</v>
      </c>
      <c r="DN29" s="19">
        <v>5.4439337672693557E-4</v>
      </c>
      <c r="DO29" s="19">
        <v>5.9437636584973991E-4</v>
      </c>
      <c r="DP29" s="19">
        <v>6.4913641682348385E-4</v>
      </c>
      <c r="DQ29" s="19">
        <v>6.2597885575771557E-4</v>
      </c>
      <c r="DR29" s="19">
        <v>4.8283472386183741E-4</v>
      </c>
      <c r="DS29" s="19">
        <v>4.7137927188631052E-4</v>
      </c>
      <c r="DT29" s="19">
        <v>2.5461002980661844E-4</v>
      </c>
      <c r="DU29" s="19">
        <v>3.3645824262050619E-4</v>
      </c>
      <c r="DV29" s="19">
        <v>3.6987100290225767E-4</v>
      </c>
      <c r="DW29" s="19">
        <v>3.7027437196382511E-4</v>
      </c>
      <c r="DX29" s="19">
        <v>4.8621784609890171E-4</v>
      </c>
      <c r="DY29" s="19">
        <v>4.5258263097976132E-4</v>
      </c>
      <c r="DZ29" s="19">
        <v>6.0954615501841952E-4</v>
      </c>
      <c r="EA29" s="19">
        <v>5.8250378389954635E-4</v>
      </c>
      <c r="EB29" s="19">
        <v>5.2891196056819439E-4</v>
      </c>
      <c r="EC29" s="19">
        <v>5.1112883552956667E-4</v>
      </c>
      <c r="ED29" s="19">
        <v>2.7016674781496876E-4</v>
      </c>
      <c r="EE29" s="19">
        <v>2.092657154970704E-4</v>
      </c>
      <c r="EF29" s="19">
        <v>2.0454417698472275E-4</v>
      </c>
      <c r="EG29" s="19">
        <v>1.9018805039634095E-4</v>
      </c>
      <c r="EH29" s="19">
        <v>1.8082308366615814E-4</v>
      </c>
      <c r="EI29" s="19">
        <v>1.5821908353379734E-4</v>
      </c>
      <c r="EJ29" s="19">
        <v>9.6942882110441747E-5</v>
      </c>
      <c r="EK29" s="19">
        <v>1.09551132840767E-4</v>
      </c>
      <c r="EL29" s="19">
        <v>1.1340337444794627E-4</v>
      </c>
      <c r="EM29" s="19">
        <v>1.5797368862114307E-4</v>
      </c>
      <c r="EN29" s="19">
        <v>1.8489096497555636E-4</v>
      </c>
      <c r="EO29" s="19">
        <v>1.3857023646626668E-4</v>
      </c>
      <c r="EP29" s="19">
        <v>2.0530168328377366E-4</v>
      </c>
      <c r="EQ29" s="19">
        <v>3.1893475079800162E-4</v>
      </c>
      <c r="ER29" s="19">
        <v>2.9547277702849029E-4</v>
      </c>
      <c r="ES29" s="19">
        <v>4.5066907176307232E-4</v>
      </c>
      <c r="ET29" s="19">
        <v>4.5393135367354415E-4</v>
      </c>
      <c r="EU29" s="19">
        <v>4.1700488426008129E-4</v>
      </c>
      <c r="EV29" s="19">
        <v>4.1158720567073022E-4</v>
      </c>
    </row>
    <row r="30" spans="1:152" x14ac:dyDescent="0.25">
      <c r="A30" s="24" t="s">
        <v>23</v>
      </c>
      <c r="B30" s="24" t="s">
        <v>10</v>
      </c>
      <c r="C30" s="24">
        <v>20</v>
      </c>
      <c r="D30" s="25">
        <v>0.75881072442677433</v>
      </c>
      <c r="E30" s="27">
        <v>0.20382078858580677</v>
      </c>
      <c r="F30" s="25">
        <v>0.31606672539671188</v>
      </c>
      <c r="G30" s="25">
        <v>0.31902274957734822</v>
      </c>
      <c r="H30" s="25">
        <v>0.39246901562265907</v>
      </c>
      <c r="I30" s="25">
        <v>0.38482077180137753</v>
      </c>
      <c r="J30" s="25">
        <v>0.28278174925555016</v>
      </c>
      <c r="K30" s="25">
        <v>0.28326276682021662</v>
      </c>
      <c r="L30" s="25">
        <v>0.24126438878797737</v>
      </c>
      <c r="M30" s="25">
        <v>0.25793560984727915</v>
      </c>
      <c r="N30" s="25">
        <v>0.24959273757149431</v>
      </c>
      <c r="O30" s="25">
        <v>0.29310347116951363</v>
      </c>
      <c r="P30" s="25">
        <v>0.24769736472872958</v>
      </c>
      <c r="Q30" s="25">
        <v>0.29077905559984613</v>
      </c>
      <c r="R30" s="25">
        <v>0.27980201949532824</v>
      </c>
      <c r="S30" s="25">
        <v>0.20784396638761191</v>
      </c>
      <c r="T30" s="25">
        <v>0.19021573054875024</v>
      </c>
      <c r="U30" s="25">
        <v>0.14644511553308093</v>
      </c>
      <c r="V30" s="25">
        <v>0.18664185146555637</v>
      </c>
      <c r="W30" s="25">
        <v>0.22373224233151487</v>
      </c>
      <c r="X30" s="25">
        <v>0.2188313273937201</v>
      </c>
      <c r="Y30" s="25">
        <v>0.21115578091291939</v>
      </c>
      <c r="Z30" s="25">
        <v>0.10831552342366464</v>
      </c>
      <c r="AA30" s="25">
        <v>7.148025365021031E-2</v>
      </c>
      <c r="AB30" s="25">
        <v>0.17179471646238403</v>
      </c>
      <c r="AC30" s="25">
        <v>0.27523784515047101</v>
      </c>
      <c r="AD30" s="25">
        <v>0.3587078954598853</v>
      </c>
      <c r="AE30" s="25">
        <v>0.4005369601288995</v>
      </c>
      <c r="AF30" s="25">
        <v>0.36931471660845355</v>
      </c>
      <c r="AG30" s="25">
        <v>0.27524099019994591</v>
      </c>
      <c r="AH30" s="25">
        <v>0.22485111077536543</v>
      </c>
      <c r="AI30" s="25">
        <v>0.14815447324014769</v>
      </c>
      <c r="AJ30" s="25">
        <v>0.15750494924239411</v>
      </c>
      <c r="AK30" s="25">
        <v>0.18550936045636651</v>
      </c>
      <c r="AL30" s="25">
        <v>0.21611539035832325</v>
      </c>
      <c r="AM30" s="25">
        <v>0.22636394481197872</v>
      </c>
      <c r="AN30" s="25">
        <v>0.17977880644065772</v>
      </c>
      <c r="AO30" s="25">
        <v>0.16671580696058569</v>
      </c>
      <c r="AP30" s="27">
        <v>14.474338418118938</v>
      </c>
      <c r="AQ30" s="25">
        <v>18.304354343459476</v>
      </c>
      <c r="AR30" s="25">
        <v>18.100176015471174</v>
      </c>
      <c r="AS30" s="25">
        <v>19.20344802717316</v>
      </c>
      <c r="AT30" s="25">
        <v>17.704585756296595</v>
      </c>
      <c r="AU30" s="25">
        <v>13.976207779367638</v>
      </c>
      <c r="AV30" s="25">
        <v>13.858988239899732</v>
      </c>
      <c r="AW30" s="25">
        <v>13.783565599517745</v>
      </c>
      <c r="AX30" s="25">
        <v>13.87029531283574</v>
      </c>
      <c r="AY30" s="25">
        <v>13.88393292734032</v>
      </c>
      <c r="AZ30" s="25">
        <v>15.384597897399958</v>
      </c>
      <c r="BA30" s="25">
        <v>14.59383945746792</v>
      </c>
      <c r="BB30" s="25">
        <v>15.453671213856021</v>
      </c>
      <c r="BC30" s="25">
        <v>15.800875510251508</v>
      </c>
      <c r="BD30" s="25">
        <v>14.412632983549662</v>
      </c>
      <c r="BE30" s="25">
        <v>14.448494600038019</v>
      </c>
      <c r="BF30" s="25">
        <v>15.730175442286876</v>
      </c>
      <c r="BG30" s="25">
        <v>21.031309221307364</v>
      </c>
      <c r="BH30" s="25">
        <v>21.483849600553558</v>
      </c>
      <c r="BI30" s="25">
        <v>22.945820198449503</v>
      </c>
      <c r="BJ30" s="25">
        <v>21.490286498007109</v>
      </c>
      <c r="BK30" s="25">
        <v>18.998999013169932</v>
      </c>
      <c r="BL30" s="25">
        <v>18.862563276342268</v>
      </c>
      <c r="BM30" s="25">
        <v>13.081939617942377</v>
      </c>
      <c r="BN30" s="25">
        <v>13.595573129746981</v>
      </c>
      <c r="BO30" s="25">
        <v>14.272974122195992</v>
      </c>
      <c r="BP30" s="25">
        <v>14.440166587111632</v>
      </c>
      <c r="BQ30" s="25">
        <v>15.582264493816291</v>
      </c>
      <c r="BR30" s="25">
        <v>15.961154503561309</v>
      </c>
      <c r="BS30" s="25">
        <v>15.265098791548645</v>
      </c>
      <c r="BT30" s="25">
        <v>15.24331669105834</v>
      </c>
      <c r="BU30" s="25">
        <v>14.582578921458687</v>
      </c>
      <c r="BV30" s="25">
        <v>14.380002312022128</v>
      </c>
      <c r="BW30" s="25">
        <v>15.031915902668231</v>
      </c>
      <c r="BX30" s="25">
        <v>15.442561908403009</v>
      </c>
      <c r="BY30" s="25">
        <v>15.013649975446306</v>
      </c>
      <c r="BZ30" s="25">
        <v>13.938881584010506</v>
      </c>
      <c r="CA30" s="27">
        <v>6.7737750926363388E-2</v>
      </c>
      <c r="CB30" s="25">
        <v>7.0025038726814259E-2</v>
      </c>
      <c r="CC30" s="25">
        <v>5.7386357495345576E-2</v>
      </c>
      <c r="CD30" s="25">
        <v>6.430498213254171E-2</v>
      </c>
      <c r="CE30" s="25">
        <v>7.2080296066750343E-2</v>
      </c>
      <c r="CF30" s="25">
        <v>5.4028560177979745E-2</v>
      </c>
      <c r="CG30" s="25">
        <v>9.0536725704531404E-2</v>
      </c>
      <c r="CH30" s="25">
        <v>9.2994991251302866E-2</v>
      </c>
      <c r="CI30" s="25">
        <v>9.661703227132068E-2</v>
      </c>
      <c r="CJ30" s="25">
        <v>9.4124469223009447E-2</v>
      </c>
      <c r="CK30" s="25">
        <v>7.6196651606064689E-2</v>
      </c>
      <c r="CL30" s="25">
        <v>6.8565252604032359E-2</v>
      </c>
      <c r="CM30" s="25">
        <v>6.5926849721574532E-2</v>
      </c>
      <c r="CN30" s="25">
        <v>6.7603565334511451E-2</v>
      </c>
      <c r="CO30" s="25">
        <v>5.4263497412071184E-2</v>
      </c>
      <c r="CP30" s="25">
        <v>5.2845562401701546E-2</v>
      </c>
      <c r="CQ30" s="25">
        <v>4.0637981976792956E-2</v>
      </c>
      <c r="CR30" s="25">
        <v>3.5395440005259987E-2</v>
      </c>
      <c r="CS30" s="25">
        <v>4.5579692498531048E-2</v>
      </c>
      <c r="CT30" s="25">
        <v>5.0143923128240314E-2</v>
      </c>
      <c r="CU30" s="25">
        <v>5.2989276433887594E-2</v>
      </c>
      <c r="CV30" s="25">
        <v>4.6096048927451651E-2</v>
      </c>
      <c r="CW30" s="25">
        <v>3.5584589581044754E-2</v>
      </c>
      <c r="CX30" s="25">
        <v>3.3906282200049834E-2</v>
      </c>
      <c r="CY30" s="25">
        <v>5.1188834899271785E-2</v>
      </c>
      <c r="CZ30" s="25">
        <v>7.2043631509849312E-2</v>
      </c>
      <c r="DA30" s="25">
        <v>7.5962867197017031E-2</v>
      </c>
      <c r="DB30" s="25">
        <v>7.6025855292811306E-2</v>
      </c>
      <c r="DC30" s="25">
        <v>6.2379124858457161E-2</v>
      </c>
      <c r="DD30" s="25">
        <v>4.6930659046087897E-2</v>
      </c>
      <c r="DE30" s="25">
        <v>4.0187567146491514E-2</v>
      </c>
      <c r="DF30" s="25">
        <v>3.9826333401516846E-2</v>
      </c>
      <c r="DG30" s="25">
        <v>5.0150393335947764E-2</v>
      </c>
      <c r="DH30" s="25">
        <v>5.2838284166259561E-2</v>
      </c>
      <c r="DI30" s="25">
        <v>5.8158685606698533E-2</v>
      </c>
      <c r="DJ30" s="25">
        <v>5.5348054239853887E-2</v>
      </c>
      <c r="DK30" s="25">
        <v>4.6997908622525848E-2</v>
      </c>
      <c r="DL30" s="20">
        <v>6.5792460093863994E-4</v>
      </c>
      <c r="DM30" s="19">
        <v>1.0217547982974927E-3</v>
      </c>
      <c r="DN30" s="19">
        <v>1.0296607034653929E-3</v>
      </c>
      <c r="DO30" s="19">
        <v>1.2597931528771221E-3</v>
      </c>
      <c r="DP30" s="19">
        <v>1.2280319729493403E-3</v>
      </c>
      <c r="DQ30" s="19">
        <v>8.972550844523555E-4</v>
      </c>
      <c r="DR30" s="19">
        <v>8.9743375664818302E-4</v>
      </c>
      <c r="DS30" s="19">
        <v>7.6380213216271475E-4</v>
      </c>
      <c r="DT30" s="19">
        <v>8.1692024345572125E-4</v>
      </c>
      <c r="DU30" s="19">
        <v>7.914828220016635E-4</v>
      </c>
      <c r="DV30" s="19">
        <v>9.3185958683117669E-4</v>
      </c>
      <c r="DW30" s="19">
        <v>7.8999585999045487E-4</v>
      </c>
      <c r="DX30" s="19">
        <v>9.2719768323033238E-4</v>
      </c>
      <c r="DY30" s="19">
        <v>8.9132498635474677E-4</v>
      </c>
      <c r="DZ30" s="19">
        <v>6.6090029958335928E-4</v>
      </c>
      <c r="EA30" s="19">
        <v>6.0462494729048163E-4</v>
      </c>
      <c r="EB30" s="19">
        <v>4.668736403001416E-4</v>
      </c>
      <c r="EC30" s="19">
        <v>5.9696912675397096E-4</v>
      </c>
      <c r="ED30" s="19">
        <v>7.1613206178936428E-4</v>
      </c>
      <c r="EE30" s="19">
        <v>7.0091437886443805E-4</v>
      </c>
      <c r="EF30" s="19">
        <v>6.7596387130196278E-4</v>
      </c>
      <c r="EG30" s="19">
        <v>3.4623603988507998E-4</v>
      </c>
      <c r="EH30" s="19">
        <v>2.287289339372777E-4</v>
      </c>
      <c r="EI30" s="19">
        <v>5.5053373885478505E-4</v>
      </c>
      <c r="EJ30" s="19">
        <v>8.8356406423720397E-4</v>
      </c>
      <c r="EK30" s="19">
        <v>1.1482153247696348E-3</v>
      </c>
      <c r="EL30" s="19">
        <v>1.2774184542147674E-3</v>
      </c>
      <c r="EM30" s="19">
        <v>1.1742711483478531E-3</v>
      </c>
      <c r="EN30" s="19">
        <v>8.7424309775283244E-4</v>
      </c>
      <c r="EO30" s="19">
        <v>7.164814900083511E-4</v>
      </c>
      <c r="EP30" s="19">
        <v>4.7432452303901892E-4</v>
      </c>
      <c r="EQ30" s="19">
        <v>5.0600510327486979E-4</v>
      </c>
      <c r="ER30" s="19">
        <v>5.9553301721423544E-4</v>
      </c>
      <c r="ES30" s="19">
        <v>6.925590768916656E-4</v>
      </c>
      <c r="ET30" s="19">
        <v>7.2419108718901773E-4</v>
      </c>
      <c r="EU30" s="19">
        <v>5.7350029562485197E-4</v>
      </c>
      <c r="EV30" s="19">
        <v>5.3209258848425196E-4</v>
      </c>
    </row>
    <row r="31" spans="1:152" x14ac:dyDescent="0.25">
      <c r="A31" s="24" t="s">
        <v>24</v>
      </c>
      <c r="B31" s="24" t="s">
        <v>10</v>
      </c>
      <c r="C31" s="24">
        <v>5</v>
      </c>
      <c r="D31" s="25">
        <v>1.3047868169597598</v>
      </c>
      <c r="E31" s="27">
        <v>0.26222207405602477</v>
      </c>
      <c r="F31" s="25">
        <v>0.31182501263690393</v>
      </c>
      <c r="G31" s="25">
        <v>0.30895603282437467</v>
      </c>
      <c r="H31" s="25">
        <v>0.41471452161025246</v>
      </c>
      <c r="I31" s="25">
        <v>0.40902896655792342</v>
      </c>
      <c r="J31" s="25">
        <v>0.32219165449820236</v>
      </c>
      <c r="K31" s="25">
        <v>0.29739747855771559</v>
      </c>
      <c r="L31" s="25">
        <v>0.13745883208988485</v>
      </c>
      <c r="M31" s="25">
        <v>0.10670539667959873</v>
      </c>
      <c r="N31" s="25">
        <v>7.8620952727857185E-2</v>
      </c>
      <c r="O31" s="25">
        <v>7.9018941440600982E-2</v>
      </c>
      <c r="P31" s="25">
        <v>0.11675442841684605</v>
      </c>
      <c r="Q31" s="25">
        <v>0.24817596102702444</v>
      </c>
      <c r="R31" s="25">
        <v>0.27557320340295949</v>
      </c>
      <c r="S31" s="25">
        <v>0.31673397929539221</v>
      </c>
      <c r="T31" s="25">
        <v>0.31918110890659335</v>
      </c>
      <c r="U31" s="25">
        <v>0.28236615041276852</v>
      </c>
      <c r="V31" s="25">
        <v>0.28199498445645949</v>
      </c>
      <c r="W31" s="25">
        <v>0.32573110159389257</v>
      </c>
      <c r="X31" s="25">
        <v>0.31788950932652327</v>
      </c>
      <c r="Y31" s="25">
        <v>0.25035737735022817</v>
      </c>
      <c r="Z31" s="25">
        <v>0.22434693174001075</v>
      </c>
      <c r="AA31" s="25">
        <v>0.16536564598153239</v>
      </c>
      <c r="AB31" s="25">
        <v>0.22456707601073439</v>
      </c>
      <c r="AC31" s="25">
        <v>0.48374012069130878</v>
      </c>
      <c r="AD31" s="25">
        <v>0.50039767187041884</v>
      </c>
      <c r="AE31" s="25">
        <v>0.53120764758589756</v>
      </c>
      <c r="AF31" s="25">
        <v>0.49163310993827641</v>
      </c>
      <c r="AG31" s="25">
        <v>0.29819675127835071</v>
      </c>
      <c r="AH31" s="25">
        <v>0.29793972230125199</v>
      </c>
      <c r="AI31" s="25">
        <v>0.20399190250844063</v>
      </c>
      <c r="AJ31" s="25">
        <v>0.21019615125436594</v>
      </c>
      <c r="AK31" s="25">
        <v>0.1756413828014117</v>
      </c>
      <c r="AL31" s="25">
        <v>0.1941216763221463</v>
      </c>
      <c r="AM31" s="25">
        <v>0.20468258635410316</v>
      </c>
      <c r="AN31" s="25">
        <v>0.31661888002449939</v>
      </c>
      <c r="AO31" s="25">
        <v>0.36877066226254612</v>
      </c>
      <c r="AP31" s="27">
        <v>12.057618672877188</v>
      </c>
      <c r="AQ31" s="25">
        <v>12.195875716040064</v>
      </c>
      <c r="AR31" s="25">
        <v>13.296163339468126</v>
      </c>
      <c r="AS31" s="25">
        <v>13.272186932255135</v>
      </c>
      <c r="AT31" s="25">
        <v>13.723134111311435</v>
      </c>
      <c r="AU31" s="25">
        <v>10.312118486343126</v>
      </c>
      <c r="AV31" s="25">
        <v>9.8141558789804364</v>
      </c>
      <c r="AW31" s="25">
        <v>9.5405182576422405</v>
      </c>
      <c r="AX31" s="25">
        <v>11.320451182111141</v>
      </c>
      <c r="AY31" s="25">
        <v>13.978603136189758</v>
      </c>
      <c r="AZ31" s="25">
        <v>13.788108851983921</v>
      </c>
      <c r="BA31" s="25">
        <v>14.546154931763986</v>
      </c>
      <c r="BB31" s="25">
        <v>11.932697300227618</v>
      </c>
      <c r="BC31" s="25">
        <v>10.264120093305991</v>
      </c>
      <c r="BD31" s="25">
        <v>11.806877552117321</v>
      </c>
      <c r="BE31" s="25">
        <v>10.873132747292704</v>
      </c>
      <c r="BF31" s="25">
        <v>10.936885207092484</v>
      </c>
      <c r="BG31" s="25">
        <v>11.737490613853407</v>
      </c>
      <c r="BH31" s="25">
        <v>10.879243213140727</v>
      </c>
      <c r="BI31" s="25">
        <v>11.327674195722372</v>
      </c>
      <c r="BJ31" s="25">
        <v>12.210927740308163</v>
      </c>
      <c r="BK31" s="25">
        <v>11.249512689523218</v>
      </c>
      <c r="BL31" s="25">
        <v>11.525642713179137</v>
      </c>
      <c r="BM31" s="25">
        <v>10.917923583435956</v>
      </c>
      <c r="BN31" s="25">
        <v>13.285256009666227</v>
      </c>
      <c r="BO31" s="25">
        <v>16.747246280951899</v>
      </c>
      <c r="BP31" s="25">
        <v>16.601022079999336</v>
      </c>
      <c r="BQ31" s="25">
        <v>17.285408378449791</v>
      </c>
      <c r="BR31" s="25">
        <v>15.485300679000975</v>
      </c>
      <c r="BS31" s="25">
        <v>10.204035955171204</v>
      </c>
      <c r="BT31" s="25">
        <v>10.125380116318373</v>
      </c>
      <c r="BU31" s="25">
        <v>9.9759911736148172</v>
      </c>
      <c r="BV31" s="25">
        <v>10.26791142639796</v>
      </c>
      <c r="BW31" s="25">
        <v>8.654385669371738</v>
      </c>
      <c r="BX31" s="25">
        <v>9.3949860302058124</v>
      </c>
      <c r="BY31" s="25">
        <v>8.0365730207446937</v>
      </c>
      <c r="BZ31" s="25">
        <v>8.6398649035811665</v>
      </c>
      <c r="CA31" s="27">
        <v>4.1185934445680451E-2</v>
      </c>
      <c r="CB31" s="25">
        <v>3.3557174049725511E-2</v>
      </c>
      <c r="CC31" s="25">
        <v>3.089850193562322E-2</v>
      </c>
      <c r="CD31" s="25">
        <v>3.8306219347139688E-2</v>
      </c>
      <c r="CE31" s="25">
        <v>4.1601966380433335E-2</v>
      </c>
      <c r="CF31" s="25">
        <v>3.7830859032286314E-2</v>
      </c>
      <c r="CG31" s="25">
        <v>3.8182793393994809E-2</v>
      </c>
      <c r="CH31" s="25">
        <v>3.6267495902454115E-2</v>
      </c>
      <c r="CI31" s="25">
        <v>3.6946605006094368E-2</v>
      </c>
      <c r="CJ31" s="25">
        <v>3.6696211325159579E-2</v>
      </c>
      <c r="CK31" s="25">
        <v>3.5730030321618991E-2</v>
      </c>
      <c r="CL31" s="25">
        <v>3.1446951921582339E-2</v>
      </c>
      <c r="CM31" s="25">
        <v>3.1887619639556809E-2</v>
      </c>
      <c r="CN31" s="25">
        <v>3.1095676317358961E-2</v>
      </c>
      <c r="CO31" s="25">
        <v>2.4741144248443359E-2</v>
      </c>
      <c r="CP31" s="25">
        <v>2.1653787696696767E-2</v>
      </c>
      <c r="CQ31" s="25">
        <v>2.0715432558007368E-2</v>
      </c>
      <c r="CR31" s="25">
        <v>2.9734681459798407E-2</v>
      </c>
      <c r="CS31" s="25">
        <v>3.2412385840507693E-2</v>
      </c>
      <c r="CT31" s="25">
        <v>3.3399205627053674E-2</v>
      </c>
      <c r="CU31" s="25">
        <v>3.6553492978399799E-2</v>
      </c>
      <c r="CV31" s="25">
        <v>3.3248747763004918E-2</v>
      </c>
      <c r="CW31" s="25">
        <v>3.2249075020071259E-2</v>
      </c>
      <c r="CX31" s="25">
        <v>3.5763289097221602E-2</v>
      </c>
      <c r="CY31" s="25">
        <v>5.95117878339314E-2</v>
      </c>
      <c r="CZ31" s="25">
        <v>8.4901201879635416E-2</v>
      </c>
      <c r="DA31" s="25">
        <v>8.8865940472055996E-2</v>
      </c>
      <c r="DB31" s="25">
        <v>8.8733563587695893E-2</v>
      </c>
      <c r="DC31" s="25">
        <v>7.0365331676913376E-2</v>
      </c>
      <c r="DD31" s="25">
        <v>3.9027998040669858E-2</v>
      </c>
      <c r="DE31" s="25">
        <v>3.0636201024881286E-2</v>
      </c>
      <c r="DF31" s="25">
        <v>1.9496044998396068E-2</v>
      </c>
      <c r="DG31" s="25">
        <v>2.2691961114552482E-2</v>
      </c>
      <c r="DH31" s="25">
        <v>2.9080987756308196E-2</v>
      </c>
      <c r="DI31" s="25">
        <v>3.6776057113412315E-2</v>
      </c>
      <c r="DJ31" s="25">
        <v>5.1075998853632204E-2</v>
      </c>
      <c r="DK31" s="25">
        <v>5.7634857463376515E-2</v>
      </c>
      <c r="DL31" s="20">
        <v>3.1267833028097736E-4</v>
      </c>
      <c r="DM31" s="19">
        <v>3.7064619847031383E-4</v>
      </c>
      <c r="DN31" s="19">
        <v>3.6665428949747829E-4</v>
      </c>
      <c r="DO31" s="19">
        <v>4.9368338885288497E-4</v>
      </c>
      <c r="DP31" s="19">
        <v>4.8867983293974875E-4</v>
      </c>
      <c r="DQ31" s="19">
        <v>3.8649142037483313E-4</v>
      </c>
      <c r="DR31" s="19">
        <v>3.5736788481378066E-4</v>
      </c>
      <c r="DS31" s="19">
        <v>1.6500484706007273E-4</v>
      </c>
      <c r="DT31" s="19">
        <v>1.2812332783054866E-4</v>
      </c>
      <c r="DU31" s="19">
        <v>9.4518971098588755E-5</v>
      </c>
      <c r="DV31" s="19">
        <v>9.5188270837048342E-5</v>
      </c>
      <c r="DW31" s="19">
        <v>1.4078384724729433E-4</v>
      </c>
      <c r="DX31" s="19">
        <v>2.9986982177811005E-4</v>
      </c>
      <c r="DY31" s="19">
        <v>3.3233664517315397E-4</v>
      </c>
      <c r="DZ31" s="19">
        <v>3.8026360020100336E-4</v>
      </c>
      <c r="EA31" s="19">
        <v>3.8135460988451397E-4</v>
      </c>
      <c r="EB31" s="19">
        <v>3.358332398485153E-4</v>
      </c>
      <c r="EC31" s="19">
        <v>3.3482077933379113E-4</v>
      </c>
      <c r="ED31" s="19">
        <v>3.8606864209399542E-4</v>
      </c>
      <c r="EE31" s="19">
        <v>3.774347169853474E-4</v>
      </c>
      <c r="EF31" s="19">
        <v>2.9769506949216766E-4</v>
      </c>
      <c r="EG31" s="19">
        <v>2.6769072967829192E-4</v>
      </c>
      <c r="EH31" s="19">
        <v>1.9847093078393565E-4</v>
      </c>
      <c r="EI31" s="19">
        <v>2.701390232261477E-4</v>
      </c>
      <c r="EJ31" s="19">
        <v>5.7991967351362598E-4</v>
      </c>
      <c r="EK31" s="19">
        <v>5.988772560599051E-4</v>
      </c>
      <c r="EL31" s="19">
        <v>6.3552936396513735E-4</v>
      </c>
      <c r="EM31" s="19">
        <v>5.8749016663315126E-4</v>
      </c>
      <c r="EN31" s="19">
        <v>3.5726796632534416E-4</v>
      </c>
      <c r="EO31" s="19">
        <v>3.5711721043098595E-4</v>
      </c>
      <c r="EP31" s="19">
        <v>2.4419774075356573E-4</v>
      </c>
      <c r="EQ31" s="19">
        <v>2.5153098296132787E-4</v>
      </c>
      <c r="ER31" s="19">
        <v>2.1043636114354312E-4</v>
      </c>
      <c r="ES31" s="19">
        <v>2.3250764574027052E-4</v>
      </c>
      <c r="ET31" s="19">
        <v>2.454634135550084E-4</v>
      </c>
      <c r="EU31" s="19">
        <v>3.8051792848346245E-4</v>
      </c>
      <c r="EV31" s="19">
        <v>4.4242679192843054E-4</v>
      </c>
    </row>
    <row r="32" spans="1:152" x14ac:dyDescent="0.25">
      <c r="A32" s="24" t="s">
        <v>24</v>
      </c>
      <c r="B32" s="24" t="s">
        <v>10</v>
      </c>
      <c r="C32" s="24">
        <v>20</v>
      </c>
      <c r="D32" s="25">
        <v>1.2387430021213321</v>
      </c>
      <c r="E32" s="27">
        <v>0.3461637683501973</v>
      </c>
      <c r="F32" s="25">
        <v>0.3636880417158963</v>
      </c>
      <c r="G32" s="25">
        <v>0.34104865191225786</v>
      </c>
      <c r="H32" s="25">
        <v>0.32234866035726495</v>
      </c>
      <c r="I32" s="25">
        <v>0.27089879614674628</v>
      </c>
      <c r="J32" s="25">
        <v>0.40159806415261828</v>
      </c>
      <c r="K32" s="25">
        <v>0.40510414174228954</v>
      </c>
      <c r="L32" s="25">
        <v>0.38822517402761608</v>
      </c>
      <c r="M32" s="25">
        <v>0.36288015322809497</v>
      </c>
      <c r="N32" s="25">
        <v>0.26218913332851751</v>
      </c>
      <c r="O32" s="25">
        <v>0.41182229132673231</v>
      </c>
      <c r="P32" s="25">
        <v>0.37644220292082653</v>
      </c>
      <c r="Q32" s="25">
        <v>0.41129524935697215</v>
      </c>
      <c r="R32" s="25">
        <v>0.35867931949408632</v>
      </c>
      <c r="S32" s="25">
        <v>0.2820752227986858</v>
      </c>
      <c r="T32" s="25">
        <v>0.30510817113704919</v>
      </c>
      <c r="U32" s="25">
        <v>0.33894584172714126</v>
      </c>
      <c r="V32" s="25">
        <v>0.34186020574919534</v>
      </c>
      <c r="W32" s="25">
        <v>0.32104876653558762</v>
      </c>
      <c r="X32" s="25">
        <v>0.29151930714829816</v>
      </c>
      <c r="Y32" s="25">
        <v>0.179240076277868</v>
      </c>
      <c r="Z32" s="25">
        <v>0.22432236475615225</v>
      </c>
      <c r="AA32" s="25">
        <v>0.18343709260531418</v>
      </c>
      <c r="AB32" s="25">
        <v>0.28137884102215927</v>
      </c>
      <c r="AC32" s="25">
        <v>0.32894421509365585</v>
      </c>
      <c r="AD32" s="25">
        <v>0.31069442696180827</v>
      </c>
      <c r="AE32" s="25">
        <v>0.31490733206674648</v>
      </c>
      <c r="AF32" s="25">
        <v>0.24945795794813733</v>
      </c>
      <c r="AG32" s="25">
        <v>0.14915478595884454</v>
      </c>
      <c r="AH32" s="25">
        <v>0.21299624002699966</v>
      </c>
      <c r="AI32" s="25">
        <v>0.25456574619310418</v>
      </c>
      <c r="AJ32" s="25">
        <v>0.33496082817268008</v>
      </c>
      <c r="AK32" s="25">
        <v>0.5342979879637757</v>
      </c>
      <c r="AL32" s="25">
        <v>0.6370949515504496</v>
      </c>
      <c r="AM32" s="25">
        <v>0.68447168795397606</v>
      </c>
      <c r="AN32" s="25">
        <v>0.67472546280262158</v>
      </c>
      <c r="AO32" s="25">
        <v>0.56071957560253005</v>
      </c>
      <c r="AP32" s="27">
        <v>12.648891828966574</v>
      </c>
      <c r="AQ32" s="25">
        <v>13.020885626145164</v>
      </c>
      <c r="AR32" s="25">
        <v>13.425762594022482</v>
      </c>
      <c r="AS32" s="25">
        <v>13.87154047858921</v>
      </c>
      <c r="AT32" s="25">
        <v>13.119026906064462</v>
      </c>
      <c r="AU32" s="25">
        <v>13.207478591734763</v>
      </c>
      <c r="AV32" s="25">
        <v>14.60145033209451</v>
      </c>
      <c r="AW32" s="25">
        <v>14.441129505088281</v>
      </c>
      <c r="AX32" s="25">
        <v>13.671958735404463</v>
      </c>
      <c r="AY32" s="25">
        <v>16.590347754390287</v>
      </c>
      <c r="AZ32" s="25">
        <v>16.987201353658975</v>
      </c>
      <c r="BA32" s="25">
        <v>19.076885079938055</v>
      </c>
      <c r="BB32" s="25">
        <v>17.5140659442505</v>
      </c>
      <c r="BC32" s="25">
        <v>14.801312742457492</v>
      </c>
      <c r="BD32" s="25">
        <v>13.447518168521528</v>
      </c>
      <c r="BE32" s="25">
        <v>12.298321506201141</v>
      </c>
      <c r="BF32" s="25">
        <v>12.377422457728516</v>
      </c>
      <c r="BG32" s="25">
        <v>12.336211588764508</v>
      </c>
      <c r="BH32" s="25">
        <v>12.315184398037777</v>
      </c>
      <c r="BI32" s="25">
        <v>12.865359928123622</v>
      </c>
      <c r="BJ32" s="25">
        <v>13.672773482758631</v>
      </c>
      <c r="BK32" s="25">
        <v>14.491285604190294</v>
      </c>
      <c r="BL32" s="25">
        <v>14.068904800508541</v>
      </c>
      <c r="BM32" s="25">
        <v>13.019814204843806</v>
      </c>
      <c r="BN32" s="25">
        <v>13.67487027220441</v>
      </c>
      <c r="BO32" s="25">
        <v>13.533888434469148</v>
      </c>
      <c r="BP32" s="25">
        <v>13.504098304447851</v>
      </c>
      <c r="BQ32" s="25">
        <v>14.436454820761186</v>
      </c>
      <c r="BR32" s="25">
        <v>13.15673810736658</v>
      </c>
      <c r="BS32" s="25">
        <v>14.126904708272646</v>
      </c>
      <c r="BT32" s="25">
        <v>13.81951631130427</v>
      </c>
      <c r="BU32" s="25">
        <v>12.596527310035141</v>
      </c>
      <c r="BV32" s="25">
        <v>12.015835049426563</v>
      </c>
      <c r="BW32" s="25">
        <v>13.883082304294865</v>
      </c>
      <c r="BX32" s="25">
        <v>12.623740750485604</v>
      </c>
      <c r="BY32" s="25">
        <v>12.573507271346118</v>
      </c>
      <c r="BZ32" s="25">
        <v>13.672020785333769</v>
      </c>
      <c r="CA32" s="27">
        <v>3.2947737805871076E-2</v>
      </c>
      <c r="CB32" s="25">
        <v>3.6238498836904304E-2</v>
      </c>
      <c r="CC32" s="25">
        <v>3.4919786332411065E-2</v>
      </c>
      <c r="CD32" s="25">
        <v>3.523743032090923E-2</v>
      </c>
      <c r="CE32" s="25">
        <v>3.3236275391783761E-2</v>
      </c>
      <c r="CF32" s="25">
        <v>6.2894466714633251E-2</v>
      </c>
      <c r="CG32" s="25">
        <v>7.3778262324812688E-2</v>
      </c>
      <c r="CH32" s="25">
        <v>8.3918105404968663E-2</v>
      </c>
      <c r="CI32" s="25">
        <v>8.1915580388834591E-2</v>
      </c>
      <c r="CJ32" s="25">
        <v>5.279418628245551E-2</v>
      </c>
      <c r="CK32" s="25">
        <v>6.3803436367311755E-2</v>
      </c>
      <c r="CL32" s="25">
        <v>5.2628008799439803E-2</v>
      </c>
      <c r="CM32" s="25">
        <v>5.663294290215478E-2</v>
      </c>
      <c r="CN32" s="25">
        <v>5.4435412172635089E-2</v>
      </c>
      <c r="CO32" s="25">
        <v>4.2578175788638338E-2</v>
      </c>
      <c r="CP32" s="25">
        <v>3.9724743041610965E-2</v>
      </c>
      <c r="CQ32" s="25">
        <v>5.847473283012046E-2</v>
      </c>
      <c r="CR32" s="25">
        <v>7.1610914844433549E-2</v>
      </c>
      <c r="CS32" s="25">
        <v>7.691209900382244E-2</v>
      </c>
      <c r="CT32" s="25">
        <v>8.6074956229855296E-2</v>
      </c>
      <c r="CU32" s="25">
        <v>7.207733328577845E-2</v>
      </c>
      <c r="CV32" s="25">
        <v>6.2536225528645503E-2</v>
      </c>
      <c r="CW32" s="25">
        <v>4.7723514046107245E-2</v>
      </c>
      <c r="CX32" s="25">
        <v>3.7454068287745911E-2</v>
      </c>
      <c r="CY32" s="25">
        <v>5.0404015391840612E-2</v>
      </c>
      <c r="CZ32" s="25">
        <v>5.0650638543248583E-2</v>
      </c>
      <c r="DA32" s="25">
        <v>5.4737584597541196E-2</v>
      </c>
      <c r="DB32" s="25">
        <v>4.4764291057679116E-2</v>
      </c>
      <c r="DC32" s="25">
        <v>3.9254174277945288E-2</v>
      </c>
      <c r="DD32" s="25">
        <v>3.9945765907757551E-2</v>
      </c>
      <c r="DE32" s="25">
        <v>3.9921043291955269E-2</v>
      </c>
      <c r="DF32" s="25">
        <v>4.021988706163758E-2</v>
      </c>
      <c r="DG32" s="25">
        <v>3.5469552677642735E-2</v>
      </c>
      <c r="DH32" s="25">
        <v>4.2111915998066345E-2</v>
      </c>
      <c r="DI32" s="25">
        <v>4.7167527919687972E-2</v>
      </c>
      <c r="DJ32" s="25">
        <v>5.1957019292112862E-2</v>
      </c>
      <c r="DK32" s="25">
        <v>5.8087853338114039E-2</v>
      </c>
      <c r="DL32" s="20">
        <v>1.6599486322574522E-3</v>
      </c>
      <c r="DM32" s="19">
        <v>1.7383654165441167E-3</v>
      </c>
      <c r="DN32" s="19">
        <v>1.6253267724686618E-3</v>
      </c>
      <c r="DO32" s="19">
        <v>1.5364044485205244E-3</v>
      </c>
      <c r="DP32" s="19">
        <v>1.2879960995239696E-3</v>
      </c>
      <c r="DQ32" s="19">
        <v>1.8981751489597029E-3</v>
      </c>
      <c r="DR32" s="19">
        <v>1.9077060888692818E-3</v>
      </c>
      <c r="DS32" s="19">
        <v>1.8243146347832093E-3</v>
      </c>
      <c r="DT32" s="19">
        <v>1.7034025100109182E-3</v>
      </c>
      <c r="DU32" s="19">
        <v>1.2328758558772768E-3</v>
      </c>
      <c r="DV32" s="19">
        <v>1.9301712205347108E-3</v>
      </c>
      <c r="DW32" s="19">
        <v>1.7578451047220807E-3</v>
      </c>
      <c r="DX32" s="19">
        <v>1.9191162652076931E-3</v>
      </c>
      <c r="DY32" s="19">
        <v>1.6699066775610226E-3</v>
      </c>
      <c r="DZ32" s="19">
        <v>1.3127170518839641E-3</v>
      </c>
      <c r="EA32" s="19">
        <v>1.418700511994756E-3</v>
      </c>
      <c r="EB32" s="19">
        <v>1.5766192841693029E-3</v>
      </c>
      <c r="EC32" s="19">
        <v>1.5902319018619325E-3</v>
      </c>
      <c r="ED32" s="19">
        <v>1.4948189175491087E-3</v>
      </c>
      <c r="EE32" s="19">
        <v>1.3598920105010635E-3</v>
      </c>
      <c r="EF32" s="19">
        <v>8.368453948001404E-4</v>
      </c>
      <c r="EG32" s="19">
        <v>1.0508468774164028E-3</v>
      </c>
      <c r="EH32" s="19">
        <v>8.6145226169685892E-4</v>
      </c>
      <c r="EI32" s="19">
        <v>1.3201420422497934E-3</v>
      </c>
      <c r="EJ32" s="19">
        <v>1.5453065265698686E-3</v>
      </c>
      <c r="EK32" s="19">
        <v>1.4579513336405276E-3</v>
      </c>
      <c r="EL32" s="19">
        <v>1.480818739592115E-3</v>
      </c>
      <c r="EM32" s="19">
        <v>1.1777675475343364E-3</v>
      </c>
      <c r="EN32" s="19">
        <v>7.0545156344570693E-4</v>
      </c>
      <c r="EO32" s="19">
        <v>1.0125766987757363E-3</v>
      </c>
      <c r="EP32" s="19">
        <v>1.2127965311801098E-3</v>
      </c>
      <c r="EQ32" s="19">
        <v>1.592673163961362E-3</v>
      </c>
      <c r="ER32" s="19">
        <v>2.5250663495250021E-3</v>
      </c>
      <c r="ES32" s="19">
        <v>2.9997665809093827E-3</v>
      </c>
      <c r="ET32" s="19">
        <v>3.2112330401405111E-3</v>
      </c>
      <c r="EU32" s="19">
        <v>3.1594813682837026E-3</v>
      </c>
      <c r="EV32" s="19">
        <v>2.6299990595936929E-3</v>
      </c>
    </row>
    <row r="33" spans="1:152" x14ac:dyDescent="0.25">
      <c r="A33" s="24" t="s">
        <v>25</v>
      </c>
      <c r="B33" s="24" t="s">
        <v>10</v>
      </c>
      <c r="C33" s="24">
        <v>5</v>
      </c>
      <c r="D33" s="25">
        <v>1.2101497124896412</v>
      </c>
      <c r="E33" s="27">
        <v>0.57992593992156061</v>
      </c>
      <c r="F33" s="25">
        <v>0.48882957998578097</v>
      </c>
      <c r="G33" s="25">
        <v>0.59271846338806278</v>
      </c>
      <c r="H33" s="25">
        <v>0.561642111898218</v>
      </c>
      <c r="I33" s="25">
        <v>0.4880721549670608</v>
      </c>
      <c r="J33" s="25">
        <v>0.44511048383293328</v>
      </c>
      <c r="K33" s="25">
        <v>0.28394596054279697</v>
      </c>
      <c r="L33" s="25">
        <v>0.40372804186798045</v>
      </c>
      <c r="M33" s="25">
        <v>0.47669160840039815</v>
      </c>
      <c r="N33" s="25">
        <v>0.5317265561648099</v>
      </c>
      <c r="O33" s="25">
        <v>0.69896757208950733</v>
      </c>
      <c r="P33" s="25">
        <v>0.73648601791477708</v>
      </c>
      <c r="Q33" s="25">
        <v>0.73386713106760115</v>
      </c>
      <c r="R33" s="25">
        <v>0.6792225058943947</v>
      </c>
      <c r="S33" s="25">
        <v>0.63195904864742514</v>
      </c>
      <c r="T33" s="25">
        <v>0.61449123337061484</v>
      </c>
      <c r="U33" s="25">
        <v>0.72038351799540823</v>
      </c>
      <c r="V33" s="25">
        <v>0.79577285828456623</v>
      </c>
      <c r="W33" s="25">
        <v>0.71719009181230731</v>
      </c>
      <c r="X33" s="25">
        <v>0.68396202333895961</v>
      </c>
      <c r="Y33" s="25">
        <v>0.53511017894118229</v>
      </c>
      <c r="Z33" s="25">
        <v>0.46886252270161344</v>
      </c>
      <c r="AA33" s="25">
        <v>0.40047441521168703</v>
      </c>
      <c r="AB33" s="25">
        <v>0.31749495622790436</v>
      </c>
      <c r="AC33" s="25">
        <v>0.25951414808917539</v>
      </c>
      <c r="AD33" s="25">
        <v>0.40767956970190727</v>
      </c>
      <c r="AE33" s="25">
        <v>0.47019513565239357</v>
      </c>
      <c r="AF33" s="25">
        <v>0.63063241368467904</v>
      </c>
      <c r="AG33" s="25">
        <v>0.68849936473969853</v>
      </c>
      <c r="AH33" s="25">
        <v>0.68160350514398027</v>
      </c>
      <c r="AI33" s="25">
        <v>0.79305688753548587</v>
      </c>
      <c r="AJ33" s="25">
        <v>0.74499726359098584</v>
      </c>
      <c r="AK33" s="25">
        <v>0.77208351664025276</v>
      </c>
      <c r="AL33" s="25">
        <v>0.70591368196500237</v>
      </c>
      <c r="AM33" s="25">
        <v>0.5453954477059616</v>
      </c>
      <c r="AN33" s="25">
        <v>0.54493361358570214</v>
      </c>
      <c r="AO33" s="25">
        <v>0.50875878524300489</v>
      </c>
      <c r="AP33" s="27">
        <v>12.323188405716289</v>
      </c>
      <c r="AQ33" s="25">
        <v>10.734478377350305</v>
      </c>
      <c r="AR33" s="25">
        <v>10.352911991036043</v>
      </c>
      <c r="AS33" s="25">
        <v>10.621093512558643</v>
      </c>
      <c r="AT33" s="25">
        <v>9.3527779010658207</v>
      </c>
      <c r="AU33" s="25">
        <v>10.068870565569357</v>
      </c>
      <c r="AV33" s="25">
        <v>9.7945451824202543</v>
      </c>
      <c r="AW33" s="25">
        <v>10.952895434397767</v>
      </c>
      <c r="AX33" s="25">
        <v>10.733046310577635</v>
      </c>
      <c r="AY33" s="25">
        <v>11.171512016182024</v>
      </c>
      <c r="AZ33" s="25">
        <v>11.743999577609534</v>
      </c>
      <c r="BA33" s="25">
        <v>12.59680788786255</v>
      </c>
      <c r="BB33" s="25">
        <v>13.809508785093065</v>
      </c>
      <c r="BC33" s="25">
        <v>13.622461184569408</v>
      </c>
      <c r="BD33" s="25">
        <v>13.385060761468878</v>
      </c>
      <c r="BE33" s="25">
        <v>12.296458043854674</v>
      </c>
      <c r="BF33" s="25">
        <v>11.693079306851688</v>
      </c>
      <c r="BG33" s="25">
        <v>13.015314388789449</v>
      </c>
      <c r="BH33" s="25">
        <v>11.348489360245205</v>
      </c>
      <c r="BI33" s="25">
        <v>12.391222199391445</v>
      </c>
      <c r="BJ33" s="25">
        <v>12.497489110037632</v>
      </c>
      <c r="BK33" s="25">
        <v>15.964858301117866</v>
      </c>
      <c r="BL33" s="25">
        <v>15.774442408813393</v>
      </c>
      <c r="BM33" s="25">
        <v>15.274335699140488</v>
      </c>
      <c r="BN33" s="25">
        <v>15.767319852839847</v>
      </c>
      <c r="BO33" s="25">
        <v>13.901948839020999</v>
      </c>
      <c r="BP33" s="25">
        <v>15.199355874555112</v>
      </c>
      <c r="BQ33" s="25">
        <v>15.308422615191128</v>
      </c>
      <c r="BR33" s="25">
        <v>13.660328479913858</v>
      </c>
      <c r="BS33" s="25">
        <v>13.094429183459258</v>
      </c>
      <c r="BT33" s="25">
        <v>15.136175867421821</v>
      </c>
      <c r="BU33" s="25">
        <v>14.946682925089496</v>
      </c>
      <c r="BV33" s="25">
        <v>14.807301978195905</v>
      </c>
      <c r="BW33" s="25">
        <v>12.973172393071568</v>
      </c>
      <c r="BX33" s="25">
        <v>13.929371808710307</v>
      </c>
      <c r="BY33" s="25">
        <v>15.394519078501439</v>
      </c>
      <c r="BZ33" s="25">
        <v>14.341538922374538</v>
      </c>
      <c r="CA33" s="27">
        <v>9.1285849650415557E-2</v>
      </c>
      <c r="CB33" s="25">
        <v>7.5736559709807236E-2</v>
      </c>
      <c r="CC33" s="25">
        <v>8.1285692617040717E-2</v>
      </c>
      <c r="CD33" s="25">
        <v>8.2778573376820722E-2</v>
      </c>
      <c r="CE33" s="25">
        <v>8.1892321521466943E-2</v>
      </c>
      <c r="CF33" s="25">
        <v>7.9360850588741941E-2</v>
      </c>
      <c r="CG33" s="25">
        <v>5.4746916904327793E-2</v>
      </c>
      <c r="CH33" s="25">
        <v>5.2689702705836172E-2</v>
      </c>
      <c r="CI33" s="25">
        <v>4.9084231610396531E-2</v>
      </c>
      <c r="CJ33" s="25">
        <v>7.045781925940936E-2</v>
      </c>
      <c r="CK33" s="25">
        <v>9.0825986070670467E-2</v>
      </c>
      <c r="CL33" s="25">
        <v>9.9005791219877334E-2</v>
      </c>
      <c r="CM33" s="25">
        <v>0.10138792859735052</v>
      </c>
      <c r="CN33" s="25">
        <v>8.6921166486426282E-2</v>
      </c>
      <c r="CO33" s="25">
        <v>6.5272734005556943E-2</v>
      </c>
      <c r="CP33" s="25">
        <v>5.5198975555082401E-2</v>
      </c>
      <c r="CQ33" s="25">
        <v>4.7963664636201706E-2</v>
      </c>
      <c r="CR33" s="25">
        <v>5.8438806011994339E-2</v>
      </c>
      <c r="CS33" s="25">
        <v>6.9002385702635685E-2</v>
      </c>
      <c r="CT33" s="25">
        <v>7.0992127153615345E-2</v>
      </c>
      <c r="CU33" s="25">
        <v>7.2954645614561456E-2</v>
      </c>
      <c r="CV33" s="25">
        <v>6.5642895930191736E-2</v>
      </c>
      <c r="CW33" s="25">
        <v>5.6087878547673754E-2</v>
      </c>
      <c r="CX33" s="25">
        <v>4.3683810836105029E-2</v>
      </c>
      <c r="CY33" s="25">
        <v>2.9704215694802433E-2</v>
      </c>
      <c r="CZ33" s="25">
        <v>3.5151688674874157E-2</v>
      </c>
      <c r="DA33" s="25">
        <v>3.2659990819129195E-2</v>
      </c>
      <c r="DB33" s="25">
        <v>4.2547048693292025E-2</v>
      </c>
      <c r="DC33" s="25">
        <v>4.6394806712196091E-2</v>
      </c>
      <c r="DD33" s="25">
        <v>5.9141907467543268E-2</v>
      </c>
      <c r="DE33" s="25">
        <v>7.0472749761060535E-2</v>
      </c>
      <c r="DF33" s="25">
        <v>7.0342399638189473E-2</v>
      </c>
      <c r="DG33" s="25">
        <v>7.2685486819872178E-2</v>
      </c>
      <c r="DH33" s="25">
        <v>6.2060722264219971E-2</v>
      </c>
      <c r="DI33" s="25">
        <v>5.6859625096511164E-2</v>
      </c>
      <c r="DJ33" s="25">
        <v>6.2316032754185964E-2</v>
      </c>
      <c r="DK33" s="25">
        <v>6.7276571962135753E-2</v>
      </c>
      <c r="DL33" s="20">
        <v>6.4347715727775239E-4</v>
      </c>
      <c r="DM33" s="19">
        <v>5.4215401283983216E-4</v>
      </c>
      <c r="DN33" s="19">
        <v>6.5290926353152052E-4</v>
      </c>
      <c r="DO33" s="19">
        <v>6.1743425893111639E-4</v>
      </c>
      <c r="DP33" s="19">
        <v>5.3450038326701603E-4</v>
      </c>
      <c r="DQ33" s="19">
        <v>4.8680063877438524E-4</v>
      </c>
      <c r="DR33" s="19">
        <v>3.111370724789147E-4</v>
      </c>
      <c r="DS33" s="19">
        <v>4.4164350634294709E-4</v>
      </c>
      <c r="DT33" s="19">
        <v>5.2160925071440087E-4</v>
      </c>
      <c r="DU33" s="19">
        <v>5.8165154862063891E-4</v>
      </c>
      <c r="DV33" s="19">
        <v>7.6196310035504052E-4</v>
      </c>
      <c r="DW33" s="19">
        <v>8.0622893485356997E-4</v>
      </c>
      <c r="DX33" s="19">
        <v>8.0310520938798007E-4</v>
      </c>
      <c r="DY33" s="19">
        <v>7.4092005460481747E-4</v>
      </c>
      <c r="DZ33" s="19">
        <v>6.891350164692678E-4</v>
      </c>
      <c r="EA33" s="19">
        <v>6.6942265577770701E-4</v>
      </c>
      <c r="EB33" s="19">
        <v>7.8769845145205519E-4</v>
      </c>
      <c r="EC33" s="19">
        <v>8.7221370965958039E-4</v>
      </c>
      <c r="ED33" s="19">
        <v>7.9174348255951147E-4</v>
      </c>
      <c r="EE33" s="19">
        <v>7.5912440727596178E-4</v>
      </c>
      <c r="EF33" s="19">
        <v>5.9390732598538698E-4</v>
      </c>
      <c r="EG33" s="19">
        <v>5.2314911506543633E-4</v>
      </c>
      <c r="EH33" s="19">
        <v>4.4741685489799605E-4</v>
      </c>
      <c r="EI33" s="19">
        <v>3.535240144701328E-4</v>
      </c>
      <c r="EJ33" s="19">
        <v>2.8820938922469809E-4</v>
      </c>
      <c r="EK33" s="19">
        <v>4.4954042452254294E-4</v>
      </c>
      <c r="EL33" s="19">
        <v>5.1765175680689942E-4</v>
      </c>
      <c r="EM33" s="19">
        <v>6.9646579006892094E-4</v>
      </c>
      <c r="EN33" s="19">
        <v>7.6148466607070271E-4</v>
      </c>
      <c r="EO33" s="19">
        <v>7.5675617934575356E-4</v>
      </c>
      <c r="EP33" s="19">
        <v>8.8495536072509843E-4</v>
      </c>
      <c r="EQ33" s="19">
        <v>8.2928187671661409E-4</v>
      </c>
      <c r="ER33" s="19">
        <v>8.56107155098243E-4</v>
      </c>
      <c r="ES33" s="19">
        <v>7.8069765236905007E-4</v>
      </c>
      <c r="ET33" s="19">
        <v>5.9814828565926551E-4</v>
      </c>
      <c r="EU33" s="19">
        <v>5.9455524975153399E-4</v>
      </c>
      <c r="EV33" s="19">
        <v>5.5749483519065661E-4</v>
      </c>
    </row>
    <row r="34" spans="1:152" x14ac:dyDescent="0.25">
      <c r="A34" s="24" t="s">
        <v>25</v>
      </c>
      <c r="B34" s="24" t="s">
        <v>10</v>
      </c>
      <c r="C34" s="24">
        <v>20</v>
      </c>
      <c r="D34" s="25">
        <v>1.5012045295555796</v>
      </c>
      <c r="E34" s="27">
        <v>0.90247418935296364</v>
      </c>
      <c r="F34" s="25">
        <v>0.95599012486340507</v>
      </c>
      <c r="G34" s="25">
        <v>0.93674141715133818</v>
      </c>
      <c r="H34" s="25">
        <v>0.82347817500870546</v>
      </c>
      <c r="I34" s="25">
        <v>0.71368595250658173</v>
      </c>
      <c r="J34" s="25">
        <v>0.91086818216100363</v>
      </c>
      <c r="K34" s="25">
        <v>0.97976037320453524</v>
      </c>
      <c r="L34" s="25">
        <v>1.0283505413628129</v>
      </c>
      <c r="M34" s="25">
        <v>1.0386598647910288</v>
      </c>
      <c r="N34" s="25">
        <v>0.95914252389317389</v>
      </c>
      <c r="O34" s="25">
        <v>1.0243531355914171</v>
      </c>
      <c r="P34" s="25">
        <v>0.97166462287017996</v>
      </c>
      <c r="Q34" s="25">
        <v>0.93831903070681377</v>
      </c>
      <c r="R34" s="25">
        <v>0.77147467092175526</v>
      </c>
      <c r="S34" s="25">
        <v>0.65994131058721306</v>
      </c>
      <c r="T34" s="25">
        <v>0.601712220682319</v>
      </c>
      <c r="U34" s="25">
        <v>0.66698530743889706</v>
      </c>
      <c r="V34" s="25">
        <v>0.74732022006705789</v>
      </c>
      <c r="W34" s="25">
        <v>0.69808851998903643</v>
      </c>
      <c r="X34" s="25">
        <v>0.76312994780611842</v>
      </c>
      <c r="Y34" s="25">
        <v>0.81505403264686394</v>
      </c>
      <c r="Z34" s="25">
        <v>0.90819628042941403</v>
      </c>
      <c r="AA34" s="25">
        <v>1.0231012899581511</v>
      </c>
      <c r="AB34" s="25">
        <v>0.95972119278552315</v>
      </c>
      <c r="AC34" s="25">
        <v>0.92980266769450515</v>
      </c>
      <c r="AD34" s="25">
        <v>0.7717466075486954</v>
      </c>
      <c r="AE34" s="25">
        <v>0.85387256937407374</v>
      </c>
      <c r="AF34" s="25">
        <v>0.80659125500355711</v>
      </c>
      <c r="AG34" s="25">
        <v>0.87758692315163656</v>
      </c>
      <c r="AH34" s="25">
        <v>0.82350092601660463</v>
      </c>
      <c r="AI34" s="25">
        <v>0.75566711896517735</v>
      </c>
      <c r="AJ34" s="25">
        <v>0.66221085138732794</v>
      </c>
      <c r="AK34" s="25">
        <v>0.49486032015265607</v>
      </c>
      <c r="AL34" s="25">
        <v>0.39635470391965011</v>
      </c>
      <c r="AM34" s="25">
        <v>0.20956327257694857</v>
      </c>
      <c r="AN34" s="25">
        <v>0.43437682547284662</v>
      </c>
      <c r="AO34" s="25">
        <v>0.77978967484599704</v>
      </c>
      <c r="AP34" s="27">
        <v>12.830354373364552</v>
      </c>
      <c r="AQ34" s="25">
        <v>13.355542170165361</v>
      </c>
      <c r="AR34" s="25">
        <v>12.916004531379164</v>
      </c>
      <c r="AS34" s="25">
        <v>12.496427523797857</v>
      </c>
      <c r="AT34" s="25">
        <v>10.577199668848438</v>
      </c>
      <c r="AU34" s="25">
        <v>11.081181366840879</v>
      </c>
      <c r="AV34" s="25">
        <v>10.835785664926449</v>
      </c>
      <c r="AW34" s="25">
        <v>12.047279878299523</v>
      </c>
      <c r="AX34" s="25">
        <v>12.446204871919685</v>
      </c>
      <c r="AY34" s="25">
        <v>13.077328165341475</v>
      </c>
      <c r="AZ34" s="25">
        <v>13.458561761792062</v>
      </c>
      <c r="BA34" s="25">
        <v>13.212079638571636</v>
      </c>
      <c r="BB34" s="25">
        <v>13.298254493534323</v>
      </c>
      <c r="BC34" s="25">
        <v>11.630537963613708</v>
      </c>
      <c r="BD34" s="25">
        <v>10.686133669042665</v>
      </c>
      <c r="BE34" s="25">
        <v>11.300370073030102</v>
      </c>
      <c r="BF34" s="25">
        <v>11.251533332530025</v>
      </c>
      <c r="BG34" s="25">
        <v>10.944571912827668</v>
      </c>
      <c r="BH34" s="25">
        <v>10.642456690009205</v>
      </c>
      <c r="BI34" s="25">
        <v>10.295977431829755</v>
      </c>
      <c r="BJ34" s="25">
        <v>12.601915824219008</v>
      </c>
      <c r="BK34" s="25">
        <v>12.462230179299414</v>
      </c>
      <c r="BL34" s="25">
        <v>12.447357923363885</v>
      </c>
      <c r="BM34" s="25">
        <v>11.934436767532665</v>
      </c>
      <c r="BN34" s="25">
        <v>11.057674534634231</v>
      </c>
      <c r="BO34" s="25">
        <v>10.426718080405941</v>
      </c>
      <c r="BP34" s="25">
        <v>12.909508512280254</v>
      </c>
      <c r="BQ34" s="25">
        <v>12.169366367379533</v>
      </c>
      <c r="BR34" s="25">
        <v>13.298889532210827</v>
      </c>
      <c r="BS34" s="25">
        <v>13.755971193153833</v>
      </c>
      <c r="BT34" s="25">
        <v>12.073439916234118</v>
      </c>
      <c r="BU34" s="25">
        <v>11.643660313148663</v>
      </c>
      <c r="BV34" s="25">
        <v>10.771966505686418</v>
      </c>
      <c r="BW34" s="25">
        <v>10.800189289937775</v>
      </c>
      <c r="BX34" s="25">
        <v>9.5879590507730423</v>
      </c>
      <c r="BY34" s="25">
        <v>11.144269801316497</v>
      </c>
      <c r="BZ34" s="25">
        <v>11.767837549874155</v>
      </c>
      <c r="CA34" s="27">
        <v>7.8614293029480226E-2</v>
      </c>
      <c r="CB34" s="25">
        <v>8.3990705673851487E-2</v>
      </c>
      <c r="CC34" s="25">
        <v>8.815920050928755E-2</v>
      </c>
      <c r="CD34" s="25">
        <v>7.6832947231591744E-2</v>
      </c>
      <c r="CE34" s="25">
        <v>5.6581737039491244E-2</v>
      </c>
      <c r="CF34" s="25">
        <v>5.0904880111400992E-2</v>
      </c>
      <c r="CG34" s="25">
        <v>4.9495395386887991E-2</v>
      </c>
      <c r="CH34" s="25">
        <v>5.9809897911266445E-2</v>
      </c>
      <c r="CI34" s="25">
        <v>7.3795797723922127E-2</v>
      </c>
      <c r="CJ34" s="25">
        <v>7.871700634897863E-2</v>
      </c>
      <c r="CK34" s="25">
        <v>9.5909576423503493E-2</v>
      </c>
      <c r="CL34" s="25">
        <v>9.3225506858767626E-2</v>
      </c>
      <c r="CM34" s="25">
        <v>9.3555697316913197E-2</v>
      </c>
      <c r="CN34" s="25">
        <v>8.2610936026252399E-2</v>
      </c>
      <c r="CO34" s="25">
        <v>5.8162495105643149E-2</v>
      </c>
      <c r="CP34" s="25">
        <v>6.2921068638055827E-2</v>
      </c>
      <c r="CQ34" s="25">
        <v>5.3652703770295934E-2</v>
      </c>
      <c r="CR34" s="25">
        <v>6.727505328834571E-2</v>
      </c>
      <c r="CS34" s="25">
        <v>6.8801403760071572E-2</v>
      </c>
      <c r="CT34" s="25">
        <v>7.4807261499580849E-2</v>
      </c>
      <c r="CU34" s="25">
        <v>7.6716616607697283E-2</v>
      </c>
      <c r="CV34" s="25">
        <v>8.4281948416988162E-2</v>
      </c>
      <c r="CW34" s="25">
        <v>9.3343086201174555E-2</v>
      </c>
      <c r="CX34" s="25">
        <v>8.6117827861369858E-2</v>
      </c>
      <c r="CY34" s="25">
        <v>8.14263523449094E-2</v>
      </c>
      <c r="CZ34" s="25">
        <v>6.7981710359630632E-2</v>
      </c>
      <c r="DA34" s="25">
        <v>6.7954906286603667E-2</v>
      </c>
      <c r="DB34" s="25">
        <v>7.1086050835478629E-2</v>
      </c>
      <c r="DC34" s="25">
        <v>7.1895908765400848E-2</v>
      </c>
      <c r="DD34" s="25">
        <v>6.9841998099235608E-2</v>
      </c>
      <c r="DE34" s="25">
        <v>6.5925713917045797E-2</v>
      </c>
      <c r="DF34" s="25">
        <v>6.4462747146037114E-2</v>
      </c>
      <c r="DG34" s="25">
        <v>5.6670300556629263E-2</v>
      </c>
      <c r="DH34" s="25">
        <v>5.0390043982336749E-2</v>
      </c>
      <c r="DI34" s="25">
        <v>3.8049942040617506E-2</v>
      </c>
      <c r="DJ34" s="25">
        <v>3.5441260338434491E-2</v>
      </c>
      <c r="DK34" s="25">
        <v>4.8106020497199434E-2</v>
      </c>
      <c r="DL34" s="20">
        <v>3.8746440587790658E-3</v>
      </c>
      <c r="DM34" s="19">
        <v>4.128416895883019E-3</v>
      </c>
      <c r="DN34" s="19">
        <v>4.0494170444359988E-3</v>
      </c>
      <c r="DO34" s="19">
        <v>3.5734376425865088E-3</v>
      </c>
      <c r="DP34" s="19">
        <v>3.0912937598156489E-3</v>
      </c>
      <c r="DQ34" s="19">
        <v>3.9617518598980992E-3</v>
      </c>
      <c r="DR34" s="19">
        <v>4.267800460753356E-3</v>
      </c>
      <c r="DS34" s="19">
        <v>4.4792918684309607E-3</v>
      </c>
      <c r="DT34" s="19">
        <v>4.5258764594679774E-3</v>
      </c>
      <c r="DU34" s="19">
        <v>4.1604193619562265E-3</v>
      </c>
      <c r="DV34" s="19">
        <v>4.4153828349653779E-3</v>
      </c>
      <c r="DW34" s="19">
        <v>4.1863268585378794E-3</v>
      </c>
      <c r="DX34" s="19">
        <v>4.0544949445829575E-3</v>
      </c>
      <c r="DY34" s="19">
        <v>3.3456552946280029E-3</v>
      </c>
      <c r="DZ34" s="19">
        <v>2.8979274680002083E-3</v>
      </c>
      <c r="EA34" s="19">
        <v>2.6573766015899392E-3</v>
      </c>
      <c r="EB34" s="19">
        <v>2.9410144231547804E-3</v>
      </c>
      <c r="EC34" s="19">
        <v>3.2977224608092574E-3</v>
      </c>
      <c r="ED34" s="19">
        <v>3.0691074585078326E-3</v>
      </c>
      <c r="EE34" s="19">
        <v>3.3446093061816908E-3</v>
      </c>
      <c r="EF34" s="19">
        <v>3.575392981091705E-3</v>
      </c>
      <c r="EG34" s="19">
        <v>3.9748553757873936E-3</v>
      </c>
      <c r="EH34" s="19">
        <v>4.4441348293110267E-3</v>
      </c>
      <c r="EI34" s="19">
        <v>4.1590487210059436E-3</v>
      </c>
      <c r="EJ34" s="19">
        <v>4.0245794526315238E-3</v>
      </c>
      <c r="EK34" s="19">
        <v>3.3229018490253015E-3</v>
      </c>
      <c r="EL34" s="19">
        <v>3.7113337985814885E-3</v>
      </c>
      <c r="EM34" s="19">
        <v>3.531677505211286E-3</v>
      </c>
      <c r="EN34" s="19">
        <v>3.8357791231595209E-3</v>
      </c>
      <c r="EO34" s="19">
        <v>3.6129942259088233E-3</v>
      </c>
      <c r="EP34" s="19">
        <v>3.3093392662599751E-3</v>
      </c>
      <c r="EQ34" s="19">
        <v>2.8874397099499798E-3</v>
      </c>
      <c r="ER34" s="19">
        <v>2.1551727160779898E-3</v>
      </c>
      <c r="ES34" s="19">
        <v>1.7206190265660359E-3</v>
      </c>
      <c r="ET34" s="19">
        <v>9.0579489945340804E-4</v>
      </c>
      <c r="EU34" s="19">
        <v>1.8745679787710787E-3</v>
      </c>
      <c r="EV34" s="19">
        <v>3.3862081623047195E-3</v>
      </c>
    </row>
    <row r="35" spans="1:152" x14ac:dyDescent="0.25">
      <c r="A35" s="24" t="s">
        <v>26</v>
      </c>
      <c r="B35" s="24" t="s">
        <v>10</v>
      </c>
      <c r="C35" s="24">
        <v>5</v>
      </c>
      <c r="D35" s="25">
        <v>1.7509184678910557</v>
      </c>
      <c r="E35" s="27">
        <v>0.88205619539174618</v>
      </c>
      <c r="F35" s="25">
        <v>0.97782454132343599</v>
      </c>
      <c r="G35" s="25">
        <v>1.1415264477704434</v>
      </c>
      <c r="H35" s="25">
        <v>1.1840074418901139</v>
      </c>
      <c r="I35" s="25">
        <v>0.98185353050553492</v>
      </c>
      <c r="J35" s="25">
        <v>0.81674636484808294</v>
      </c>
      <c r="K35" s="25">
        <v>0.58616420803578528</v>
      </c>
      <c r="L35" s="25">
        <v>0.43715188263956972</v>
      </c>
      <c r="M35" s="25">
        <v>0.43189779428744635</v>
      </c>
      <c r="N35" s="25">
        <v>0.42157446178442681</v>
      </c>
      <c r="O35" s="25">
        <v>0.60873133755420683</v>
      </c>
      <c r="P35" s="25">
        <v>0.57247849959217112</v>
      </c>
      <c r="Q35" s="25">
        <v>1.4059877187146181</v>
      </c>
      <c r="R35" s="25">
        <v>1.5189036015647459</v>
      </c>
      <c r="S35" s="25">
        <v>1.7878639163513179</v>
      </c>
      <c r="T35" s="25">
        <v>1.762169226156036</v>
      </c>
      <c r="U35" s="25">
        <v>1.3419137261981577</v>
      </c>
      <c r="V35" s="25">
        <v>1.2278396356335355</v>
      </c>
      <c r="W35" s="25">
        <v>0.71606599359294887</v>
      </c>
      <c r="X35" s="25">
        <v>0.59939041077944499</v>
      </c>
      <c r="Y35" s="25">
        <v>0.41970715516701818</v>
      </c>
      <c r="Z35" s="25">
        <v>0.4126297366539301</v>
      </c>
      <c r="AA35" s="25">
        <v>0.75543934510961497</v>
      </c>
      <c r="AB35" s="25">
        <v>0.84877587619954775</v>
      </c>
      <c r="AC35" s="25">
        <v>0.91587399021268268</v>
      </c>
      <c r="AD35" s="25">
        <v>0.93184657915946267</v>
      </c>
      <c r="AE35" s="25">
        <v>0.72826565122232223</v>
      </c>
      <c r="AF35" s="25">
        <v>1.020201116427496</v>
      </c>
      <c r="AG35" s="25">
        <v>1.0119176024627792</v>
      </c>
      <c r="AH35" s="25">
        <v>0.99941577580074892</v>
      </c>
      <c r="AI35" s="25">
        <v>0.97320761012248069</v>
      </c>
      <c r="AJ35" s="25">
        <v>0.60745450487847541</v>
      </c>
      <c r="AK35" s="25">
        <v>0.55042054901821458</v>
      </c>
      <c r="AL35" s="25">
        <v>0.33597201993688353</v>
      </c>
      <c r="AM35" s="25">
        <v>0.29843941668140522</v>
      </c>
      <c r="AN35" s="25">
        <v>0.36766073083366363</v>
      </c>
      <c r="AO35" s="25">
        <v>0.50637756131007572</v>
      </c>
      <c r="AP35" s="27">
        <v>13.43838034519433</v>
      </c>
      <c r="AQ35" s="25">
        <v>16.892051457297629</v>
      </c>
      <c r="AR35" s="25">
        <v>17.542064217153133</v>
      </c>
      <c r="AS35" s="25">
        <v>18.246277926536749</v>
      </c>
      <c r="AT35" s="25">
        <v>14.25365678624633</v>
      </c>
      <c r="AU35" s="25">
        <v>14.378303267835443</v>
      </c>
      <c r="AV35" s="25">
        <v>11.165758377470661</v>
      </c>
      <c r="AW35" s="25">
        <v>11.372566894548735</v>
      </c>
      <c r="AX35" s="25">
        <v>11.256137021101063</v>
      </c>
      <c r="AY35" s="25">
        <v>12.280117955368089</v>
      </c>
      <c r="AZ35" s="25">
        <v>15.006443377759989</v>
      </c>
      <c r="BA35" s="25">
        <v>16.054568489477536</v>
      </c>
      <c r="BB35" s="25">
        <v>18.486942676971992</v>
      </c>
      <c r="BC35" s="25">
        <v>16.868827206154652</v>
      </c>
      <c r="BD35" s="25">
        <v>13.748610851569836</v>
      </c>
      <c r="BE35" s="25">
        <v>12.73770966180099</v>
      </c>
      <c r="BF35" s="25">
        <v>15.264356815412331</v>
      </c>
      <c r="BG35" s="25">
        <v>13.645938640069659</v>
      </c>
      <c r="BH35" s="25">
        <v>12.766405608923488</v>
      </c>
      <c r="BI35" s="25">
        <v>17.122720202565056</v>
      </c>
      <c r="BJ35" s="25">
        <v>15.041315660583498</v>
      </c>
      <c r="BK35" s="25">
        <v>16.270726039826563</v>
      </c>
      <c r="BL35" s="25">
        <v>17.037449386795725</v>
      </c>
      <c r="BM35" s="25">
        <v>14.035739959009447</v>
      </c>
      <c r="BN35" s="25">
        <v>14.660452621677052</v>
      </c>
      <c r="BO35" s="25">
        <v>15.823725077864264</v>
      </c>
      <c r="BP35" s="25">
        <v>13.59656639496769</v>
      </c>
      <c r="BQ35" s="25">
        <v>14.160316871610972</v>
      </c>
      <c r="BR35" s="25">
        <v>19.623252746386537</v>
      </c>
      <c r="BS35" s="25">
        <v>19.063935699466981</v>
      </c>
      <c r="BT35" s="25">
        <v>19.959650327476517</v>
      </c>
      <c r="BU35" s="25">
        <v>15.581882776390312</v>
      </c>
      <c r="BV35" s="25">
        <v>13.515900981131249</v>
      </c>
      <c r="BW35" s="25">
        <v>13.03114620290018</v>
      </c>
      <c r="BX35" s="25">
        <v>10.85715428211247</v>
      </c>
      <c r="BY35" s="25">
        <v>10.227690532003628</v>
      </c>
      <c r="BZ35" s="25">
        <v>11.731598082242199</v>
      </c>
      <c r="CA35" s="27">
        <v>3.7777806371405272E-2</v>
      </c>
      <c r="CB35" s="25">
        <v>3.5737352466928891E-2</v>
      </c>
      <c r="CC35" s="25">
        <v>4.9565664785898765E-2</v>
      </c>
      <c r="CD35" s="25">
        <v>6.0090212599078034E-2</v>
      </c>
      <c r="CE35" s="25">
        <v>7.1200957340917345E-2</v>
      </c>
      <c r="CF35" s="25">
        <v>8.1110854265193072E-2</v>
      </c>
      <c r="CG35" s="25">
        <v>8.5199729366890201E-2</v>
      </c>
      <c r="CH35" s="25">
        <v>7.7101958570111595E-2</v>
      </c>
      <c r="CI35" s="25">
        <v>7.1855249229146989E-2</v>
      </c>
      <c r="CJ35" s="25">
        <v>5.8939558391476375E-2</v>
      </c>
      <c r="CK35" s="25">
        <v>4.5334953571473005E-2</v>
      </c>
      <c r="CL35" s="25">
        <v>6.176662454785644E-2</v>
      </c>
      <c r="CM35" s="25">
        <v>0.13079650412831431</v>
      </c>
      <c r="CN35" s="25">
        <v>0.14396776023457622</v>
      </c>
      <c r="CO35" s="25">
        <v>0.17132273616323426</v>
      </c>
      <c r="CP35" s="25">
        <v>0.16506789821416676</v>
      </c>
      <c r="CQ35" s="25">
        <v>0.12821569495396934</v>
      </c>
      <c r="CR35" s="25">
        <v>0.1150814158831622</v>
      </c>
      <c r="CS35" s="25">
        <v>6.9791861341636244E-2</v>
      </c>
      <c r="CT35" s="25">
        <v>7.9292025071784025E-2</v>
      </c>
      <c r="CU35" s="25">
        <v>6.3372245675783173E-2</v>
      </c>
      <c r="CV35" s="25">
        <v>5.709701834505039E-2</v>
      </c>
      <c r="CW35" s="25">
        <v>6.6713337389861696E-2</v>
      </c>
      <c r="CX35" s="25">
        <v>5.1613604446747563E-2</v>
      </c>
      <c r="CY35" s="25">
        <v>6.4123339580467204E-2</v>
      </c>
      <c r="CZ35" s="25">
        <v>6.578662155589822E-2</v>
      </c>
      <c r="DA35" s="25">
        <v>5.1851254237986533E-2</v>
      </c>
      <c r="DB35" s="25">
        <v>8.0531058952271209E-2</v>
      </c>
      <c r="DC35" s="25">
        <v>0.10353421202171585</v>
      </c>
      <c r="DD35" s="25">
        <v>0.1081844139821185</v>
      </c>
      <c r="DE35" s="25">
        <v>0.12448288213702348</v>
      </c>
      <c r="DF35" s="25">
        <v>0.11637975626673905</v>
      </c>
      <c r="DG35" s="25">
        <v>9.9952667547991078E-2</v>
      </c>
      <c r="DH35" s="25">
        <v>8.85512506927877E-2</v>
      </c>
      <c r="DI35" s="25">
        <v>7.0850764752703382E-2</v>
      </c>
      <c r="DJ35" s="25">
        <v>5.7391843364210139E-2</v>
      </c>
      <c r="DK35" s="25">
        <v>8.0095743297172797E-2</v>
      </c>
      <c r="DL35" s="20">
        <v>9.7603348579626179E-4</v>
      </c>
      <c r="DM35" s="19">
        <v>1.0767109305656766E-3</v>
      </c>
      <c r="DN35" s="19">
        <v>1.2637208199383389E-3</v>
      </c>
      <c r="DO35" s="19">
        <v>1.3222369736573809E-3</v>
      </c>
      <c r="DP35" s="19">
        <v>1.1077600270201359E-3</v>
      </c>
      <c r="DQ35" s="19">
        <v>9.2784071320469569E-4</v>
      </c>
      <c r="DR35" s="19">
        <v>6.6329636566317992E-4</v>
      </c>
      <c r="DS35" s="19">
        <v>4.9250205276486867E-4</v>
      </c>
      <c r="DT35" s="19">
        <v>4.8863686581402267E-4</v>
      </c>
      <c r="DU35" s="19">
        <v>4.798964548643627E-4</v>
      </c>
      <c r="DV35" s="19">
        <v>6.9747560476515573E-4</v>
      </c>
      <c r="DW35" s="19">
        <v>6.58621417504881E-4</v>
      </c>
      <c r="DX35" s="19">
        <v>1.5948865862090297E-3</v>
      </c>
      <c r="DY35" s="19">
        <v>1.7069440590166897E-3</v>
      </c>
      <c r="DZ35" s="19">
        <v>2.0036151660238195E-3</v>
      </c>
      <c r="EA35" s="19">
        <v>1.9595348165029132E-3</v>
      </c>
      <c r="EB35" s="19">
        <v>1.4987264519874777E-3</v>
      </c>
      <c r="EC35" s="19">
        <v>1.3696572373857957E-3</v>
      </c>
      <c r="ED35" s="19">
        <v>7.9634367735816676E-4</v>
      </c>
      <c r="EE35" s="19">
        <v>6.6931520694237976E-4</v>
      </c>
      <c r="EF35" s="19">
        <v>4.7184231977028852E-4</v>
      </c>
      <c r="EG35" s="19">
        <v>4.6693803166016924E-4</v>
      </c>
      <c r="EH35" s="19">
        <v>8.4892513023661961E-4</v>
      </c>
      <c r="EI35" s="19">
        <v>9.5011864488544942E-4</v>
      </c>
      <c r="EJ35" s="19">
        <v>1.0261656837021605E-3</v>
      </c>
      <c r="EK35" s="19">
        <v>1.0446952711386974E-3</v>
      </c>
      <c r="EL35" s="19">
        <v>8.2140110288259473E-4</v>
      </c>
      <c r="EM35" s="19">
        <v>1.1450769343354888E-3</v>
      </c>
      <c r="EN35" s="19">
        <v>1.1313691139952895E-3</v>
      </c>
      <c r="EO35" s="19">
        <v>1.1145055517369823E-3</v>
      </c>
      <c r="EP35" s="19">
        <v>1.0816887943562001E-3</v>
      </c>
      <c r="EQ35" s="19">
        <v>6.8042808224125142E-4</v>
      </c>
      <c r="ER35" s="19">
        <v>6.1860347422460014E-4</v>
      </c>
      <c r="ES35" s="19">
        <v>3.7783070253288506E-4</v>
      </c>
      <c r="ET35" s="19">
        <v>3.3747104984049219E-4</v>
      </c>
      <c r="EU35" s="19">
        <v>4.1735489216765989E-4</v>
      </c>
      <c r="EV35" s="19">
        <v>5.7263478907031335E-4</v>
      </c>
    </row>
    <row r="36" spans="1:152" x14ac:dyDescent="0.25">
      <c r="A36" s="24" t="s">
        <v>26</v>
      </c>
      <c r="B36" s="24" t="s">
        <v>10</v>
      </c>
      <c r="C36" s="24">
        <v>20</v>
      </c>
      <c r="D36" s="25">
        <v>0.86382292090367452</v>
      </c>
      <c r="E36" s="27">
        <v>0.39270799145737434</v>
      </c>
      <c r="F36" s="25">
        <v>0.5589767858392819</v>
      </c>
      <c r="G36" s="25">
        <v>0.5799389090634407</v>
      </c>
      <c r="H36" s="25">
        <v>0.60070437078037453</v>
      </c>
      <c r="I36" s="25">
        <v>0.56393924960959618</v>
      </c>
      <c r="J36" s="25">
        <v>0.43271527088745004</v>
      </c>
      <c r="K36" s="25">
        <v>0.38269444955214749</v>
      </c>
      <c r="L36" s="25">
        <v>0.22380512861078064</v>
      </c>
      <c r="M36" s="25">
        <v>0.31020675353435329</v>
      </c>
      <c r="N36" s="25">
        <v>0.27591322755631204</v>
      </c>
      <c r="O36" s="25">
        <v>0.27988173192790339</v>
      </c>
      <c r="P36" s="25">
        <v>0.23768304778692612</v>
      </c>
      <c r="Q36" s="25">
        <v>0.14263191211385462</v>
      </c>
      <c r="R36" s="25">
        <v>0.19760273152434479</v>
      </c>
      <c r="S36" s="25">
        <v>0.28208727990810428</v>
      </c>
      <c r="T36" s="25">
        <v>0.35440622840389835</v>
      </c>
      <c r="U36" s="25">
        <v>0.38285228469171956</v>
      </c>
      <c r="V36" s="25">
        <v>0.47452841430743253</v>
      </c>
      <c r="W36" s="25">
        <v>0.48653948546070214</v>
      </c>
      <c r="X36" s="25">
        <v>0.52789241776901497</v>
      </c>
      <c r="Y36" s="25">
        <v>0.49286396587911807</v>
      </c>
      <c r="Z36" s="25">
        <v>0.38181301352960834</v>
      </c>
      <c r="AA36" s="25">
        <v>0.29867369498885182</v>
      </c>
      <c r="AB36" s="25">
        <v>0.11080537874620897</v>
      </c>
      <c r="AC36" s="25">
        <v>8.0814003666573472E-2</v>
      </c>
      <c r="AD36" s="25">
        <v>6.8865699135470679E-2</v>
      </c>
      <c r="AE36" s="25">
        <v>7.1644280343652819E-2</v>
      </c>
      <c r="AF36" s="25">
        <v>4.9662612282786588E-2</v>
      </c>
      <c r="AG36" s="25">
        <v>0.12032423877437728</v>
      </c>
      <c r="AH36" s="25">
        <v>0.15676572555398285</v>
      </c>
      <c r="AI36" s="25">
        <v>0.17947034527988057</v>
      </c>
      <c r="AJ36" s="25">
        <v>0.17903845097994014</v>
      </c>
      <c r="AK36" s="25">
        <v>0.13506391929393069</v>
      </c>
      <c r="AL36" s="25">
        <v>0.17087372362979852</v>
      </c>
      <c r="AM36" s="25">
        <v>0.15480366913875318</v>
      </c>
      <c r="AN36" s="25">
        <v>0.17374039326265972</v>
      </c>
      <c r="AO36" s="25">
        <v>0.22986430524817619</v>
      </c>
      <c r="AP36" s="27">
        <v>15.30218887577111</v>
      </c>
      <c r="AQ36" s="25">
        <v>16.127915187971688</v>
      </c>
      <c r="AR36" s="25">
        <v>15.880844808742449</v>
      </c>
      <c r="AS36" s="25">
        <v>15.097180133820263</v>
      </c>
      <c r="AT36" s="25">
        <v>10.049785842766338</v>
      </c>
      <c r="AU36" s="25">
        <v>9.2272000583175995</v>
      </c>
      <c r="AV36" s="25">
        <v>10.750952184088971</v>
      </c>
      <c r="AW36" s="25">
        <v>10.808387248665015</v>
      </c>
      <c r="AX36" s="25">
        <v>11.75443125189042</v>
      </c>
      <c r="AY36" s="25">
        <v>10.546302403426813</v>
      </c>
      <c r="AZ36" s="25">
        <v>10.594221245324224</v>
      </c>
      <c r="BA36" s="25">
        <v>10.127888562697116</v>
      </c>
      <c r="BB36" s="25">
        <v>10.914733964346807</v>
      </c>
      <c r="BC36" s="25">
        <v>10.567060275145586</v>
      </c>
      <c r="BD36" s="25">
        <v>12.891492419005832</v>
      </c>
      <c r="BE36" s="25">
        <v>12.667560354286088</v>
      </c>
      <c r="BF36" s="25">
        <v>11.650976876254232</v>
      </c>
      <c r="BG36" s="25">
        <v>12.784572160477101</v>
      </c>
      <c r="BH36" s="25">
        <v>12.788051153578072</v>
      </c>
      <c r="BI36" s="25">
        <v>14.916210558712233</v>
      </c>
      <c r="BJ36" s="25">
        <v>14.57110837504953</v>
      </c>
      <c r="BK36" s="25">
        <v>13.39522418307881</v>
      </c>
      <c r="BL36" s="25">
        <v>12.161781963743117</v>
      </c>
      <c r="BM36" s="25">
        <v>11.154018343828678</v>
      </c>
      <c r="BN36" s="25">
        <v>9.4831284231032615</v>
      </c>
      <c r="BO36" s="25">
        <v>9.5743178569687704</v>
      </c>
      <c r="BP36" s="25">
        <v>10.374105342813099</v>
      </c>
      <c r="BQ36" s="25">
        <v>9.8537375977646668</v>
      </c>
      <c r="BR36" s="25">
        <v>9.9883330766185612</v>
      </c>
      <c r="BS36" s="25">
        <v>9.9958348140934774</v>
      </c>
      <c r="BT36" s="25">
        <v>9.6384127665857626</v>
      </c>
      <c r="BU36" s="25">
        <v>9.1038299361446047</v>
      </c>
      <c r="BV36" s="25">
        <v>9.2763962049450353</v>
      </c>
      <c r="BW36" s="25">
        <v>9.3470844424232862</v>
      </c>
      <c r="BX36" s="25">
        <v>9.1218346149452785</v>
      </c>
      <c r="BY36" s="25">
        <v>8.617944412350468</v>
      </c>
      <c r="BZ36" s="25">
        <v>8.5543870069248698</v>
      </c>
      <c r="CA36" s="27">
        <v>9.6170776828659987E-2</v>
      </c>
      <c r="CB36" s="25">
        <v>0.11481245760246836</v>
      </c>
      <c r="CC36" s="25">
        <v>0.10931433551733401</v>
      </c>
      <c r="CD36" s="25">
        <v>9.6622810113981744E-2</v>
      </c>
      <c r="CE36" s="25">
        <v>7.491443220440154E-2</v>
      </c>
      <c r="CF36" s="25">
        <v>4.2444456812099213E-2</v>
      </c>
      <c r="CG36" s="25">
        <v>4.0679627762894209E-2</v>
      </c>
      <c r="CH36" s="25">
        <v>2.7838679744599325E-2</v>
      </c>
      <c r="CI36" s="25">
        <v>4.5054376199736706E-2</v>
      </c>
      <c r="CJ36" s="25">
        <v>4.7263046962004215E-2</v>
      </c>
      <c r="CK36" s="25">
        <v>4.3922850435149367E-2</v>
      </c>
      <c r="CL36" s="25">
        <v>4.1271552386903221E-2</v>
      </c>
      <c r="CM36" s="25">
        <v>2.3449214568816282E-2</v>
      </c>
      <c r="CN36" s="25">
        <v>3.8729280192225442E-2</v>
      </c>
      <c r="CO36" s="25">
        <v>5.3714723260116719E-2</v>
      </c>
      <c r="CP36" s="25">
        <v>7.6952477948535436E-2</v>
      </c>
      <c r="CQ36" s="25">
        <v>7.9487693012867344E-2</v>
      </c>
      <c r="CR36" s="25">
        <v>9.6114000283536144E-2</v>
      </c>
      <c r="CS36" s="25">
        <v>9.6462561037698097E-2</v>
      </c>
      <c r="CT36" s="25">
        <v>0.10549647382034967</v>
      </c>
      <c r="CU36" s="25">
        <v>0.10351628090572461</v>
      </c>
      <c r="CV36" s="25">
        <v>8.5005411737226824E-2</v>
      </c>
      <c r="CW36" s="25">
        <v>7.3094536987680467E-2</v>
      </c>
      <c r="CX36" s="25">
        <v>3.3681241756925683E-2</v>
      </c>
      <c r="CY36" s="25">
        <v>2.4666870521453315E-2</v>
      </c>
      <c r="CZ36" s="25">
        <v>2.4405058984130014E-2</v>
      </c>
      <c r="DA36" s="25">
        <v>2.6119481041699887E-2</v>
      </c>
      <c r="DB36" s="25">
        <v>2.0858920750345556E-2</v>
      </c>
      <c r="DC36" s="25">
        <v>2.6654445579933319E-2</v>
      </c>
      <c r="DD36" s="25">
        <v>2.8463216401838066E-2</v>
      </c>
      <c r="DE36" s="25">
        <v>3.3697997999097305E-2</v>
      </c>
      <c r="DF36" s="25">
        <v>3.3046497510304987E-2</v>
      </c>
      <c r="DG36" s="25">
        <v>2.7344647928094695E-2</v>
      </c>
      <c r="DH36" s="25">
        <v>3.5129126614748978E-2</v>
      </c>
      <c r="DI36" s="25">
        <v>3.3824591151553229E-2</v>
      </c>
      <c r="DJ36" s="25">
        <v>4.0815467054035527E-2</v>
      </c>
      <c r="DK36" s="25">
        <v>4.1721406857420165E-2</v>
      </c>
      <c r="DL36" s="20">
        <v>1.7395584312321095E-3</v>
      </c>
      <c r="DM36" s="19">
        <v>2.4952308076392278E-3</v>
      </c>
      <c r="DN36" s="19">
        <v>2.6009698017408355E-3</v>
      </c>
      <c r="DO36" s="19">
        <v>2.7005738475187682E-3</v>
      </c>
      <c r="DP36" s="19">
        <v>2.5378056587242624E-3</v>
      </c>
      <c r="DQ36" s="19">
        <v>1.9433141951192411E-3</v>
      </c>
      <c r="DR36" s="19">
        <v>1.7147267899992398E-3</v>
      </c>
      <c r="DS36" s="19">
        <v>1.0039621899148607E-3</v>
      </c>
      <c r="DT36" s="19">
        <v>1.3855782821378785E-3</v>
      </c>
      <c r="DU36" s="19">
        <v>1.2269898156447641E-3</v>
      </c>
      <c r="DV36" s="19">
        <v>1.2421097484188418E-3</v>
      </c>
      <c r="DW36" s="19">
        <v>1.0527775439627041E-3</v>
      </c>
      <c r="DX36" s="19">
        <v>6.3280249094412424E-4</v>
      </c>
      <c r="DY36" s="19">
        <v>8.7551956865629887E-4</v>
      </c>
      <c r="DZ36" s="19">
        <v>1.2463161705397801E-3</v>
      </c>
      <c r="EA36" s="19">
        <v>1.5633624079641223E-3</v>
      </c>
      <c r="EB36" s="19">
        <v>1.6849650279016173E-3</v>
      </c>
      <c r="EC36" s="19">
        <v>2.0816112441137302E-3</v>
      </c>
      <c r="ED36" s="19">
        <v>2.1333148372509789E-3</v>
      </c>
      <c r="EE36" s="19">
        <v>2.3186331930055769E-3</v>
      </c>
      <c r="EF36" s="19">
        <v>2.1671712691742075E-3</v>
      </c>
      <c r="EG36" s="19">
        <v>1.6869468774725362E-3</v>
      </c>
      <c r="EH36" s="19">
        <v>1.3241322301161054E-3</v>
      </c>
      <c r="EI36" s="19">
        <v>4.9102351785017023E-4</v>
      </c>
      <c r="EJ36" s="19">
        <v>3.58245632373937E-4</v>
      </c>
      <c r="EK36" s="19">
        <v>3.0520961363791172E-4</v>
      </c>
      <c r="EL36" s="19">
        <v>3.173152864542435E-4</v>
      </c>
      <c r="EM36" s="19">
        <v>2.1991672554701674E-4</v>
      </c>
      <c r="EN36" s="19">
        <v>5.3354539582534609E-4</v>
      </c>
      <c r="EO36" s="19">
        <v>6.9549898085806644E-4</v>
      </c>
      <c r="EP36" s="19">
        <v>7.9669779140630081E-4</v>
      </c>
      <c r="EQ36" s="19">
        <v>7.9551283742592945E-4</v>
      </c>
      <c r="ER36" s="19">
        <v>6.0034232305298824E-4</v>
      </c>
      <c r="ES36" s="19">
        <v>7.611556699090576E-4</v>
      </c>
      <c r="ET36" s="19">
        <v>6.9062441149695037E-4</v>
      </c>
      <c r="EU36" s="19">
        <v>7.7474136393706615E-4</v>
      </c>
      <c r="EV36" s="19">
        <v>1.0246470137971308E-3</v>
      </c>
    </row>
    <row r="37" spans="1:152" x14ac:dyDescent="0.25">
      <c r="A37" s="24" t="s">
        <v>27</v>
      </c>
      <c r="B37" s="24" t="s">
        <v>10</v>
      </c>
      <c r="C37" s="24">
        <v>5</v>
      </c>
      <c r="D37" s="25">
        <v>1.4056950791004432</v>
      </c>
      <c r="E37" s="27">
        <v>0.41970790483740222</v>
      </c>
      <c r="F37" s="25">
        <v>0.40649356959962774</v>
      </c>
      <c r="G37" s="25">
        <v>0.42580642664840634</v>
      </c>
      <c r="H37" s="25">
        <v>0.36030907418829883</v>
      </c>
      <c r="I37" s="25">
        <v>0.37252163881998374</v>
      </c>
      <c r="J37" s="25">
        <v>0.35190833733295457</v>
      </c>
      <c r="K37" s="25">
        <v>0.35511821606240629</v>
      </c>
      <c r="L37" s="25">
        <v>0.36978591715871567</v>
      </c>
      <c r="M37" s="25">
        <v>0.36459981415257325</v>
      </c>
      <c r="N37" s="25">
        <v>0.4348303442557927</v>
      </c>
      <c r="O37" s="25">
        <v>0.67674791859458994</v>
      </c>
      <c r="P37" s="25">
        <v>0.72620744539911264</v>
      </c>
      <c r="Q37" s="25">
        <v>0.74311696920663695</v>
      </c>
      <c r="R37" s="25">
        <v>0.64429321602605361</v>
      </c>
      <c r="S37" s="25">
        <v>0.57560303246714262</v>
      </c>
      <c r="T37" s="25">
        <v>0.66704288410235613</v>
      </c>
      <c r="U37" s="25">
        <v>0.8431743658220342</v>
      </c>
      <c r="V37" s="25">
        <v>0.96468153765052866</v>
      </c>
      <c r="W37" s="25">
        <v>0.90843751947106244</v>
      </c>
      <c r="X37" s="25">
        <v>0.84132568530448337</v>
      </c>
      <c r="Y37" s="25">
        <v>0.65665019035333827</v>
      </c>
      <c r="Z37" s="25">
        <v>0.60661821543400496</v>
      </c>
      <c r="AA37" s="25">
        <v>0.6259732261782921</v>
      </c>
      <c r="AB37" s="25">
        <v>0.62621566999657352</v>
      </c>
      <c r="AC37" s="25">
        <v>0.59117882491025997</v>
      </c>
      <c r="AD37" s="25">
        <v>0.60246109957177996</v>
      </c>
      <c r="AE37" s="25">
        <v>0.52428498371217813</v>
      </c>
      <c r="AF37" s="25">
        <v>0.48314670130343007</v>
      </c>
      <c r="AG37" s="25">
        <v>0.33888403563895542</v>
      </c>
      <c r="AH37" s="25">
        <v>0.43143172066749763</v>
      </c>
      <c r="AI37" s="25">
        <v>0.40908426859442926</v>
      </c>
      <c r="AJ37" s="25">
        <v>0.51827681013376747</v>
      </c>
      <c r="AK37" s="25">
        <v>0.67146717146916701</v>
      </c>
      <c r="AL37" s="25">
        <v>0.6981965563920034</v>
      </c>
      <c r="AM37" s="25">
        <v>0.74910425670890568</v>
      </c>
      <c r="AN37" s="25">
        <v>0.71831459357904592</v>
      </c>
      <c r="AO37" s="25">
        <v>0.54229563860906571</v>
      </c>
      <c r="AP37" s="27">
        <v>19.355134742082374</v>
      </c>
      <c r="AQ37" s="25">
        <v>20.349765500434554</v>
      </c>
      <c r="AR37" s="25">
        <v>19.681779332080723</v>
      </c>
      <c r="AS37" s="25">
        <v>16.304696324732895</v>
      </c>
      <c r="AT37" s="25">
        <v>15.193884189460107</v>
      </c>
      <c r="AU37" s="25">
        <v>17.639597148724452</v>
      </c>
      <c r="AV37" s="25">
        <v>19.270218583548623</v>
      </c>
      <c r="AW37" s="25">
        <v>20.965339465577522</v>
      </c>
      <c r="AX37" s="25">
        <v>20.925665290825442</v>
      </c>
      <c r="AY37" s="25">
        <v>20.007127397034211</v>
      </c>
      <c r="AZ37" s="25">
        <v>21.174409466542173</v>
      </c>
      <c r="BA37" s="25">
        <v>24.594230800125871</v>
      </c>
      <c r="BB37" s="25">
        <v>25.693464650451915</v>
      </c>
      <c r="BC37" s="25">
        <v>26.629726028022578</v>
      </c>
      <c r="BD37" s="25">
        <v>25.35903619696715</v>
      </c>
      <c r="BE37" s="25">
        <v>21.137135404709586</v>
      </c>
      <c r="BF37" s="25">
        <v>28.104310807792626</v>
      </c>
      <c r="BG37" s="25">
        <v>25.507847694182676</v>
      </c>
      <c r="BH37" s="25">
        <v>25.83393312224419</v>
      </c>
      <c r="BI37" s="25">
        <v>28.600206090479833</v>
      </c>
      <c r="BJ37" s="25">
        <v>29.048743845713091</v>
      </c>
      <c r="BK37" s="25">
        <v>25.774620109162555</v>
      </c>
      <c r="BL37" s="25">
        <v>19.09515467192589</v>
      </c>
      <c r="BM37" s="25">
        <v>19.605123300858811</v>
      </c>
      <c r="BN37" s="25">
        <v>17.628540343600346</v>
      </c>
      <c r="BO37" s="25">
        <v>18.721259888916212</v>
      </c>
      <c r="BP37" s="25">
        <v>14.50398573164143</v>
      </c>
      <c r="BQ37" s="25">
        <v>13.932281236589336</v>
      </c>
      <c r="BR37" s="25">
        <v>14.742781224914243</v>
      </c>
      <c r="BS37" s="25">
        <v>16.66827553982024</v>
      </c>
      <c r="BT37" s="25">
        <v>17.459683112921599</v>
      </c>
      <c r="BU37" s="25">
        <v>14.874009016586527</v>
      </c>
      <c r="BV37" s="25">
        <v>15.446400473209744</v>
      </c>
      <c r="BW37" s="25">
        <v>19.111413653339618</v>
      </c>
      <c r="BX37" s="25">
        <v>22.426093423243344</v>
      </c>
      <c r="BY37" s="25">
        <v>19.450037442234937</v>
      </c>
      <c r="BZ37" s="25">
        <v>17.274076137645725</v>
      </c>
      <c r="CA37" s="27">
        <v>0.1207842600637746</v>
      </c>
      <c r="CB37" s="25">
        <v>0.13693374486608278</v>
      </c>
      <c r="CC37" s="25">
        <v>0.14211480233407026</v>
      </c>
      <c r="CD37" s="25">
        <v>0.13007331443140702</v>
      </c>
      <c r="CE37" s="25">
        <v>0.11983051928309361</v>
      </c>
      <c r="CF37" s="25">
        <v>0.11577246731676218</v>
      </c>
      <c r="CG37" s="25">
        <v>0.14626085100028699</v>
      </c>
      <c r="CH37" s="25">
        <v>0.15667943613272087</v>
      </c>
      <c r="CI37" s="25">
        <v>0.14096204304521837</v>
      </c>
      <c r="CJ37" s="25">
        <v>0.13717415702985958</v>
      </c>
      <c r="CK37" s="25">
        <v>0.1414418851648597</v>
      </c>
      <c r="CL37" s="25">
        <v>0.15785862243324209</v>
      </c>
      <c r="CM37" s="25">
        <v>0.1788518812944816</v>
      </c>
      <c r="CN37" s="25">
        <v>0.17310503271644886</v>
      </c>
      <c r="CO37" s="25">
        <v>0.17118906739030723</v>
      </c>
      <c r="CP37" s="25">
        <v>0.20158151970834276</v>
      </c>
      <c r="CQ37" s="25">
        <v>0.24683119740825674</v>
      </c>
      <c r="CR37" s="25">
        <v>0.31805255488651762</v>
      </c>
      <c r="CS37" s="25">
        <v>0.32911296653223243</v>
      </c>
      <c r="CT37" s="25">
        <v>0.32733389095812082</v>
      </c>
      <c r="CU37" s="25">
        <v>0.28243463315065725</v>
      </c>
      <c r="CV37" s="25">
        <v>0.21473951669615032</v>
      </c>
      <c r="CW37" s="25">
        <v>0.17705965212152075</v>
      </c>
      <c r="CX37" s="25">
        <v>0.13224402974735153</v>
      </c>
      <c r="CY37" s="25">
        <v>0.10885680355877234</v>
      </c>
      <c r="CZ37" s="25">
        <v>0.12102142294724619</v>
      </c>
      <c r="DA37" s="25">
        <v>0.11493642487916401</v>
      </c>
      <c r="DB37" s="25">
        <v>0.10941923761340758</v>
      </c>
      <c r="DC37" s="25">
        <v>0.10951261914792032</v>
      </c>
      <c r="DD37" s="25">
        <v>9.5769243357398393E-2</v>
      </c>
      <c r="DE37" s="25">
        <v>8.9300642621519724E-2</v>
      </c>
      <c r="DF37" s="25">
        <v>0.11949284591110076</v>
      </c>
      <c r="DG37" s="25">
        <v>0.13123692274502632</v>
      </c>
      <c r="DH37" s="25">
        <v>0.11858730747433828</v>
      </c>
      <c r="DI37" s="25">
        <v>0.13020768334714033</v>
      </c>
      <c r="DJ37" s="25">
        <v>0.12051099214356374</v>
      </c>
      <c r="DK37" s="25">
        <v>0.12521646535706657</v>
      </c>
      <c r="DL37" s="20">
        <v>3.8927685408510096E-4</v>
      </c>
      <c r="DM37" s="19">
        <v>3.7713981175053281E-4</v>
      </c>
      <c r="DN37" s="19">
        <v>3.9427229548365245E-4</v>
      </c>
      <c r="DO37" s="19">
        <v>3.3236735048059905E-4</v>
      </c>
      <c r="DP37" s="19">
        <v>3.4238926048919631E-4</v>
      </c>
      <c r="DQ37" s="19">
        <v>3.2197231567784716E-4</v>
      </c>
      <c r="DR37" s="19">
        <v>3.2286121002075336E-4</v>
      </c>
      <c r="DS37" s="19">
        <v>3.3406529218930469E-4</v>
      </c>
      <c r="DT37" s="19">
        <v>3.27254680946104E-4</v>
      </c>
      <c r="DU37" s="19">
        <v>3.8957424141202878E-4</v>
      </c>
      <c r="DV37" s="19">
        <v>6.1194879350047427E-4</v>
      </c>
      <c r="DW37" s="19">
        <v>6.6082505137958351E-4</v>
      </c>
      <c r="DX37" s="19">
        <v>6.7997671008782437E-4</v>
      </c>
      <c r="DY37" s="19">
        <v>5.9300203267744845E-4</v>
      </c>
      <c r="DZ37" s="19">
        <v>5.2858034601729182E-4</v>
      </c>
      <c r="EA37" s="19">
        <v>6.0844606593622003E-4</v>
      </c>
      <c r="EB37" s="19">
        <v>7.6195460128119965E-4</v>
      </c>
      <c r="EC37" s="19">
        <v>8.6832972294370266E-4</v>
      </c>
      <c r="ED37" s="19">
        <v>8.1308671259707355E-4</v>
      </c>
      <c r="EE37" s="19">
        <v>7.5466221436347035E-4</v>
      </c>
      <c r="EF37" s="19">
        <v>5.9504589792116146E-4</v>
      </c>
      <c r="EG37" s="19">
        <v>5.4999358308885067E-4</v>
      </c>
      <c r="EH37" s="19">
        <v>5.6885976677372905E-4</v>
      </c>
      <c r="EI37" s="19">
        <v>5.7138918332984702E-4</v>
      </c>
      <c r="EJ37" s="19">
        <v>5.3997196288913137E-4</v>
      </c>
      <c r="EK37" s="19">
        <v>5.5031960468336367E-4</v>
      </c>
      <c r="EL37" s="19">
        <v>4.8005364406845838E-4</v>
      </c>
      <c r="EM37" s="19">
        <v>4.4277954712613994E-4</v>
      </c>
      <c r="EN37" s="19">
        <v>3.1045116300876079E-4</v>
      </c>
      <c r="EO37" s="19">
        <v>3.978706233679859E-4</v>
      </c>
      <c r="EP37" s="19">
        <v>3.7809824721932563E-4</v>
      </c>
      <c r="EQ37" s="19">
        <v>4.7696988195047369E-4</v>
      </c>
      <c r="ER37" s="19">
        <v>6.1409169490720089E-4</v>
      </c>
      <c r="ES37" s="19">
        <v>6.3618391763119967E-4</v>
      </c>
      <c r="ET37" s="19">
        <v>6.8244167375820764E-4</v>
      </c>
      <c r="EU37" s="19">
        <v>6.5667592206235779E-4</v>
      </c>
      <c r="EV37" s="19">
        <v>4.9912430680669332E-4</v>
      </c>
    </row>
    <row r="38" spans="1:152" x14ac:dyDescent="0.25">
      <c r="A38" s="24" t="s">
        <v>27</v>
      </c>
      <c r="B38" s="24" t="s">
        <v>10</v>
      </c>
      <c r="C38" s="24">
        <v>20</v>
      </c>
      <c r="D38" s="25">
        <v>1.0191914808882137</v>
      </c>
      <c r="E38" s="27">
        <v>0.17766560821603469</v>
      </c>
      <c r="F38" s="25">
        <v>0.10679364120613757</v>
      </c>
      <c r="G38" s="25">
        <v>0.20305078274755431</v>
      </c>
      <c r="H38" s="25">
        <v>0.24418967771566438</v>
      </c>
      <c r="I38" s="25">
        <v>0.37105664877820393</v>
      </c>
      <c r="J38" s="25">
        <v>0.37723495009072561</v>
      </c>
      <c r="K38" s="25">
        <v>0.32191660151081031</v>
      </c>
      <c r="L38" s="25">
        <v>0.24782789998677318</v>
      </c>
      <c r="M38" s="25">
        <v>0.17414940497416656</v>
      </c>
      <c r="N38" s="25">
        <v>0.17758219763170952</v>
      </c>
      <c r="O38" s="25">
        <v>0.17088774002760238</v>
      </c>
      <c r="P38" s="25">
        <v>0.16171286384605441</v>
      </c>
      <c r="Q38" s="25">
        <v>0.29718042394841171</v>
      </c>
      <c r="R38" s="25">
        <v>0.3122675324484912</v>
      </c>
      <c r="S38" s="25">
        <v>0.37213859103236741</v>
      </c>
      <c r="T38" s="25">
        <v>0.35712478643332324</v>
      </c>
      <c r="U38" s="25">
        <v>0.19665550658361708</v>
      </c>
      <c r="V38" s="25">
        <v>0.20165465181680575</v>
      </c>
      <c r="W38" s="25">
        <v>0.14347497622278665</v>
      </c>
      <c r="X38" s="25">
        <v>0.16097547092347311</v>
      </c>
      <c r="Y38" s="25">
        <v>0.18879490269633292</v>
      </c>
      <c r="Z38" s="25">
        <v>0.18430343151855166</v>
      </c>
      <c r="AA38" s="25">
        <v>9.477850580918952E-2</v>
      </c>
      <c r="AB38" s="25">
        <v>0.29829155337900054</v>
      </c>
      <c r="AC38" s="25">
        <v>0.33995582404799563</v>
      </c>
      <c r="AD38" s="25">
        <v>0.53075753210120746</v>
      </c>
      <c r="AE38" s="25">
        <v>0.58255565523210995</v>
      </c>
      <c r="AF38" s="25">
        <v>0.59778340955176223</v>
      </c>
      <c r="AG38" s="25">
        <v>0.53472695572783335</v>
      </c>
      <c r="AH38" s="25">
        <v>0.3844970632504367</v>
      </c>
      <c r="AI38" s="25">
        <v>0.30938153233472387</v>
      </c>
      <c r="AJ38" s="25">
        <v>0.12971575112483499</v>
      </c>
      <c r="AK38" s="25">
        <v>0.11983987619869482</v>
      </c>
      <c r="AL38" s="25">
        <v>0.12511266207123284</v>
      </c>
      <c r="AM38" s="25">
        <v>9.9503001305855057E-2</v>
      </c>
      <c r="AN38" s="25">
        <v>9.9264670062127136E-2</v>
      </c>
      <c r="AO38" s="25">
        <v>9.171517730646371E-2</v>
      </c>
      <c r="AP38" s="27">
        <v>21.201247549697872</v>
      </c>
      <c r="AQ38" s="25">
        <v>20.091445624718162</v>
      </c>
      <c r="AR38" s="25">
        <v>19.795799350423383</v>
      </c>
      <c r="AS38" s="25">
        <v>16.076534466041242</v>
      </c>
      <c r="AT38" s="25">
        <v>18.505144509990945</v>
      </c>
      <c r="AU38" s="25">
        <v>19.352850535470985</v>
      </c>
      <c r="AV38" s="25">
        <v>19.4794741546783</v>
      </c>
      <c r="AW38" s="25">
        <v>18.63956140402782</v>
      </c>
      <c r="AX38" s="25">
        <v>18.34759305385727</v>
      </c>
      <c r="AY38" s="25">
        <v>17.730429381406175</v>
      </c>
      <c r="AZ38" s="25">
        <v>17.906166071623758</v>
      </c>
      <c r="BA38" s="25">
        <v>18.333144849622439</v>
      </c>
      <c r="BB38" s="25">
        <v>17.851910894768679</v>
      </c>
      <c r="BC38" s="25">
        <v>18.704380950212357</v>
      </c>
      <c r="BD38" s="25">
        <v>18.620261047664027</v>
      </c>
      <c r="BE38" s="25">
        <v>19.791055755431913</v>
      </c>
      <c r="BF38" s="25">
        <v>21.05456731625269</v>
      </c>
      <c r="BG38" s="25">
        <v>19.406787460558952</v>
      </c>
      <c r="BH38" s="25">
        <v>19.815845586976383</v>
      </c>
      <c r="BI38" s="25">
        <v>19.722865030946867</v>
      </c>
      <c r="BJ38" s="25">
        <v>20.550114828899325</v>
      </c>
      <c r="BK38" s="25">
        <v>21.473130173109382</v>
      </c>
      <c r="BL38" s="25">
        <v>22.285519531518784</v>
      </c>
      <c r="BM38" s="25">
        <v>23.667298128828868</v>
      </c>
      <c r="BN38" s="25">
        <v>22.863370597710755</v>
      </c>
      <c r="BO38" s="25">
        <v>22.372113865630464</v>
      </c>
      <c r="BP38" s="25">
        <v>24.125816925689563</v>
      </c>
      <c r="BQ38" s="25">
        <v>21.853100081694055</v>
      </c>
      <c r="BR38" s="25">
        <v>22.601205621929967</v>
      </c>
      <c r="BS38" s="25">
        <v>23.503475312599861</v>
      </c>
      <c r="BT38" s="25">
        <v>23.720554544172749</v>
      </c>
      <c r="BU38" s="25">
        <v>22.847519623807877</v>
      </c>
      <c r="BV38" s="25">
        <v>22.165290949257805</v>
      </c>
      <c r="BW38" s="25">
        <v>19.604234953050007</v>
      </c>
      <c r="BX38" s="25">
        <v>19.598083192035858</v>
      </c>
      <c r="BY38" s="25">
        <v>27.309301034227822</v>
      </c>
      <c r="BZ38" s="25">
        <v>29.988054243121162</v>
      </c>
      <c r="CA38" s="27">
        <v>5.5435874928349213E-2</v>
      </c>
      <c r="CB38" s="25">
        <v>6.5287956079568832E-2</v>
      </c>
      <c r="CC38" s="25">
        <v>7.0442676046294686E-2</v>
      </c>
      <c r="CD38" s="25">
        <v>8.9236848890766302E-2</v>
      </c>
      <c r="CE38" s="25">
        <v>9.2737649085083113E-2</v>
      </c>
      <c r="CF38" s="25">
        <v>9.1407274258821447E-2</v>
      </c>
      <c r="CG38" s="25">
        <v>8.7364552739289891E-2</v>
      </c>
      <c r="CH38" s="25">
        <v>5.7419734396175565E-2</v>
      </c>
      <c r="CI38" s="25">
        <v>4.7844515604632022E-2</v>
      </c>
      <c r="CJ38" s="25">
        <v>2.0530633391623681E-2</v>
      </c>
      <c r="CK38" s="25">
        <v>1.9301275896349668E-2</v>
      </c>
      <c r="CL38" s="25">
        <v>2.7391613020943423E-2</v>
      </c>
      <c r="CM38" s="25">
        <v>3.7266293771403551E-2</v>
      </c>
      <c r="CN38" s="25">
        <v>4.866477249047859E-2</v>
      </c>
      <c r="CO38" s="25">
        <v>7.7676192784576353E-2</v>
      </c>
      <c r="CP38" s="25">
        <v>8.0643811490930778E-2</v>
      </c>
      <c r="CQ38" s="25">
        <v>7.9653293585557686E-2</v>
      </c>
      <c r="CR38" s="25">
        <v>7.7664614853844696E-2</v>
      </c>
      <c r="CS38" s="25">
        <v>5.2308796251746004E-2</v>
      </c>
      <c r="CT38" s="25">
        <v>6.1968129460043563E-2</v>
      </c>
      <c r="CU38" s="25">
        <v>8.4300048028074961E-2</v>
      </c>
      <c r="CV38" s="25">
        <v>9.4954272992548466E-2</v>
      </c>
      <c r="CW38" s="25">
        <v>9.3629917782478242E-2</v>
      </c>
      <c r="CX38" s="25">
        <v>9.2926420763006654E-2</v>
      </c>
      <c r="CY38" s="25">
        <v>6.1861118319774984E-2</v>
      </c>
      <c r="CZ38" s="25">
        <v>0.10978769499121567</v>
      </c>
      <c r="DA38" s="25">
        <v>0.11628496536565359</v>
      </c>
      <c r="DB38" s="25">
        <v>0.14894518544760149</v>
      </c>
      <c r="DC38" s="25">
        <v>0.14668751986908141</v>
      </c>
      <c r="DD38" s="25">
        <v>0.1265150466413949</v>
      </c>
      <c r="DE38" s="25">
        <v>0.13230669591665006</v>
      </c>
      <c r="DF38" s="25">
        <v>0.10698070402957323</v>
      </c>
      <c r="DG38" s="25">
        <v>0.10963049813998291</v>
      </c>
      <c r="DH38" s="25">
        <v>0.10180370060899006</v>
      </c>
      <c r="DI38" s="25">
        <v>6.9138286796294676E-2</v>
      </c>
      <c r="DJ38" s="25">
        <v>8.1449887432813922E-2</v>
      </c>
      <c r="DK38" s="25">
        <v>7.2082353226960882E-2</v>
      </c>
      <c r="DL38" s="20">
        <v>6.4483007688401314E-4</v>
      </c>
      <c r="DM38" s="19">
        <v>3.8650675228898301E-4</v>
      </c>
      <c r="DN38" s="19">
        <v>7.3366692858207398E-4</v>
      </c>
      <c r="DO38" s="19">
        <v>8.8212687121605828E-4</v>
      </c>
      <c r="DP38" s="19">
        <v>1.349019648632541E-3</v>
      </c>
      <c r="DQ38" s="19">
        <v>1.3809043329768742E-3</v>
      </c>
      <c r="DR38" s="19">
        <v>1.1865037563056659E-3</v>
      </c>
      <c r="DS38" s="19">
        <v>9.1653198030790435E-4</v>
      </c>
      <c r="DT38" s="19">
        <v>6.4266277855520772E-4</v>
      </c>
      <c r="DU38" s="19">
        <v>6.536173033581241E-4</v>
      </c>
      <c r="DV38" s="19">
        <v>6.2618354219924426E-4</v>
      </c>
      <c r="DW38" s="19">
        <v>5.9090985723430202E-4</v>
      </c>
      <c r="DX38" s="19">
        <v>1.0819865242205711E-3</v>
      </c>
      <c r="DY38" s="19">
        <v>1.1372564222446168E-3</v>
      </c>
      <c r="DZ38" s="19">
        <v>1.3604168198127541E-3</v>
      </c>
      <c r="EA38" s="19">
        <v>1.3095984673631496E-3</v>
      </c>
      <c r="EB38" s="19">
        <v>7.2335778131916192E-4</v>
      </c>
      <c r="EC38" s="19">
        <v>7.3982448386889573E-4</v>
      </c>
      <c r="ED38" s="19">
        <v>5.2375226030528736E-4</v>
      </c>
      <c r="EE38" s="19">
        <v>5.8409497933405022E-4</v>
      </c>
      <c r="EF38" s="19">
        <v>6.8161786181046547E-4</v>
      </c>
      <c r="EG38" s="19">
        <v>6.6450429075655393E-4</v>
      </c>
      <c r="EH38" s="19">
        <v>3.4237103193364638E-4</v>
      </c>
      <c r="EI38" s="19">
        <v>1.0864605582796122E-3</v>
      </c>
      <c r="EJ38" s="19">
        <v>1.2499080948183447E-3</v>
      </c>
      <c r="EK38" s="19">
        <v>1.9584732732888504E-3</v>
      </c>
      <c r="EL38" s="19">
        <v>2.1545932050001395E-3</v>
      </c>
      <c r="EM38" s="19">
        <v>2.2112751775903443E-3</v>
      </c>
      <c r="EN38" s="19">
        <v>1.9715763710103943E-3</v>
      </c>
      <c r="EO38" s="19">
        <v>1.4163866935546254E-3</v>
      </c>
      <c r="EP38" s="19">
        <v>1.1354666054320228E-3</v>
      </c>
      <c r="EQ38" s="19">
        <v>4.7349013009415606E-4</v>
      </c>
      <c r="ER38" s="19">
        <v>4.3628134026763254E-4</v>
      </c>
      <c r="ES38" s="19">
        <v>4.5515991372571847E-4</v>
      </c>
      <c r="ET38" s="19">
        <v>3.6228728505985542E-4</v>
      </c>
      <c r="EU38" s="19">
        <v>3.6119228061907662E-4</v>
      </c>
      <c r="EV38" s="19">
        <v>3.3308092848406413E-4</v>
      </c>
    </row>
    <row r="39" spans="1:152" x14ac:dyDescent="0.25">
      <c r="A39" s="24" t="s">
        <v>33</v>
      </c>
      <c r="B39" s="24" t="s">
        <v>10</v>
      </c>
      <c r="C39" s="24">
        <v>5</v>
      </c>
      <c r="D39" s="25">
        <v>2.0545755070239986</v>
      </c>
      <c r="E39" s="27">
        <v>1.0616487362957594</v>
      </c>
      <c r="F39" s="25">
        <v>0.87187100317159671</v>
      </c>
      <c r="G39" s="25">
        <v>0.92489300744795122</v>
      </c>
      <c r="H39" s="25">
        <v>1.0435679033242602</v>
      </c>
      <c r="I39" s="25">
        <v>1.2075397287746392</v>
      </c>
      <c r="J39" s="25">
        <v>1.33000719447504</v>
      </c>
      <c r="K39" s="25">
        <v>1.3272595198441153</v>
      </c>
      <c r="L39" s="25">
        <v>1.1462247661955633</v>
      </c>
      <c r="M39" s="25">
        <v>1.1242633966196645</v>
      </c>
      <c r="N39" s="25">
        <v>1.0376389387188121</v>
      </c>
      <c r="O39" s="25">
        <v>1.3935402555098404</v>
      </c>
      <c r="P39" s="25">
        <v>1.6060331313114851</v>
      </c>
      <c r="Q39" s="25">
        <v>1.7043989048038504</v>
      </c>
      <c r="R39" s="25">
        <v>1.6734600118687475</v>
      </c>
      <c r="S39" s="25">
        <v>1.1790032928846266</v>
      </c>
      <c r="T39" s="25">
        <v>0.92600247292636029</v>
      </c>
      <c r="U39" s="25">
        <v>0.47524457944010506</v>
      </c>
      <c r="V39" s="25">
        <v>0.38035425816004936</v>
      </c>
      <c r="W39" s="25">
        <v>0.58702738113489616</v>
      </c>
      <c r="X39" s="25">
        <v>0.74836332528705307</v>
      </c>
      <c r="Y39" s="25">
        <v>0.90436189405950806</v>
      </c>
      <c r="Z39" s="25">
        <v>1.1348342146746779</v>
      </c>
      <c r="AA39" s="25">
        <v>1.0401236835200864</v>
      </c>
      <c r="AB39" s="25">
        <v>1.0027563416981389</v>
      </c>
      <c r="AC39" s="25">
        <v>0.8388160400179886</v>
      </c>
      <c r="AD39" s="25">
        <v>0.56757940435135679</v>
      </c>
      <c r="AE39" s="25">
        <v>0.52252174433030762</v>
      </c>
      <c r="AF39" s="25">
        <v>0.50448197738941647</v>
      </c>
      <c r="AG39" s="25">
        <v>0.42756127577446223</v>
      </c>
      <c r="AH39" s="25">
        <v>0.52894111301114266</v>
      </c>
      <c r="AI39" s="25">
        <v>0.58114005303873151</v>
      </c>
      <c r="AJ39" s="25">
        <v>0.76326802557497775</v>
      </c>
      <c r="AK39" s="25">
        <v>0.76508935520627508</v>
      </c>
      <c r="AL39" s="25">
        <v>0.65749745606055265</v>
      </c>
      <c r="AM39" s="25">
        <v>0.41833105014511845</v>
      </c>
      <c r="AN39" s="25">
        <v>0.44615126751708506</v>
      </c>
      <c r="AO39" s="25">
        <v>0.38501287050081195</v>
      </c>
      <c r="AP39" s="27">
        <v>13.552189241181887</v>
      </c>
      <c r="AQ39" s="25">
        <v>11.740458327755613</v>
      </c>
      <c r="AR39" s="25">
        <v>12.576032574395716</v>
      </c>
      <c r="AS39" s="25">
        <v>14.19396328625362</v>
      </c>
      <c r="AT39" s="25">
        <v>16.383945548205588</v>
      </c>
      <c r="AU39" s="25">
        <v>17.526776808511432</v>
      </c>
      <c r="AV39" s="25">
        <v>18.874966645955165</v>
      </c>
      <c r="AW39" s="25">
        <v>20.923375002199506</v>
      </c>
      <c r="AX39" s="25">
        <v>22.17194359666729</v>
      </c>
      <c r="AY39" s="25">
        <v>15.170272012191541</v>
      </c>
      <c r="AZ39" s="25">
        <v>13.41282933542962</v>
      </c>
      <c r="BA39" s="25">
        <v>12.482340149237762</v>
      </c>
      <c r="BB39" s="25">
        <v>10.126396642992299</v>
      </c>
      <c r="BC39" s="25">
        <v>12.454756261996073</v>
      </c>
      <c r="BD39" s="25">
        <v>11.287121089669851</v>
      </c>
      <c r="BE39" s="25">
        <v>10.095164156149352</v>
      </c>
      <c r="BF39" s="25">
        <v>9.9556800017421772</v>
      </c>
      <c r="BG39" s="25">
        <v>10.673325788893116</v>
      </c>
      <c r="BH39" s="25">
        <v>9.7192489161984614</v>
      </c>
      <c r="BI39" s="25">
        <v>10.82592835963098</v>
      </c>
      <c r="BJ39" s="25">
        <v>13.170474244465373</v>
      </c>
      <c r="BK39" s="25">
        <v>13.974326176008034</v>
      </c>
      <c r="BL39" s="25">
        <v>13.162793808773511</v>
      </c>
      <c r="BM39" s="25">
        <v>12.534053737955617</v>
      </c>
      <c r="BN39" s="25">
        <v>10.77193579183262</v>
      </c>
      <c r="BO39" s="25">
        <v>12.631340066552598</v>
      </c>
      <c r="BP39" s="25">
        <v>13.664697093467176</v>
      </c>
      <c r="BQ39" s="25">
        <v>13.04867857649899</v>
      </c>
      <c r="BR39" s="25">
        <v>12.864246478922638</v>
      </c>
      <c r="BS39" s="25">
        <v>11.909284072549946</v>
      </c>
      <c r="BT39" s="25">
        <v>10.900507801749521</v>
      </c>
      <c r="BU39" s="25">
        <v>10.480994164660324</v>
      </c>
      <c r="BV39" s="25">
        <v>10.175621630220144</v>
      </c>
      <c r="BW39" s="25">
        <v>10.47547644158805</v>
      </c>
      <c r="BX39" s="25">
        <v>9.7967609016982742</v>
      </c>
      <c r="BY39" s="25">
        <v>10.554612626447749</v>
      </c>
      <c r="BZ39" s="25">
        <v>12.90473280816744</v>
      </c>
      <c r="CA39" s="27">
        <v>4.9783108600336287E-2</v>
      </c>
      <c r="CB39" s="25">
        <v>4.3595974382214596E-2</v>
      </c>
      <c r="CC39" s="25">
        <v>5.7765724650459427E-2</v>
      </c>
      <c r="CD39" s="25">
        <v>7.590551925815936E-2</v>
      </c>
      <c r="CE39" s="25">
        <v>8.4711987589222063E-2</v>
      </c>
      <c r="CF39" s="25">
        <v>9.7110229462432029E-2</v>
      </c>
      <c r="CG39" s="25">
        <v>9.487206657959675E-2</v>
      </c>
      <c r="CH39" s="25">
        <v>7.7829487716276777E-2</v>
      </c>
      <c r="CI39" s="25">
        <v>7.1672794533074832E-2</v>
      </c>
      <c r="CJ39" s="25">
        <v>5.5727412604677999E-2</v>
      </c>
      <c r="CK39" s="25">
        <v>6.4638506204865456E-2</v>
      </c>
      <c r="CL39" s="25">
        <v>8.1039255930264606E-2</v>
      </c>
      <c r="CM39" s="25">
        <v>9.1783038841781725E-2</v>
      </c>
      <c r="CN39" s="25">
        <v>9.2943695838942117E-2</v>
      </c>
      <c r="CO39" s="25">
        <v>7.4749635426706373E-2</v>
      </c>
      <c r="CP39" s="25">
        <v>5.7969475692666861E-2</v>
      </c>
      <c r="CQ39" s="25">
        <v>3.1597107796940894E-2</v>
      </c>
      <c r="CR39" s="25">
        <v>2.2619653859071387E-2</v>
      </c>
      <c r="CS39" s="25">
        <v>3.0614144716769404E-2</v>
      </c>
      <c r="CT39" s="25">
        <v>4.1082065310441528E-2</v>
      </c>
      <c r="CU39" s="25">
        <v>5.6274979670641372E-2</v>
      </c>
      <c r="CV39" s="25">
        <v>8.5031677159574617E-2</v>
      </c>
      <c r="CW39" s="25">
        <v>8.583840114909308E-2</v>
      </c>
      <c r="CX39" s="25">
        <v>8.8134364625658435E-2</v>
      </c>
      <c r="CY39" s="25">
        <v>7.5664870467213638E-2</v>
      </c>
      <c r="CZ39" s="25">
        <v>4.5841031043192981E-2</v>
      </c>
      <c r="DA39" s="25">
        <v>3.7719334048780959E-2</v>
      </c>
      <c r="DB39" s="25">
        <v>1.7979565496649683E-2</v>
      </c>
      <c r="DC39" s="25">
        <v>1.7038784592343596E-2</v>
      </c>
      <c r="DD39" s="25">
        <v>2.5009790885835489E-2</v>
      </c>
      <c r="DE39" s="25">
        <v>2.3189938105826386E-2</v>
      </c>
      <c r="DF39" s="25">
        <v>3.0668540012496644E-2</v>
      </c>
      <c r="DG39" s="25">
        <v>3.0926951622927148E-2</v>
      </c>
      <c r="DH39" s="25">
        <v>2.4615837108983681E-2</v>
      </c>
      <c r="DI39" s="25">
        <v>2.252376541350154E-2</v>
      </c>
      <c r="DJ39" s="25">
        <v>2.7596774653263711E-2</v>
      </c>
      <c r="DK39" s="25">
        <v>3.0218149942485568E-2</v>
      </c>
      <c r="DL39" s="20">
        <v>6.8678545499857449E-4</v>
      </c>
      <c r="DM39" s="19">
        <v>5.6010337490693227E-4</v>
      </c>
      <c r="DN39" s="19">
        <v>5.9248883978166582E-4</v>
      </c>
      <c r="DO39" s="19">
        <v>6.6743708097251287E-4</v>
      </c>
      <c r="DP39" s="19">
        <v>7.7524088024181451E-4</v>
      </c>
      <c r="DQ39" s="19">
        <v>8.6088255222925179E-4</v>
      </c>
      <c r="DR39" s="19">
        <v>8.6702434884081592E-4</v>
      </c>
      <c r="DS39" s="19">
        <v>7.6022046251911256E-4</v>
      </c>
      <c r="DT39" s="19">
        <v>7.4582299192113436E-4</v>
      </c>
      <c r="DU39" s="19">
        <v>6.8897991344991439E-4</v>
      </c>
      <c r="DV39" s="19">
        <v>9.3519004030849712E-4</v>
      </c>
      <c r="DW39" s="19">
        <v>1.0671526177470094E-3</v>
      </c>
      <c r="DX39" s="19">
        <v>1.1231270192252308E-3</v>
      </c>
      <c r="DY39" s="19">
        <v>1.0980918692074042E-3</v>
      </c>
      <c r="DZ39" s="19">
        <v>7.6249157995678584E-4</v>
      </c>
      <c r="EA39" s="19">
        <v>5.9888257953149985E-4</v>
      </c>
      <c r="EB39" s="19">
        <v>3.0895444862683719E-4</v>
      </c>
      <c r="EC39" s="19">
        <v>2.4720938851423475E-4</v>
      </c>
      <c r="ED39" s="19">
        <v>3.8225902382297601E-4</v>
      </c>
      <c r="EE39" s="19">
        <v>4.8542362325625787E-4</v>
      </c>
      <c r="EF39" s="19">
        <v>5.8545977097876345E-4</v>
      </c>
      <c r="EG39" s="19">
        <v>7.2588938957867321E-4</v>
      </c>
      <c r="EH39" s="19">
        <v>6.6076065351898018E-4</v>
      </c>
      <c r="EI39" s="19">
        <v>6.4125584980216578E-4</v>
      </c>
      <c r="EJ39" s="19">
        <v>5.3891997155619531E-4</v>
      </c>
      <c r="EK39" s="19">
        <v>3.7025990846298752E-4</v>
      </c>
      <c r="EL39" s="19">
        <v>3.4342753631403641E-4</v>
      </c>
      <c r="EM39" s="19">
        <v>3.3202023423471136E-4</v>
      </c>
      <c r="EN39" s="19">
        <v>2.8075385343531185E-4</v>
      </c>
      <c r="EO39" s="19">
        <v>3.4780856906579147E-4</v>
      </c>
      <c r="EP39" s="19">
        <v>3.8298326807124824E-4</v>
      </c>
      <c r="EQ39" s="19">
        <v>4.9960218000709661E-4</v>
      </c>
      <c r="ER39" s="19">
        <v>4.9842044504082533E-4</v>
      </c>
      <c r="ES39" s="19">
        <v>4.2462571828285489E-4</v>
      </c>
      <c r="ET39" s="19">
        <v>2.6847702015140971E-4</v>
      </c>
      <c r="EU39" s="19">
        <v>2.8775155366689054E-4</v>
      </c>
      <c r="EV39" s="19">
        <v>2.482910506208507E-4</v>
      </c>
    </row>
    <row r="40" spans="1:152" x14ac:dyDescent="0.25">
      <c r="A40" s="24" t="s">
        <v>33</v>
      </c>
      <c r="B40" s="24" t="s">
        <v>10</v>
      </c>
      <c r="C40" s="24">
        <v>20</v>
      </c>
      <c r="D40" s="25">
        <v>1.3573710318657095</v>
      </c>
      <c r="E40" s="27">
        <v>0.74114033124938639</v>
      </c>
      <c r="F40" s="25">
        <v>0.55697542348062978</v>
      </c>
      <c r="G40" s="25">
        <v>0.41392504697832505</v>
      </c>
      <c r="H40" s="25">
        <v>0.38574704769714063</v>
      </c>
      <c r="I40" s="25">
        <v>0.40308962215680932</v>
      </c>
      <c r="J40" s="25">
        <v>0.42853330641537241</v>
      </c>
      <c r="K40" s="25">
        <v>0.52695243714839357</v>
      </c>
      <c r="L40" s="25">
        <v>0.502296026802595</v>
      </c>
      <c r="M40" s="25">
        <v>0.46994202425001819</v>
      </c>
      <c r="N40" s="25">
        <v>0.39441842235953156</v>
      </c>
      <c r="O40" s="25">
        <v>0.30327240769094177</v>
      </c>
      <c r="P40" s="25">
        <v>0.18908004671212636</v>
      </c>
      <c r="Q40" s="25">
        <v>0.26276560295599116</v>
      </c>
      <c r="R40" s="25">
        <v>0.4080481251155994</v>
      </c>
      <c r="S40" s="25">
        <v>0.37001997532269587</v>
      </c>
      <c r="T40" s="25">
        <v>0.49745378132520418</v>
      </c>
      <c r="U40" s="25">
        <v>0.52276694522882727</v>
      </c>
      <c r="V40" s="25">
        <v>0.44781545020348756</v>
      </c>
      <c r="W40" s="25">
        <v>0.75972618661587077</v>
      </c>
      <c r="X40" s="25">
        <v>0.86251060469536978</v>
      </c>
      <c r="Y40" s="25">
        <v>1.0243013268689247</v>
      </c>
      <c r="Z40" s="25">
        <v>1.0707976679739359</v>
      </c>
      <c r="AA40" s="25">
        <v>0.8562417670528728</v>
      </c>
      <c r="AB40" s="25">
        <v>0.73856811016566792</v>
      </c>
      <c r="AC40" s="25">
        <v>0.51994136133878976</v>
      </c>
      <c r="AD40" s="25">
        <v>0.40922357327664993</v>
      </c>
      <c r="AE40" s="25">
        <v>0.55820414712643385</v>
      </c>
      <c r="AF40" s="25">
        <v>0.62075386433488378</v>
      </c>
      <c r="AG40" s="25">
        <v>0.70906445809648966</v>
      </c>
      <c r="AH40" s="25">
        <v>0.72269941690289852</v>
      </c>
      <c r="AI40" s="25">
        <v>0.6596137455218456</v>
      </c>
      <c r="AJ40" s="25">
        <v>0.58792540589838294</v>
      </c>
      <c r="AK40" s="25">
        <v>0.46494408682443356</v>
      </c>
      <c r="AL40" s="25">
        <v>0.53778618975803161</v>
      </c>
      <c r="AM40" s="25">
        <v>0.54657431554141445</v>
      </c>
      <c r="AN40" s="25">
        <v>0.53516034205700014</v>
      </c>
      <c r="AO40" s="25">
        <v>0.64547980603449562</v>
      </c>
      <c r="AP40" s="27">
        <v>13.981365665977824</v>
      </c>
      <c r="AQ40" s="25">
        <v>12.252408290627523</v>
      </c>
      <c r="AR40" s="25">
        <v>14.328475782747226</v>
      </c>
      <c r="AS40" s="25">
        <v>14.436229999175964</v>
      </c>
      <c r="AT40" s="25">
        <v>15.630127301088464</v>
      </c>
      <c r="AU40" s="25">
        <v>14.833238833722778</v>
      </c>
      <c r="AV40" s="25">
        <v>14.037377479641897</v>
      </c>
      <c r="AW40" s="25">
        <v>13.284733723195105</v>
      </c>
      <c r="AX40" s="25">
        <v>13.778813909515167</v>
      </c>
      <c r="AY40" s="25">
        <v>11.670935278980766</v>
      </c>
      <c r="AZ40" s="25">
        <v>11.099277370102108</v>
      </c>
      <c r="BA40" s="25">
        <v>11.205607912744787</v>
      </c>
      <c r="BB40" s="25">
        <v>9.7396576094236611</v>
      </c>
      <c r="BC40" s="25">
        <v>11.730781765423133</v>
      </c>
      <c r="BD40" s="25">
        <v>11.834139799071361</v>
      </c>
      <c r="BE40" s="25">
        <v>11.566997584093841</v>
      </c>
      <c r="BF40" s="25">
        <v>11.571774205273956</v>
      </c>
      <c r="BG40" s="25">
        <v>9.4233755527427689</v>
      </c>
      <c r="BH40" s="25">
        <v>10.284667543575905</v>
      </c>
      <c r="BI40" s="25">
        <v>9.7091229805421602</v>
      </c>
      <c r="BJ40" s="25">
        <v>11.724722215478254</v>
      </c>
      <c r="BK40" s="25">
        <v>11.837884234565117</v>
      </c>
      <c r="BL40" s="25">
        <v>11.44639940643124</v>
      </c>
      <c r="BM40" s="25">
        <v>15.432515237620738</v>
      </c>
      <c r="BN40" s="25">
        <v>12.729099438242534</v>
      </c>
      <c r="BO40" s="25">
        <v>13.85191327005669</v>
      </c>
      <c r="BP40" s="25">
        <v>14.765436809783765</v>
      </c>
      <c r="BQ40" s="25">
        <v>12.476515260437004</v>
      </c>
      <c r="BR40" s="25">
        <v>13.225385394206754</v>
      </c>
      <c r="BS40" s="25">
        <v>12.896157777334411</v>
      </c>
      <c r="BT40" s="25">
        <v>12.217222109964906</v>
      </c>
      <c r="BU40" s="25">
        <v>14.205727388853235</v>
      </c>
      <c r="BV40" s="25">
        <v>14.76516635862613</v>
      </c>
      <c r="BW40" s="25">
        <v>14.205884370800701</v>
      </c>
      <c r="BX40" s="25">
        <v>11.58168186710825</v>
      </c>
      <c r="BY40" s="25">
        <v>11.350404845698643</v>
      </c>
      <c r="BZ40" s="25">
        <v>11.366665712834108</v>
      </c>
      <c r="CA40" s="27">
        <v>9.5571477104117411E-2</v>
      </c>
      <c r="CB40" s="25">
        <v>7.5531769923566999E-2</v>
      </c>
      <c r="CC40" s="25">
        <v>7.1125160612341601E-2</v>
      </c>
      <c r="CD40" s="25">
        <v>6.4784560248768414E-2</v>
      </c>
      <c r="CE40" s="25">
        <v>5.6097584793470552E-2</v>
      </c>
      <c r="CF40" s="25">
        <v>2.843476795420629E-2</v>
      </c>
      <c r="CG40" s="25">
        <v>3.5332934891475681E-2</v>
      </c>
      <c r="CH40" s="25">
        <v>3.9616126438237947E-2</v>
      </c>
      <c r="CI40" s="25">
        <v>4.841480653351727E-2</v>
      </c>
      <c r="CJ40" s="25">
        <v>4.6771599496542991E-2</v>
      </c>
      <c r="CK40" s="25">
        <v>3.7482526242979639E-2</v>
      </c>
      <c r="CL40" s="25">
        <v>3.1866485608431833E-2</v>
      </c>
      <c r="CM40" s="25">
        <v>1.9621070443455214E-2</v>
      </c>
      <c r="CN40" s="25">
        <v>1.4751147409290337E-2</v>
      </c>
      <c r="CO40" s="25">
        <v>2.004746913914902E-2</v>
      </c>
      <c r="CP40" s="25">
        <v>1.9128178135955975E-2</v>
      </c>
      <c r="CQ40" s="25">
        <v>1.6397624395964316E-2</v>
      </c>
      <c r="CR40" s="25">
        <v>2.1485732612587436E-2</v>
      </c>
      <c r="CS40" s="25">
        <v>1.771076652690496E-2</v>
      </c>
      <c r="CT40" s="25">
        <v>2.1805099757348349E-2</v>
      </c>
      <c r="CU40" s="25">
        <v>2.9456436328716269E-2</v>
      </c>
      <c r="CV40" s="25">
        <v>3.4622592648473213E-2</v>
      </c>
      <c r="CW40" s="25">
        <v>4.2092264544193514E-2</v>
      </c>
      <c r="CX40" s="25">
        <v>4.0938388082990392E-2</v>
      </c>
      <c r="CY40" s="25">
        <v>4.873094127266589E-2</v>
      </c>
      <c r="CZ40" s="25">
        <v>4.4205959055171565E-2</v>
      </c>
      <c r="DA40" s="25">
        <v>4.4478684422064485E-2</v>
      </c>
      <c r="DB40" s="25">
        <v>4.6880132270706247E-2</v>
      </c>
      <c r="DC40" s="25">
        <v>4.6324085870465978E-2</v>
      </c>
      <c r="DD40" s="25">
        <v>5.5665067902173626E-2</v>
      </c>
      <c r="DE40" s="25">
        <v>6.059518654215057E-2</v>
      </c>
      <c r="DF40" s="25">
        <v>7.7337013323338658E-2</v>
      </c>
      <c r="DG40" s="25">
        <v>9.2376913984278983E-2</v>
      </c>
      <c r="DH40" s="25">
        <v>9.5248465788221465E-2</v>
      </c>
      <c r="DI40" s="25">
        <v>0.10076613613278886</v>
      </c>
      <c r="DJ40" s="25">
        <v>8.2762746428787434E-2</v>
      </c>
      <c r="DK40" s="25">
        <v>6.6847505832660206E-2</v>
      </c>
      <c r="DL40" s="20">
        <v>1.8871177884757023E-3</v>
      </c>
      <c r="DM40" s="19">
        <v>1.4171493583807723E-3</v>
      </c>
      <c r="DN40" s="19">
        <v>1.0563750653358132E-3</v>
      </c>
      <c r="DO40" s="19">
        <v>9.7773457449162405E-4</v>
      </c>
      <c r="DP40" s="19">
        <v>1.0176061389351771E-3</v>
      </c>
      <c r="DQ40" s="19">
        <v>1.0812753195822695E-3</v>
      </c>
      <c r="DR40" s="19">
        <v>1.3252562932854607E-3</v>
      </c>
      <c r="DS40" s="19">
        <v>1.2663875792860259E-3</v>
      </c>
      <c r="DT40" s="19">
        <v>1.1902745874769625E-3</v>
      </c>
      <c r="DU40" s="19">
        <v>1.0037068413626931E-3</v>
      </c>
      <c r="DV40" s="19">
        <v>7.7850598127778275E-4</v>
      </c>
      <c r="DW40" s="19">
        <v>4.872105722623771E-4</v>
      </c>
      <c r="DX40" s="19">
        <v>6.7356094850971882E-4</v>
      </c>
      <c r="DY40" s="19">
        <v>1.0376943799049029E-3</v>
      </c>
      <c r="DZ40" s="19">
        <v>9.3292148879621723E-4</v>
      </c>
      <c r="EA40" s="19">
        <v>1.2496480448252916E-3</v>
      </c>
      <c r="EB40" s="19">
        <v>1.3126009888667464E-3</v>
      </c>
      <c r="EC40" s="19">
        <v>1.1261061289826093E-3</v>
      </c>
      <c r="ED40" s="19">
        <v>1.9053533725629514E-3</v>
      </c>
      <c r="EE40" s="19">
        <v>2.1686069106736715E-3</v>
      </c>
      <c r="EF40" s="19">
        <v>2.5939202248512561E-3</v>
      </c>
      <c r="EG40" s="19">
        <v>2.7207985021507966E-3</v>
      </c>
      <c r="EH40" s="19">
        <v>2.1957653086059968E-3</v>
      </c>
      <c r="EI40" s="19">
        <v>1.8966647107368411E-3</v>
      </c>
      <c r="EJ40" s="19">
        <v>1.3281697529725263E-3</v>
      </c>
      <c r="EK40" s="19">
        <v>1.0454659531703434E-3</v>
      </c>
      <c r="EL40" s="19">
        <v>1.4266672728623269E-3</v>
      </c>
      <c r="EM40" s="19">
        <v>1.5833091606312685E-3</v>
      </c>
      <c r="EN40" s="19">
        <v>1.8014358938948107E-3</v>
      </c>
      <c r="EO40" s="19">
        <v>1.8300200923346316E-3</v>
      </c>
      <c r="EP40" s="19">
        <v>1.661320994168594E-3</v>
      </c>
      <c r="EQ40" s="19">
        <v>1.4728502673612501E-3</v>
      </c>
      <c r="ER40" s="19">
        <v>1.1680941015258155E-3</v>
      </c>
      <c r="ES40" s="19">
        <v>1.3597585024989194E-3</v>
      </c>
      <c r="ET40" s="19">
        <v>1.3849461818656393E-3</v>
      </c>
      <c r="EU40" s="19">
        <v>1.3646466427877132E-3</v>
      </c>
      <c r="EV40" s="19">
        <v>1.6596562757519003E-3</v>
      </c>
    </row>
    <row r="41" spans="1:152" x14ac:dyDescent="0.25">
      <c r="A41" s="24" t="s">
        <v>28</v>
      </c>
      <c r="B41" s="24" t="s">
        <v>10</v>
      </c>
      <c r="C41" s="24">
        <v>5</v>
      </c>
      <c r="D41" s="25">
        <v>2.3221496204959782</v>
      </c>
      <c r="E41" s="27">
        <v>0.60719007832076488</v>
      </c>
      <c r="F41" s="25">
        <v>0.80971518919875418</v>
      </c>
      <c r="G41" s="25">
        <v>0.63459657409279246</v>
      </c>
      <c r="H41" s="25">
        <v>0.74846025737591249</v>
      </c>
      <c r="I41" s="25">
        <v>0.82182761014102379</v>
      </c>
      <c r="J41" s="25">
        <v>0.85816127923555929</v>
      </c>
      <c r="K41" s="25">
        <v>0.83339843874719965</v>
      </c>
      <c r="L41" s="25">
        <v>0.83553955810445391</v>
      </c>
      <c r="M41" s="25">
        <v>0.88852290958724234</v>
      </c>
      <c r="N41" s="25">
        <v>0.86957711620435152</v>
      </c>
      <c r="O41" s="25">
        <v>0.95782229092249938</v>
      </c>
      <c r="P41" s="25">
        <v>0.88188022826019219</v>
      </c>
      <c r="Q41" s="25">
        <v>0.8396394489410306</v>
      </c>
      <c r="R41" s="25">
        <v>0.80247708857740929</v>
      </c>
      <c r="S41" s="25">
        <v>1.0787399854504238</v>
      </c>
      <c r="T41" s="25">
        <v>1.1525450047287573</v>
      </c>
      <c r="U41" s="25">
        <v>1.0461230436529922</v>
      </c>
      <c r="V41" s="25">
        <v>1.1140361384010837</v>
      </c>
      <c r="W41" s="25">
        <v>0.92112747725885202</v>
      </c>
      <c r="X41" s="25">
        <v>0.92371444422980375</v>
      </c>
      <c r="Y41" s="25">
        <v>1.0281624389070811</v>
      </c>
      <c r="Z41" s="25">
        <v>0.83270202052910758</v>
      </c>
      <c r="AA41" s="25">
        <v>0.84824871040460448</v>
      </c>
      <c r="AB41" s="25">
        <v>0.86637782732816571</v>
      </c>
      <c r="AC41" s="25">
        <v>0.89495144181405273</v>
      </c>
      <c r="AD41" s="25">
        <v>0.87532689793395546</v>
      </c>
      <c r="AE41" s="25">
        <v>0.71543860060355158</v>
      </c>
      <c r="AF41" s="25">
        <v>0.60281802531722883</v>
      </c>
      <c r="AG41" s="25">
        <v>0.54131437816727268</v>
      </c>
      <c r="AH41" s="25">
        <v>0.52651859520484212</v>
      </c>
      <c r="AI41" s="25">
        <v>0.45019245698618932</v>
      </c>
      <c r="AJ41" s="25">
        <v>0.45722806909997588</v>
      </c>
      <c r="AK41" s="25">
        <v>0.46108424509183843</v>
      </c>
      <c r="AL41" s="25">
        <v>0.48555981409450844</v>
      </c>
      <c r="AM41" s="25">
        <v>0.45139627197346882</v>
      </c>
      <c r="AN41" s="25">
        <v>0.48173813108420399</v>
      </c>
      <c r="AO41" s="25">
        <v>0.46091397071932577</v>
      </c>
      <c r="AP41" s="27">
        <v>17.912827953555851</v>
      </c>
      <c r="AQ41" s="25">
        <v>15.436868242547115</v>
      </c>
      <c r="AR41" s="25">
        <v>15.155375799485194</v>
      </c>
      <c r="AS41" s="25">
        <v>13.422830798812683</v>
      </c>
      <c r="AT41" s="25">
        <v>14.757525594350625</v>
      </c>
      <c r="AU41" s="25">
        <v>14.345095937618987</v>
      </c>
      <c r="AV41" s="25">
        <v>13.962865975331443</v>
      </c>
      <c r="AW41" s="25">
        <v>15.507878129943876</v>
      </c>
      <c r="AX41" s="25">
        <v>14.145729988564447</v>
      </c>
      <c r="AY41" s="25">
        <v>13.436803344285371</v>
      </c>
      <c r="AZ41" s="25">
        <v>14.253732753241685</v>
      </c>
      <c r="BA41" s="25">
        <v>16.005111797017229</v>
      </c>
      <c r="BB41" s="25">
        <v>16.6402785797404</v>
      </c>
      <c r="BC41" s="25">
        <v>16.361899636538254</v>
      </c>
      <c r="BD41" s="25">
        <v>14.970158213552724</v>
      </c>
      <c r="BE41" s="25">
        <v>17.17968414082754</v>
      </c>
      <c r="BF41" s="25">
        <v>17.619665230771115</v>
      </c>
      <c r="BG41" s="25">
        <v>17.687821770229657</v>
      </c>
      <c r="BH41" s="25">
        <v>20.180720088103168</v>
      </c>
      <c r="BI41" s="25">
        <v>16.543428400996135</v>
      </c>
      <c r="BJ41" s="25">
        <v>20.833358160651468</v>
      </c>
      <c r="BK41" s="25">
        <v>19.695764577130777</v>
      </c>
      <c r="BL41" s="25">
        <v>15.666120086359694</v>
      </c>
      <c r="BM41" s="25">
        <v>15.370634991094942</v>
      </c>
      <c r="BN41" s="25">
        <v>15.02705615966615</v>
      </c>
      <c r="BO41" s="25">
        <v>14.28160070744676</v>
      </c>
      <c r="BP41" s="25">
        <v>14.680758695167818</v>
      </c>
      <c r="BQ41" s="25">
        <v>13.878821161842284</v>
      </c>
      <c r="BR41" s="25">
        <v>11.143988083752369</v>
      </c>
      <c r="BS41" s="25">
        <v>12.159939011443267</v>
      </c>
      <c r="BT41" s="25">
        <v>10.561409697268802</v>
      </c>
      <c r="BU41" s="25">
        <v>10.324036126997388</v>
      </c>
      <c r="BV41" s="25">
        <v>9.4044965619366074</v>
      </c>
      <c r="BW41" s="25">
        <v>10.143613776565648</v>
      </c>
      <c r="BX41" s="25">
        <v>12.022647710660687</v>
      </c>
      <c r="BY41" s="25">
        <v>12.760598044421771</v>
      </c>
      <c r="BZ41" s="25">
        <v>14.930219365749885</v>
      </c>
      <c r="CA41" s="27">
        <v>7.1513395635166149E-2</v>
      </c>
      <c r="CB41" s="25">
        <v>6.7697052588015644E-2</v>
      </c>
      <c r="CC41" s="25">
        <v>4.7539202079011654E-2</v>
      </c>
      <c r="CD41" s="25">
        <v>5.233193957550198E-2</v>
      </c>
      <c r="CE41" s="25">
        <v>3.7491652639485805E-2</v>
      </c>
      <c r="CF41" s="25">
        <v>4.7552868446465474E-2</v>
      </c>
      <c r="CG41" s="25">
        <v>6.0019283741064085E-2</v>
      </c>
      <c r="CH41" s="25">
        <v>5.8350018896463234E-2</v>
      </c>
      <c r="CI41" s="25">
        <v>5.7965249710410366E-2</v>
      </c>
      <c r="CJ41" s="25">
        <v>5.1672535248922798E-2</v>
      </c>
      <c r="CK41" s="25">
        <v>2.9950974282835968E-2</v>
      </c>
      <c r="CL41" s="25">
        <v>2.8259578407566988E-2</v>
      </c>
      <c r="CM41" s="25">
        <v>1.4692336243261226E-2</v>
      </c>
      <c r="CN41" s="25">
        <v>1.7595312132358865E-2</v>
      </c>
      <c r="CO41" s="25">
        <v>4.0758656032045745E-2</v>
      </c>
      <c r="CP41" s="25">
        <v>6.3418620041266249E-2</v>
      </c>
      <c r="CQ41" s="25">
        <v>8.3091000964941555E-2</v>
      </c>
      <c r="CR41" s="25">
        <v>0.10209924108649027</v>
      </c>
      <c r="CS41" s="25">
        <v>0.11658372555293174</v>
      </c>
      <c r="CT41" s="25">
        <v>0.1244345033465958</v>
      </c>
      <c r="CU41" s="25">
        <v>0.12766261338391102</v>
      </c>
      <c r="CV41" s="25">
        <v>0.11529016549753447</v>
      </c>
      <c r="CW41" s="25">
        <v>9.5979988874634978E-2</v>
      </c>
      <c r="CX41" s="25">
        <v>7.6813406277221191E-2</v>
      </c>
      <c r="CY41" s="25">
        <v>5.5824412998277041E-2</v>
      </c>
      <c r="CZ41" s="25">
        <v>5.535835107277548E-2</v>
      </c>
      <c r="DA41" s="25">
        <v>5.3831809574083171E-2</v>
      </c>
      <c r="DB41" s="25">
        <v>4.9717194562482594E-2</v>
      </c>
      <c r="DC41" s="25">
        <v>2.5725168357646953E-2</v>
      </c>
      <c r="DD41" s="25">
        <v>3.4635045066054207E-2</v>
      </c>
      <c r="DE41" s="25">
        <v>2.9190926445019989E-2</v>
      </c>
      <c r="DF41" s="25">
        <v>3.0379696953382961E-2</v>
      </c>
      <c r="DG41" s="25">
        <v>3.0661681615322414E-2</v>
      </c>
      <c r="DH41" s="25">
        <v>2.6739443885781693E-2</v>
      </c>
      <c r="DI41" s="25">
        <v>3.3719263047604864E-2</v>
      </c>
      <c r="DJ41" s="25">
        <v>3.8480599939490018E-2</v>
      </c>
      <c r="DK41" s="25">
        <v>3.7064848530116032E-2</v>
      </c>
      <c r="DL41" s="20">
        <v>4.004998318516195E-4</v>
      </c>
      <c r="DM41" s="19">
        <v>5.3641480561974206E-4</v>
      </c>
      <c r="DN41" s="19">
        <v>4.2267649063619739E-4</v>
      </c>
      <c r="DO41" s="19">
        <v>4.9937818606348632E-4</v>
      </c>
      <c r="DP41" s="19">
        <v>5.4925203311507683E-4</v>
      </c>
      <c r="DQ41" s="19">
        <v>5.7502266886708911E-4</v>
      </c>
      <c r="DR41" s="19">
        <v>5.5969522199485503E-4</v>
      </c>
      <c r="DS41" s="19">
        <v>5.6154997289116406E-4</v>
      </c>
      <c r="DT41" s="19">
        <v>5.9810598483588128E-4</v>
      </c>
      <c r="DU41" s="19">
        <v>5.8789963627846093E-4</v>
      </c>
      <c r="DV41" s="19">
        <v>6.5241651346027068E-4</v>
      </c>
      <c r="DW41" s="19">
        <v>6.0437394527660066E-4</v>
      </c>
      <c r="DX41" s="19">
        <v>5.7794096425756657E-4</v>
      </c>
      <c r="DY41" s="19">
        <v>5.490383411435037E-4</v>
      </c>
      <c r="DZ41" s="19">
        <v>7.3947891712596459E-4</v>
      </c>
      <c r="EA41" s="19">
        <v>7.897728033384434E-4</v>
      </c>
      <c r="EB41" s="19">
        <v>7.105739350685915E-4</v>
      </c>
      <c r="EC41" s="19">
        <v>7.4456862086124472E-4</v>
      </c>
      <c r="ED41" s="19">
        <v>6.00549660598754E-4</v>
      </c>
      <c r="EE41" s="19">
        <v>5.9632260839611543E-4</v>
      </c>
      <c r="EF41" s="19">
        <v>6.6526417908920066E-4</v>
      </c>
      <c r="EG41" s="19">
        <v>5.4545701996720503E-4</v>
      </c>
      <c r="EH41" s="19">
        <v>5.6144293122482056E-4</v>
      </c>
      <c r="EI41" s="19">
        <v>5.7954387918605411E-4</v>
      </c>
      <c r="EJ41" s="19">
        <v>6.0350916895445851E-4</v>
      </c>
      <c r="EK41" s="19">
        <v>5.9170725130487981E-4</v>
      </c>
      <c r="EL41" s="19">
        <v>4.8511010977015132E-4</v>
      </c>
      <c r="EM41" s="19">
        <v>4.0712816643610988E-4</v>
      </c>
      <c r="EN41" s="19">
        <v>3.6518343225902631E-4</v>
      </c>
      <c r="EO41" s="19">
        <v>3.5565161222991874E-4</v>
      </c>
      <c r="EP41" s="19">
        <v>3.0471866146397657E-4</v>
      </c>
      <c r="EQ41" s="19">
        <v>3.0951539572634336E-4</v>
      </c>
      <c r="ER41" s="19">
        <v>3.1323353317828283E-4</v>
      </c>
      <c r="ES41" s="19">
        <v>3.3114093263416413E-4</v>
      </c>
      <c r="ET41" s="19">
        <v>3.087764911318648E-4</v>
      </c>
      <c r="EU41" s="19">
        <v>3.3034493177858272E-4</v>
      </c>
      <c r="EV41" s="19">
        <v>3.1585056170073487E-4</v>
      </c>
    </row>
    <row r="42" spans="1:152" x14ac:dyDescent="0.25">
      <c r="A42" s="24" t="s">
        <v>28</v>
      </c>
      <c r="B42" s="24" t="s">
        <v>10</v>
      </c>
      <c r="C42" s="24">
        <v>20</v>
      </c>
      <c r="D42" s="25">
        <v>1.832193830138704</v>
      </c>
      <c r="E42" s="27">
        <v>0.15825392429565974</v>
      </c>
      <c r="F42" s="25">
        <v>0.13335339309457545</v>
      </c>
      <c r="G42" s="25">
        <v>0.12752602460805645</v>
      </c>
      <c r="H42" s="25">
        <v>0.12903851819895462</v>
      </c>
      <c r="I42" s="25">
        <v>0.24099073273061355</v>
      </c>
      <c r="J42" s="25">
        <v>0.24567761864787924</v>
      </c>
      <c r="K42" s="25">
        <v>0.26018454418586423</v>
      </c>
      <c r="L42" s="25">
        <v>0.31957562216382868</v>
      </c>
      <c r="M42" s="25">
        <v>0.28584495459123738</v>
      </c>
      <c r="N42" s="25">
        <v>0.33288078940500865</v>
      </c>
      <c r="O42" s="25">
        <v>0.34182802549177577</v>
      </c>
      <c r="P42" s="25">
        <v>0.27484419299658897</v>
      </c>
      <c r="Q42" s="25">
        <v>0.27658341715594864</v>
      </c>
      <c r="R42" s="25">
        <v>0.27221218596894792</v>
      </c>
      <c r="S42" s="25">
        <v>0.47794447740758261</v>
      </c>
      <c r="T42" s="25">
        <v>0.55779721812660266</v>
      </c>
      <c r="U42" s="25">
        <v>0.68020122619941459</v>
      </c>
      <c r="V42" s="25">
        <v>0.68321863249853909</v>
      </c>
      <c r="W42" s="25">
        <v>0.62775095311546547</v>
      </c>
      <c r="X42" s="25">
        <v>0.60828742140211067</v>
      </c>
      <c r="Y42" s="25">
        <v>0.57961405259027776</v>
      </c>
      <c r="Z42" s="25">
        <v>0.60586132071708132</v>
      </c>
      <c r="AA42" s="25">
        <v>0.72555145362980999</v>
      </c>
      <c r="AB42" s="25">
        <v>0.68518087409004946</v>
      </c>
      <c r="AC42" s="25">
        <v>0.76452424646271921</v>
      </c>
      <c r="AD42" s="25">
        <v>0.81410403978369816</v>
      </c>
      <c r="AE42" s="25">
        <v>0.67360378135374299</v>
      </c>
      <c r="AF42" s="25">
        <v>0.60129197378842048</v>
      </c>
      <c r="AG42" s="25">
        <v>0.38470967486850927</v>
      </c>
      <c r="AH42" s="25">
        <v>0.29216238559830848</v>
      </c>
      <c r="AI42" s="25">
        <v>0.24349975355485756</v>
      </c>
      <c r="AJ42" s="25">
        <v>0.22741265874868075</v>
      </c>
      <c r="AK42" s="25">
        <v>0.30202774079031192</v>
      </c>
      <c r="AL42" s="25">
        <v>0.24223250692867146</v>
      </c>
      <c r="AM42" s="25">
        <v>0.30716861437045201</v>
      </c>
      <c r="AN42" s="25">
        <v>0.3193344990865723</v>
      </c>
      <c r="AO42" s="25">
        <v>0.23710664046390126</v>
      </c>
      <c r="AP42" s="27">
        <v>16.582042703759093</v>
      </c>
      <c r="AQ42" s="25">
        <v>16.669179774354301</v>
      </c>
      <c r="AR42" s="25">
        <v>16.410776924050385</v>
      </c>
      <c r="AS42" s="25">
        <v>16.053659565884363</v>
      </c>
      <c r="AT42" s="25">
        <v>15.127329729373841</v>
      </c>
      <c r="AU42" s="25">
        <v>14.101457405678719</v>
      </c>
      <c r="AV42" s="25">
        <v>14.067493870191859</v>
      </c>
      <c r="AW42" s="25">
        <v>14.87216869494207</v>
      </c>
      <c r="AX42" s="25">
        <v>14.788358778795772</v>
      </c>
      <c r="AY42" s="25">
        <v>16.328150163186422</v>
      </c>
      <c r="AZ42" s="25">
        <v>16.776777884040776</v>
      </c>
      <c r="BA42" s="25">
        <v>16.573977532276039</v>
      </c>
      <c r="BB42" s="25">
        <v>14.896112330421175</v>
      </c>
      <c r="BC42" s="25">
        <v>15.218489932569577</v>
      </c>
      <c r="BD42" s="25">
        <v>14.969480857189371</v>
      </c>
      <c r="BE42" s="25">
        <v>15.32384379108861</v>
      </c>
      <c r="BF42" s="25">
        <v>16.576888135933661</v>
      </c>
      <c r="BG42" s="25">
        <v>16.778011175164409</v>
      </c>
      <c r="BH42" s="25">
        <v>17.603810428551892</v>
      </c>
      <c r="BI42" s="25">
        <v>19.218505699287647</v>
      </c>
      <c r="BJ42" s="25">
        <v>18.148529785783627</v>
      </c>
      <c r="BK42" s="25">
        <v>16.68853078571329</v>
      </c>
      <c r="BL42" s="25">
        <v>16.508544016386189</v>
      </c>
      <c r="BM42" s="25">
        <v>14.258491859481415</v>
      </c>
      <c r="BN42" s="25">
        <v>15.253602960480043</v>
      </c>
      <c r="BO42" s="25">
        <v>16.736366016528841</v>
      </c>
      <c r="BP42" s="25">
        <v>16.060409678209449</v>
      </c>
      <c r="BQ42" s="25">
        <v>16.967685067685473</v>
      </c>
      <c r="BR42" s="25">
        <v>16.993742290947463</v>
      </c>
      <c r="BS42" s="25">
        <v>17.224253117258993</v>
      </c>
      <c r="BT42" s="25">
        <v>17.376166230543706</v>
      </c>
      <c r="BU42" s="25">
        <v>17.966097215877578</v>
      </c>
      <c r="BV42" s="25">
        <v>17.181612868555526</v>
      </c>
      <c r="BW42" s="25">
        <v>15.933522820195293</v>
      </c>
      <c r="BX42" s="25">
        <v>14.728332212764803</v>
      </c>
      <c r="BY42" s="25">
        <v>15.029615874556622</v>
      </c>
      <c r="BZ42" s="25">
        <v>16.03594517739679</v>
      </c>
      <c r="CA42" s="27">
        <v>4.0438931923280713E-2</v>
      </c>
      <c r="CB42" s="25">
        <v>4.0464628876435461E-2</v>
      </c>
      <c r="CC42" s="25">
        <v>3.9362783249737611E-2</v>
      </c>
      <c r="CD42" s="25">
        <v>3.8204063985248615E-2</v>
      </c>
      <c r="CE42" s="25">
        <v>6.2481557288612682E-2</v>
      </c>
      <c r="CF42" s="25">
        <v>6.6265487576610993E-2</v>
      </c>
      <c r="CG42" s="25">
        <v>6.6980573122333215E-2</v>
      </c>
      <c r="CH42" s="25">
        <v>8.4505232548119882E-2</v>
      </c>
      <c r="CI42" s="25">
        <v>8.1105805467663633E-2</v>
      </c>
      <c r="CJ42" s="25">
        <v>8.8396339666203957E-2</v>
      </c>
      <c r="CK42" s="25">
        <v>9.0776633945242172E-2</v>
      </c>
      <c r="CL42" s="25">
        <v>8.7361539512084183E-2</v>
      </c>
      <c r="CM42" s="25">
        <v>9.5595616084939272E-2</v>
      </c>
      <c r="CN42" s="25">
        <v>8.9177920529059179E-2</v>
      </c>
      <c r="CO42" s="25">
        <v>9.4874075569951866E-2</v>
      </c>
      <c r="CP42" s="25">
        <v>9.116697922962573E-2</v>
      </c>
      <c r="CQ42" s="25">
        <v>8.837109513296941E-2</v>
      </c>
      <c r="CR42" s="25">
        <v>9.7213843949688586E-2</v>
      </c>
      <c r="CS42" s="25">
        <v>0.10006097446465222</v>
      </c>
      <c r="CT42" s="25">
        <v>9.2738053628623793E-2</v>
      </c>
      <c r="CU42" s="25">
        <v>7.7376420316863814E-2</v>
      </c>
      <c r="CV42" s="25">
        <v>6.2019594417943399E-2</v>
      </c>
      <c r="CW42" s="25">
        <v>6.4216565159921316E-2</v>
      </c>
      <c r="CX42" s="25">
        <v>7.7057748371086268E-2</v>
      </c>
      <c r="CY42" s="25">
        <v>0.10739071824066235</v>
      </c>
      <c r="CZ42" s="25">
        <v>0.11320259866151233</v>
      </c>
      <c r="DA42" s="25">
        <v>0.10722496056303459</v>
      </c>
      <c r="DB42" s="25">
        <v>9.2171006957345286E-2</v>
      </c>
      <c r="DC42" s="25">
        <v>6.654628860195598E-2</v>
      </c>
      <c r="DD42" s="25">
        <v>5.9342644215581747E-2</v>
      </c>
      <c r="DE42" s="25">
        <v>4.9006314704891564E-2</v>
      </c>
      <c r="DF42" s="25">
        <v>3.4413157791711099E-2</v>
      </c>
      <c r="DG42" s="25">
        <v>2.1284548440506965E-2</v>
      </c>
      <c r="DH42" s="25">
        <v>1.9891161964566636E-2</v>
      </c>
      <c r="DI42" s="25">
        <v>2.9179638714040765E-2</v>
      </c>
      <c r="DJ42" s="25">
        <v>4.7325913425622944E-2</v>
      </c>
      <c r="DK42" s="25">
        <v>5.8060188094567651E-2</v>
      </c>
      <c r="DL42" s="20">
        <v>4.3583592164127136E-4</v>
      </c>
      <c r="DM42" s="19">
        <v>3.6513500491115145E-4</v>
      </c>
      <c r="DN42" s="19">
        <v>3.4691865269507327E-4</v>
      </c>
      <c r="DO42" s="19">
        <v>3.4930719254840748E-4</v>
      </c>
      <c r="DP42" s="19">
        <v>6.5008910595288759E-4</v>
      </c>
      <c r="DQ42" s="19">
        <v>6.5983449080312653E-4</v>
      </c>
      <c r="DR42" s="19">
        <v>6.954608788650638E-4</v>
      </c>
      <c r="DS42" s="19">
        <v>8.5011880269559648E-4</v>
      </c>
      <c r="DT42" s="19">
        <v>7.5845548440371799E-4</v>
      </c>
      <c r="DU42" s="19">
        <v>8.8414849236151047E-4</v>
      </c>
      <c r="DV42" s="19">
        <v>9.0860636925950314E-4</v>
      </c>
      <c r="DW42" s="19">
        <v>7.3196409351821497E-4</v>
      </c>
      <c r="DX42" s="19">
        <v>7.356447151163106E-4</v>
      </c>
      <c r="DY42" s="19">
        <v>7.2147775519669553E-4</v>
      </c>
      <c r="DZ42" s="19">
        <v>1.2601459935237958E-3</v>
      </c>
      <c r="EA42" s="19">
        <v>1.4663856925570243E-3</v>
      </c>
      <c r="EB42" s="19">
        <v>1.7964233638038355E-3</v>
      </c>
      <c r="EC42" s="19">
        <v>1.8164684039486019E-3</v>
      </c>
      <c r="ED42" s="19">
        <v>1.6839676070938532E-3</v>
      </c>
      <c r="EE42" s="19">
        <v>1.6479599175243231E-3</v>
      </c>
      <c r="EF42" s="19">
        <v>1.5680875704659587E-3</v>
      </c>
      <c r="EG42" s="19">
        <v>1.6261804952679738E-3</v>
      </c>
      <c r="EH42" s="19">
        <v>1.9235436171372224E-3</v>
      </c>
      <c r="EI42" s="19">
        <v>1.7930150294189226E-3</v>
      </c>
      <c r="EJ42" s="19">
        <v>1.9870972800452038E-3</v>
      </c>
      <c r="EK42" s="19">
        <v>2.1072816044641124E-3</v>
      </c>
      <c r="EL42" s="19">
        <v>1.7533660689701487E-3</v>
      </c>
      <c r="EM42" s="19">
        <v>1.5735560403079326E-3</v>
      </c>
      <c r="EN42" s="19">
        <v>1.0114442027133025E-3</v>
      </c>
      <c r="EO42" s="19">
        <v>7.7709425319141595E-4</v>
      </c>
      <c r="EP42" s="19">
        <v>6.5111905475404757E-4</v>
      </c>
      <c r="EQ42" s="19">
        <v>6.0949982106243419E-4</v>
      </c>
      <c r="ER42" s="19">
        <v>8.0748982994275872E-4</v>
      </c>
      <c r="ES42" s="19">
        <v>6.4390251978222357E-4</v>
      </c>
      <c r="ET42" s="19">
        <v>8.1549417399188714E-4</v>
      </c>
      <c r="EU42" s="19">
        <v>8.4709807916911258E-4</v>
      </c>
      <c r="EV42" s="19">
        <v>6.3054543756320652E-4</v>
      </c>
    </row>
    <row r="43" spans="1:152" x14ac:dyDescent="0.25">
      <c r="A43" s="24" t="s">
        <v>29</v>
      </c>
      <c r="B43" s="24" t="s">
        <v>10</v>
      </c>
      <c r="C43" s="24">
        <v>5</v>
      </c>
      <c r="D43" s="25">
        <v>1.7414895739226062</v>
      </c>
      <c r="E43" s="27">
        <v>0.40072306684829478</v>
      </c>
      <c r="F43" s="25">
        <v>0.27974076637625206</v>
      </c>
      <c r="G43" s="25">
        <v>0.10895524782992083</v>
      </c>
      <c r="H43" s="25">
        <v>5.7404189218402242E-2</v>
      </c>
      <c r="I43" s="25">
        <v>0.14606782786197864</v>
      </c>
      <c r="J43" s="25">
        <v>0.20664976988242992</v>
      </c>
      <c r="K43" s="25">
        <v>0.23210715200721213</v>
      </c>
      <c r="L43" s="25">
        <v>0.23144838473740592</v>
      </c>
      <c r="M43" s="25">
        <v>0.22279163430667701</v>
      </c>
      <c r="N43" s="25">
        <v>0.2293797122544444</v>
      </c>
      <c r="O43" s="25">
        <v>0.51264227988075806</v>
      </c>
      <c r="P43" s="25">
        <v>0.55730880585808018</v>
      </c>
      <c r="Q43" s="25">
        <v>0.76394226921846076</v>
      </c>
      <c r="R43" s="25">
        <v>0.76268218630902873</v>
      </c>
      <c r="S43" s="25">
        <v>0.51840953782063315</v>
      </c>
      <c r="T43" s="25">
        <v>0.81162478979835528</v>
      </c>
      <c r="U43" s="25">
        <v>0.72453887540842798</v>
      </c>
      <c r="V43" s="25">
        <v>0.76929474684292376</v>
      </c>
      <c r="W43" s="25">
        <v>0.77786657704185413</v>
      </c>
      <c r="X43" s="25">
        <v>0.53779955655005141</v>
      </c>
      <c r="Y43" s="25">
        <v>0.57005979276379404</v>
      </c>
      <c r="Z43" s="25">
        <v>0.61039689613884762</v>
      </c>
      <c r="AA43" s="25">
        <v>0.758637407622621</v>
      </c>
      <c r="AB43" s="25">
        <v>0.95274057733045214</v>
      </c>
      <c r="AC43" s="25">
        <v>0.9095942209142015</v>
      </c>
      <c r="AD43" s="25">
        <v>0.85616793782227529</v>
      </c>
      <c r="AE43" s="25">
        <v>0.72073160128197133</v>
      </c>
      <c r="AF43" s="25">
        <v>0.55704410208323552</v>
      </c>
      <c r="AG43" s="25">
        <v>0.69749737253035049</v>
      </c>
      <c r="AH43" s="25">
        <v>0.7447315706031008</v>
      </c>
      <c r="AI43" s="25">
        <v>0.66646692348373604</v>
      </c>
      <c r="AJ43" s="25">
        <v>0.59200398041942748</v>
      </c>
      <c r="AK43" s="25">
        <v>0.45327249966333688</v>
      </c>
      <c r="AL43" s="25">
        <v>0.39152550557014593</v>
      </c>
      <c r="AM43" s="25">
        <v>0.3894773972367952</v>
      </c>
      <c r="AN43" s="25">
        <v>0.38360429753533698</v>
      </c>
      <c r="AO43" s="25">
        <v>0.37778140985455838</v>
      </c>
      <c r="AP43" s="27">
        <v>13.819512743757159</v>
      </c>
      <c r="AQ43" s="25">
        <v>13.338646627040781</v>
      </c>
      <c r="AR43" s="25">
        <v>12.74439183923586</v>
      </c>
      <c r="AS43" s="25">
        <v>11.57175261272562</v>
      </c>
      <c r="AT43" s="25">
        <v>10.300692313220232</v>
      </c>
      <c r="AU43" s="25">
        <v>10.328839594269263</v>
      </c>
      <c r="AV43" s="25">
        <v>18.855272138445979</v>
      </c>
      <c r="AW43" s="25">
        <v>19.985086967420997</v>
      </c>
      <c r="AX43" s="25">
        <v>20.867831049987718</v>
      </c>
      <c r="AY43" s="25">
        <v>22.188732172478883</v>
      </c>
      <c r="AZ43" s="25">
        <v>16.130828918815688</v>
      </c>
      <c r="BA43" s="25">
        <v>19.808687344570142</v>
      </c>
      <c r="BB43" s="25">
        <v>21.792267757775647</v>
      </c>
      <c r="BC43" s="25">
        <v>26.230085897127108</v>
      </c>
      <c r="BD43" s="25">
        <v>21.203801158721575</v>
      </c>
      <c r="BE43" s="25">
        <v>18.083513924908026</v>
      </c>
      <c r="BF43" s="25">
        <v>16.539864039947105</v>
      </c>
      <c r="BG43" s="25">
        <v>15.610126937387671</v>
      </c>
      <c r="BH43" s="25">
        <v>20.343592921014437</v>
      </c>
      <c r="BI43" s="25">
        <v>22.743167542341851</v>
      </c>
      <c r="BJ43" s="25">
        <v>23.788955593470043</v>
      </c>
      <c r="BK43" s="25">
        <v>16.198536752974007</v>
      </c>
      <c r="BL43" s="25">
        <v>15.023087793169339</v>
      </c>
      <c r="BM43" s="25">
        <v>16.244717941516516</v>
      </c>
      <c r="BN43" s="25">
        <v>18.388700524717954</v>
      </c>
      <c r="BO43" s="25">
        <v>13.900402365170264</v>
      </c>
      <c r="BP43" s="25">
        <v>15.945072452091512</v>
      </c>
      <c r="BQ43" s="25">
        <v>17.109202497555277</v>
      </c>
      <c r="BR43" s="25">
        <v>16.238864156864594</v>
      </c>
      <c r="BS43" s="25">
        <v>12.849878284793018</v>
      </c>
      <c r="BT43" s="25">
        <v>13.226823870461935</v>
      </c>
      <c r="BU43" s="25">
        <v>12.028073462219876</v>
      </c>
      <c r="BV43" s="25">
        <v>12.287943061315348</v>
      </c>
      <c r="BW43" s="25">
        <v>11.781483421357756</v>
      </c>
      <c r="BX43" s="25">
        <v>15.201332346177589</v>
      </c>
      <c r="BY43" s="25">
        <v>12.695992974399072</v>
      </c>
      <c r="BZ43" s="25">
        <v>14.618417270974648</v>
      </c>
      <c r="CA43" s="27">
        <v>4.8788124302492686E-2</v>
      </c>
      <c r="CB43" s="25">
        <v>4.1527476754466684E-2</v>
      </c>
      <c r="CC43" s="25">
        <v>4.3324022192277226E-2</v>
      </c>
      <c r="CD43" s="25">
        <v>5.1086850188105347E-2</v>
      </c>
      <c r="CE43" s="25">
        <v>5.2975661362105735E-2</v>
      </c>
      <c r="CF43" s="25">
        <v>6.4820786547767989E-2</v>
      </c>
      <c r="CG43" s="25">
        <v>7.9799935714028797E-2</v>
      </c>
      <c r="CH43" s="25">
        <v>7.5382778640223441E-2</v>
      </c>
      <c r="CI43" s="25">
        <v>9.4117364513208193E-2</v>
      </c>
      <c r="CJ43" s="25">
        <v>9.0985629057278763E-2</v>
      </c>
      <c r="CK43" s="25">
        <v>9.5445159310500516E-2</v>
      </c>
      <c r="CL43" s="25">
        <v>0.10747292228412089</v>
      </c>
      <c r="CM43" s="25">
        <v>0.11851653725991496</v>
      </c>
      <c r="CN43" s="25">
        <v>0.14571386814060616</v>
      </c>
      <c r="CO43" s="25">
        <v>0.14436173364566501</v>
      </c>
      <c r="CP43" s="25">
        <v>0.14336109287206381</v>
      </c>
      <c r="CQ43" s="25">
        <v>0.12385845066218265</v>
      </c>
      <c r="CR43" s="25">
        <v>9.2052598321434156E-2</v>
      </c>
      <c r="CS43" s="25">
        <v>8.4469424100813567E-2</v>
      </c>
      <c r="CT43" s="25">
        <v>7.7811395260899766E-2</v>
      </c>
      <c r="CU43" s="25">
        <v>8.0061155938122283E-2</v>
      </c>
      <c r="CV43" s="25">
        <v>6.8599268279328038E-2</v>
      </c>
      <c r="CW43" s="25">
        <v>6.1458415986006397E-2</v>
      </c>
      <c r="CX43" s="25">
        <v>5.5855351383797706E-2</v>
      </c>
      <c r="CY43" s="25">
        <v>6.7757344560063229E-2</v>
      </c>
      <c r="CZ43" s="25">
        <v>6.9353826427984586E-2</v>
      </c>
      <c r="DA43" s="25">
        <v>6.5876782705043269E-2</v>
      </c>
      <c r="DB43" s="25">
        <v>6.0615115399233394E-2</v>
      </c>
      <c r="DC43" s="25">
        <v>7.6333483697601595E-2</v>
      </c>
      <c r="DD43" s="25">
        <v>9.1853790814032943E-2</v>
      </c>
      <c r="DE43" s="25">
        <v>9.8708091466097547E-2</v>
      </c>
      <c r="DF43" s="25">
        <v>9.0876656077344922E-2</v>
      </c>
      <c r="DG43" s="25">
        <v>7.1745658940954901E-2</v>
      </c>
      <c r="DH43" s="25">
        <v>6.0605663154352472E-2</v>
      </c>
      <c r="DI43" s="25">
        <v>5.1698480214143076E-2</v>
      </c>
      <c r="DJ43" s="25">
        <v>5.6654025229651461E-2</v>
      </c>
      <c r="DK43" s="25">
        <v>5.4818870963946796E-2</v>
      </c>
      <c r="DL43" s="20">
        <v>2.8653388544748194E-4</v>
      </c>
      <c r="DM43" s="19">
        <v>2.0042082120615221E-4</v>
      </c>
      <c r="DN43" s="19">
        <v>7.8555938501318647E-5</v>
      </c>
      <c r="DO43" s="19">
        <v>4.1721586712523999E-5</v>
      </c>
      <c r="DP43" s="19">
        <v>1.0711421452103478E-4</v>
      </c>
      <c r="DQ43" s="19">
        <v>1.5242382291536281E-4</v>
      </c>
      <c r="DR43" s="19">
        <v>1.7150431323852369E-4</v>
      </c>
      <c r="DS43" s="19">
        <v>1.707083009649409E-4</v>
      </c>
      <c r="DT43" s="19">
        <v>1.6339244395154965E-4</v>
      </c>
      <c r="DU43" s="19">
        <v>1.6722541667818033E-4</v>
      </c>
      <c r="DV43" s="19">
        <v>3.7071756294080699E-4</v>
      </c>
      <c r="DW43" s="19">
        <v>4.0188390461076863E-4</v>
      </c>
      <c r="DX43" s="19">
        <v>5.5370098885227986E-4</v>
      </c>
      <c r="DY43" s="19">
        <v>5.5409038223688497E-4</v>
      </c>
      <c r="DZ43" s="19">
        <v>3.7789452490545762E-4</v>
      </c>
      <c r="EA43" s="19">
        <v>5.8850122478528116E-4</v>
      </c>
      <c r="EB43" s="19">
        <v>5.2250196322199097E-4</v>
      </c>
      <c r="EC43" s="19">
        <v>5.5584821354679684E-4</v>
      </c>
      <c r="ED43" s="19">
        <v>5.6545898321167854E-4</v>
      </c>
      <c r="EE43" s="19">
        <v>3.9637597140173604E-4</v>
      </c>
      <c r="EF43" s="19">
        <v>4.2216144396361403E-4</v>
      </c>
      <c r="EG43" s="19">
        <v>4.5349611845926487E-4</v>
      </c>
      <c r="EH43" s="19">
        <v>5.6441696527586259E-4</v>
      </c>
      <c r="EI43" s="19">
        <v>6.9978789953793004E-4</v>
      </c>
      <c r="EJ43" s="19">
        <v>6.6249707369756645E-4</v>
      </c>
      <c r="EK43" s="19">
        <v>6.1681602563654265E-4</v>
      </c>
      <c r="EL43" s="19">
        <v>5.1412329410458369E-4</v>
      </c>
      <c r="EM43" s="19">
        <v>3.9651964705832995E-4</v>
      </c>
      <c r="EN43" s="19">
        <v>4.9473275502883232E-4</v>
      </c>
      <c r="EO43" s="19">
        <v>5.3014034952434503E-4</v>
      </c>
      <c r="EP43" s="19">
        <v>4.7571560120985776E-4</v>
      </c>
      <c r="EQ43" s="19">
        <v>4.2550844062454331E-4</v>
      </c>
      <c r="ER43" s="19">
        <v>3.2714508510355239E-4</v>
      </c>
      <c r="ES43" s="19">
        <v>2.8220306202694816E-4</v>
      </c>
      <c r="ET43" s="19">
        <v>2.8004163745871648E-4</v>
      </c>
      <c r="EU43" s="19">
        <v>2.7436440011131222E-4</v>
      </c>
      <c r="EV43" s="19">
        <v>2.6987655555298399E-4</v>
      </c>
    </row>
    <row r="44" spans="1:152" x14ac:dyDescent="0.25">
      <c r="A44" s="24" t="s">
        <v>29</v>
      </c>
      <c r="B44" s="24" t="s">
        <v>10</v>
      </c>
      <c r="C44" s="24">
        <v>20</v>
      </c>
      <c r="D44" s="25">
        <v>1.6345304815741941</v>
      </c>
      <c r="E44" s="27">
        <v>0.38160505068554018</v>
      </c>
      <c r="F44" s="25">
        <v>0.2740365609001747</v>
      </c>
      <c r="G44" s="25">
        <v>0.29202309630343526</v>
      </c>
      <c r="H44" s="25">
        <v>0.44095568503209859</v>
      </c>
      <c r="I44" s="25">
        <v>0.55886238989801862</v>
      </c>
      <c r="J44" s="25">
        <v>0.66851992533096238</v>
      </c>
      <c r="K44" s="25">
        <v>0.66795064556541262</v>
      </c>
      <c r="L44" s="25">
        <v>0.7175786921679379</v>
      </c>
      <c r="M44" s="25">
        <v>0.68418507513215898</v>
      </c>
      <c r="N44" s="25">
        <v>0.62426520050037604</v>
      </c>
      <c r="O44" s="25">
        <v>0.65242296282865775</v>
      </c>
      <c r="P44" s="25">
        <v>0.50725061624690937</v>
      </c>
      <c r="Q44" s="25">
        <v>0.42692340567111248</v>
      </c>
      <c r="R44" s="25">
        <v>0.36653229839781698</v>
      </c>
      <c r="S44" s="25">
        <v>0.32537665145713579</v>
      </c>
      <c r="T44" s="25">
        <v>0.39454941770361046</v>
      </c>
      <c r="U44" s="25">
        <v>0.39899693330273955</v>
      </c>
      <c r="V44" s="25">
        <v>0.41536483210996078</v>
      </c>
      <c r="W44" s="25">
        <v>0.5239583656749065</v>
      </c>
      <c r="X44" s="25">
        <v>0.41121654204774782</v>
      </c>
      <c r="Y44" s="25">
        <v>0.52902970718133235</v>
      </c>
      <c r="Z44" s="25">
        <v>0.52855508728353251</v>
      </c>
      <c r="AA44" s="25">
        <v>0.33054185563104171</v>
      </c>
      <c r="AB44" s="25">
        <v>0.26069713159479285</v>
      </c>
      <c r="AC44" s="25">
        <v>0.2251742735358068</v>
      </c>
      <c r="AD44" s="25">
        <v>0.18008506342660754</v>
      </c>
      <c r="AE44" s="25">
        <v>0.18035579714018168</v>
      </c>
      <c r="AF44" s="25">
        <v>0.17613971697534586</v>
      </c>
      <c r="AG44" s="25">
        <v>0.17442735508895921</v>
      </c>
      <c r="AH44" s="25">
        <v>0.13213427708989434</v>
      </c>
      <c r="AI44" s="25">
        <v>0.13920256849296636</v>
      </c>
      <c r="AJ44" s="25">
        <v>0.1473905205922075</v>
      </c>
      <c r="AK44" s="25">
        <v>0.14347246933734092</v>
      </c>
      <c r="AL44" s="25">
        <v>0.13347737540980201</v>
      </c>
      <c r="AM44" s="25">
        <v>0.15792663408531943</v>
      </c>
      <c r="AN44" s="25">
        <v>0.17715532782175611</v>
      </c>
      <c r="AO44" s="25">
        <v>0.21830150391679065</v>
      </c>
      <c r="AP44" s="27">
        <v>10.823888817350294</v>
      </c>
      <c r="AQ44" s="25">
        <v>11.615867016955805</v>
      </c>
      <c r="AR44" s="25">
        <v>12.83112600448356</v>
      </c>
      <c r="AS44" s="25">
        <v>14.207434925754081</v>
      </c>
      <c r="AT44" s="25">
        <v>13.25153627169335</v>
      </c>
      <c r="AU44" s="25">
        <v>10.966556117863162</v>
      </c>
      <c r="AV44" s="25">
        <v>11.724023729112121</v>
      </c>
      <c r="AW44" s="25">
        <v>11.589936676108033</v>
      </c>
      <c r="AX44" s="25">
        <v>11.31191840622323</v>
      </c>
      <c r="AY44" s="25">
        <v>12.535469917823537</v>
      </c>
      <c r="AZ44" s="25">
        <v>13.657288705684918</v>
      </c>
      <c r="BA44" s="25">
        <v>12.894156265326524</v>
      </c>
      <c r="BB44" s="25">
        <v>13.684696786592196</v>
      </c>
      <c r="BC44" s="25">
        <v>12.939168793758421</v>
      </c>
      <c r="BD44" s="25">
        <v>14.496558327671917</v>
      </c>
      <c r="BE44" s="25">
        <v>13.540208959941785</v>
      </c>
      <c r="BF44" s="25">
        <v>14.354287747613805</v>
      </c>
      <c r="BG44" s="25">
        <v>16.600236100861604</v>
      </c>
      <c r="BH44" s="25">
        <v>14.457875823576098</v>
      </c>
      <c r="BI44" s="25">
        <v>13.796906105855376</v>
      </c>
      <c r="BJ44" s="25">
        <v>18.462069704649366</v>
      </c>
      <c r="BK44" s="25">
        <v>16.517884219440116</v>
      </c>
      <c r="BL44" s="25">
        <v>15.338095098660148</v>
      </c>
      <c r="BM44" s="25">
        <v>14.846212768063944</v>
      </c>
      <c r="BN44" s="25">
        <v>14.640451571355209</v>
      </c>
      <c r="BO44" s="25">
        <v>13.964102733365918</v>
      </c>
      <c r="BP44" s="25">
        <v>14.085594568590121</v>
      </c>
      <c r="BQ44" s="25">
        <v>15.214536575319629</v>
      </c>
      <c r="BR44" s="25">
        <v>13.923065095514838</v>
      </c>
      <c r="BS44" s="25">
        <v>11.377634285599985</v>
      </c>
      <c r="BT44" s="25">
        <v>11.111443477315946</v>
      </c>
      <c r="BU44" s="25">
        <v>14.870791613169214</v>
      </c>
      <c r="BV44" s="25">
        <v>15.939906702555566</v>
      </c>
      <c r="BW44" s="25">
        <v>15.290954173144039</v>
      </c>
      <c r="BX44" s="25">
        <v>14.543324088672239</v>
      </c>
      <c r="BY44" s="25">
        <v>14.248516192845299</v>
      </c>
      <c r="BZ44" s="25">
        <v>15.774624957114929</v>
      </c>
      <c r="CA44" s="27">
        <v>8.4402507079074873E-2</v>
      </c>
      <c r="CB44" s="25">
        <v>7.5129601920276831E-2</v>
      </c>
      <c r="CC44" s="25">
        <v>6.7514169215969519E-2</v>
      </c>
      <c r="CD44" s="25">
        <v>6.0425183086602698E-2</v>
      </c>
      <c r="CE44" s="25">
        <v>5.2404820340858325E-2</v>
      </c>
      <c r="CF44" s="25">
        <v>6.1379720006063711E-2</v>
      </c>
      <c r="CG44" s="25">
        <v>6.5087412073052783E-2</v>
      </c>
      <c r="CH44" s="25">
        <v>7.1358681478946417E-2</v>
      </c>
      <c r="CI44" s="25">
        <v>6.9835655587254852E-2</v>
      </c>
      <c r="CJ44" s="25">
        <v>6.8359296076473799E-2</v>
      </c>
      <c r="CK44" s="25">
        <v>7.376545325594383E-2</v>
      </c>
      <c r="CL44" s="25">
        <v>6.4110177760553735E-2</v>
      </c>
      <c r="CM44" s="25">
        <v>6.1497525520716453E-2</v>
      </c>
      <c r="CN44" s="25">
        <v>5.5485203183482178E-2</v>
      </c>
      <c r="CO44" s="25">
        <v>5.4455238409110485E-2</v>
      </c>
      <c r="CP44" s="25">
        <v>6.1208822612971801E-2</v>
      </c>
      <c r="CQ44" s="25">
        <v>6.3318000580878303E-2</v>
      </c>
      <c r="CR44" s="25">
        <v>9.9846986560410078E-2</v>
      </c>
      <c r="CS44" s="25">
        <v>0.10413179256280083</v>
      </c>
      <c r="CT44" s="25">
        <v>0.11515670489590853</v>
      </c>
      <c r="CU44" s="25">
        <v>0.12455906501654189</v>
      </c>
      <c r="CV44" s="25">
        <v>0.10037755367184023</v>
      </c>
      <c r="CW44" s="25">
        <v>6.2611662660889911E-2</v>
      </c>
      <c r="CX44" s="25">
        <v>7.6423427684558565E-2</v>
      </c>
      <c r="CY44" s="25">
        <v>6.6008015727701291E-2</v>
      </c>
      <c r="CZ44" s="25">
        <v>5.5243134807252521E-2</v>
      </c>
      <c r="DA44" s="25">
        <v>6.5780280589968557E-2</v>
      </c>
      <c r="DB44" s="25">
        <v>6.0624924353892204E-2</v>
      </c>
      <c r="DC44" s="25">
        <v>4.064531333540819E-2</v>
      </c>
      <c r="DD44" s="25">
        <v>5.5939993670809721E-2</v>
      </c>
      <c r="DE44" s="25">
        <v>5.7687124528674576E-2</v>
      </c>
      <c r="DF44" s="25">
        <v>5.9011757669774616E-2</v>
      </c>
      <c r="DG44" s="25">
        <v>5.7082450621324381E-2</v>
      </c>
      <c r="DH44" s="25">
        <v>4.7271866981247752E-2</v>
      </c>
      <c r="DI44" s="25">
        <v>3.3151641069083373E-2</v>
      </c>
      <c r="DJ44" s="25">
        <v>2.6961445483190613E-2</v>
      </c>
      <c r="DK44" s="25">
        <v>3.6304829165830707E-2</v>
      </c>
      <c r="DL44" s="20">
        <v>1.0823387476777604E-3</v>
      </c>
      <c r="DM44" s="19">
        <v>7.7911652620827362E-4</v>
      </c>
      <c r="DN44" s="19">
        <v>8.3264241304665154E-4</v>
      </c>
      <c r="DO44" s="19">
        <v>1.2600610009634379E-3</v>
      </c>
      <c r="DP44" s="19">
        <v>1.6062522066287836E-3</v>
      </c>
      <c r="DQ44" s="19">
        <v>1.9300785638537983E-3</v>
      </c>
      <c r="DR44" s="19">
        <v>1.9282801753113356E-3</v>
      </c>
      <c r="DS44" s="19">
        <v>2.0632763873151667E-3</v>
      </c>
      <c r="DT44" s="19">
        <v>1.9494582547714479E-3</v>
      </c>
      <c r="DU44" s="19">
        <v>1.7718156772923302E-3</v>
      </c>
      <c r="DV44" s="19">
        <v>1.8539079862399919E-3</v>
      </c>
      <c r="DW44" s="19">
        <v>1.446797651999283E-3</v>
      </c>
      <c r="DX44" s="19">
        <v>1.2220381027475316E-3</v>
      </c>
      <c r="DY44" s="19">
        <v>1.0485798282830808E-3</v>
      </c>
      <c r="DZ44" s="19">
        <v>9.2793700077459869E-4</v>
      </c>
      <c r="EA44" s="19">
        <v>1.1231675406024615E-3</v>
      </c>
      <c r="EB44" s="19">
        <v>1.1364079288671859E-3</v>
      </c>
      <c r="EC44" s="19">
        <v>1.1858776286676534E-3</v>
      </c>
      <c r="ED44" s="19">
        <v>1.5025877511930582E-3</v>
      </c>
      <c r="EE44" s="19">
        <v>1.180044602081734E-3</v>
      </c>
      <c r="EF44" s="19">
        <v>1.506865357842742E-3</v>
      </c>
      <c r="EG44" s="19">
        <v>1.4896067154303043E-3</v>
      </c>
      <c r="EH44" s="19">
        <v>9.2494750544371235E-4</v>
      </c>
      <c r="EI44" s="19">
        <v>7.306842572556237E-4</v>
      </c>
      <c r="EJ44" s="19">
        <v>6.3806682474573521E-4</v>
      </c>
      <c r="EK44" s="19">
        <v>5.1785178603168229E-4</v>
      </c>
      <c r="EL44" s="19">
        <v>5.2434500827257702E-4</v>
      </c>
      <c r="EM44" s="19">
        <v>5.1592314020628533E-4</v>
      </c>
      <c r="EN44" s="19">
        <v>5.1209460790131375E-4</v>
      </c>
      <c r="EO44" s="19">
        <v>3.8693597669115203E-4</v>
      </c>
      <c r="EP44" s="19">
        <v>4.0691585003545879E-4</v>
      </c>
      <c r="EQ44" s="19">
        <v>4.2987677422443114E-4</v>
      </c>
      <c r="ER44" s="19">
        <v>4.1726427595559375E-4</v>
      </c>
      <c r="ES44" s="19">
        <v>3.8785873487437043E-4</v>
      </c>
      <c r="ET44" s="19">
        <v>4.5940336415936482E-4</v>
      </c>
      <c r="EU44" s="19">
        <v>5.163160532855581E-4</v>
      </c>
      <c r="EV44" s="19">
        <v>6.3914667381954817E-4</v>
      </c>
    </row>
    <row r="45" spans="1:152" x14ac:dyDescent="0.25">
      <c r="A45" s="24" t="s">
        <v>30</v>
      </c>
      <c r="B45" s="24" t="s">
        <v>10</v>
      </c>
      <c r="C45" s="24">
        <v>5</v>
      </c>
      <c r="D45" s="25">
        <v>1.0172783048599701</v>
      </c>
      <c r="E45" s="27">
        <v>0.1803382395804223</v>
      </c>
      <c r="F45" s="25">
        <v>8.2202622061855676E-2</v>
      </c>
      <c r="G45" s="25">
        <v>9.5494070843087697E-2</v>
      </c>
      <c r="H45" s="25">
        <v>0.12281278288498296</v>
      </c>
      <c r="I45" s="25">
        <v>0.14701311815868537</v>
      </c>
      <c r="J45" s="25">
        <v>0.18671507396664619</v>
      </c>
      <c r="K45" s="25">
        <v>0.22813878835149673</v>
      </c>
      <c r="L45" s="25">
        <v>0.23353543427720649</v>
      </c>
      <c r="M45" s="25">
        <v>0.19502704521008477</v>
      </c>
      <c r="N45" s="25">
        <v>0.17340389641505377</v>
      </c>
      <c r="O45" s="25">
        <v>0.12070646039581774</v>
      </c>
      <c r="P45" s="25">
        <v>0.161280286940614</v>
      </c>
      <c r="Q45" s="25">
        <v>0.19542411522268271</v>
      </c>
      <c r="R45" s="25">
        <v>0.25166227983203904</v>
      </c>
      <c r="S45" s="25">
        <v>0.26842053883408601</v>
      </c>
      <c r="T45" s="25">
        <v>0.29331920815642076</v>
      </c>
      <c r="U45" s="25">
        <v>0.33052082725541598</v>
      </c>
      <c r="V45" s="25">
        <v>0.21485676456287578</v>
      </c>
      <c r="W45" s="25">
        <v>0.16738142071509673</v>
      </c>
      <c r="X45" s="25">
        <v>0.30951017978819967</v>
      </c>
      <c r="Y45" s="25">
        <v>0.40659306373968346</v>
      </c>
      <c r="Z45" s="25">
        <v>0.57583900164504676</v>
      </c>
      <c r="AA45" s="25">
        <v>0.64010746834338839</v>
      </c>
      <c r="AB45" s="25">
        <v>0.60575510391361831</v>
      </c>
      <c r="AC45" s="25">
        <v>0.42477425094165938</v>
      </c>
      <c r="AD45" s="25">
        <v>0.31263679881927747</v>
      </c>
      <c r="AE45" s="25">
        <v>0.20834817205769834</v>
      </c>
      <c r="AF45" s="25">
        <v>0.17061044499780786</v>
      </c>
      <c r="AG45" s="25">
        <v>0.12389630676520494</v>
      </c>
      <c r="AH45" s="25">
        <v>0.1918148516756942</v>
      </c>
      <c r="AI45" s="25">
        <v>0.14664746353013786</v>
      </c>
      <c r="AJ45" s="25">
        <v>0.15843764443744818</v>
      </c>
      <c r="AK45" s="25">
        <v>0.17335305842146331</v>
      </c>
      <c r="AL45" s="25">
        <v>8.4771965170651845E-2</v>
      </c>
      <c r="AM45" s="25">
        <v>6.924958178303961E-2</v>
      </c>
      <c r="AN45" s="25">
        <v>8.8818846993434578E-2</v>
      </c>
      <c r="AO45" s="25">
        <v>0.14074640189516965</v>
      </c>
      <c r="AP45" s="27">
        <v>19.285865699228349</v>
      </c>
      <c r="AQ45" s="25">
        <v>16.623787451203057</v>
      </c>
      <c r="AR45" s="25">
        <v>14.629058155015651</v>
      </c>
      <c r="AS45" s="25">
        <v>16.887585632662947</v>
      </c>
      <c r="AT45" s="25">
        <v>19.206023121818728</v>
      </c>
      <c r="AU45" s="25">
        <v>18.037520916006518</v>
      </c>
      <c r="AV45" s="25">
        <v>15.110256607632088</v>
      </c>
      <c r="AW45" s="25">
        <v>16.477972523194612</v>
      </c>
      <c r="AX45" s="25">
        <v>13.553203679413123</v>
      </c>
      <c r="AY45" s="25">
        <v>11.798330141471604</v>
      </c>
      <c r="AZ45" s="25">
        <v>12.929022727873738</v>
      </c>
      <c r="BA45" s="25">
        <v>14.905650939813361</v>
      </c>
      <c r="BB45" s="25">
        <v>14.669576878369966</v>
      </c>
      <c r="BC45" s="25">
        <v>13.507411547481832</v>
      </c>
      <c r="BD45" s="25">
        <v>16.425865499863551</v>
      </c>
      <c r="BE45" s="25">
        <v>17.55442740928277</v>
      </c>
      <c r="BF45" s="25">
        <v>15.543950026479269</v>
      </c>
      <c r="BG45" s="25">
        <v>12.980743847338655</v>
      </c>
      <c r="BH45" s="25">
        <v>14.210560315333408</v>
      </c>
      <c r="BI45" s="25">
        <v>13.89507127936443</v>
      </c>
      <c r="BJ45" s="25">
        <v>15.019003697771049</v>
      </c>
      <c r="BK45" s="25">
        <v>16.934861498482054</v>
      </c>
      <c r="BL45" s="25">
        <v>21.145505610822593</v>
      </c>
      <c r="BM45" s="25">
        <v>19.781584356419355</v>
      </c>
      <c r="BN45" s="25">
        <v>17.719526796429083</v>
      </c>
      <c r="BO45" s="25">
        <v>18.246108591990922</v>
      </c>
      <c r="BP45" s="25">
        <v>12.702038303011713</v>
      </c>
      <c r="BQ45" s="25">
        <v>11.29879460702314</v>
      </c>
      <c r="BR45" s="25">
        <v>11.597658697666212</v>
      </c>
      <c r="BS45" s="25">
        <v>11.122997297885505</v>
      </c>
      <c r="BT45" s="25">
        <v>10.253787439045723</v>
      </c>
      <c r="BU45" s="25">
        <v>11.777006898546333</v>
      </c>
      <c r="BV45" s="25">
        <v>13.189734406610754</v>
      </c>
      <c r="BW45" s="25">
        <v>12.664754143956758</v>
      </c>
      <c r="BX45" s="25">
        <v>13.466178521957799</v>
      </c>
      <c r="BY45" s="25">
        <v>13.452198558728108</v>
      </c>
      <c r="BZ45" s="25">
        <v>9.0405221439165366</v>
      </c>
      <c r="CA45" s="27">
        <v>6.8706421150498714E-2</v>
      </c>
      <c r="CB45" s="25">
        <v>6.992236684032288E-2</v>
      </c>
      <c r="CC45" s="25">
        <v>4.9894050693263844E-2</v>
      </c>
      <c r="CD45" s="25">
        <v>4.9781597832497845E-2</v>
      </c>
      <c r="CE45" s="25">
        <v>4.4090490236865287E-2</v>
      </c>
      <c r="CF45" s="25">
        <v>4.7602567652669139E-2</v>
      </c>
      <c r="CG45" s="25">
        <v>4.7667806042102669E-2</v>
      </c>
      <c r="CH45" s="25">
        <v>5.089707263556837E-2</v>
      </c>
      <c r="CI45" s="25">
        <v>4.5409661814239916E-2</v>
      </c>
      <c r="CJ45" s="25">
        <v>3.6040555140558421E-2</v>
      </c>
      <c r="CK45" s="25">
        <v>2.5539768477695454E-2</v>
      </c>
      <c r="CL45" s="25">
        <v>4.0202823172352721E-2</v>
      </c>
      <c r="CM45" s="25">
        <v>4.5695981666058073E-2</v>
      </c>
      <c r="CN45" s="25">
        <v>5.087507174723755E-2</v>
      </c>
      <c r="CO45" s="25">
        <v>5.9466821037616441E-2</v>
      </c>
      <c r="CP45" s="25">
        <v>6.2881914138063044E-2</v>
      </c>
      <c r="CQ45" s="25">
        <v>6.3387132054560827E-2</v>
      </c>
      <c r="CR45" s="25">
        <v>5.5430220654761046E-2</v>
      </c>
      <c r="CS45" s="25">
        <v>4.0114030735266287E-2</v>
      </c>
      <c r="CT45" s="25">
        <v>2.9158986427028064E-2</v>
      </c>
      <c r="CU45" s="25">
        <v>4.7322709674378738E-2</v>
      </c>
      <c r="CV45" s="25">
        <v>0.10054647037891244</v>
      </c>
      <c r="CW45" s="25">
        <v>0.11499648676010867</v>
      </c>
      <c r="CX45" s="25">
        <v>0.12778446411141584</v>
      </c>
      <c r="CY45" s="25">
        <v>0.11405611315047422</v>
      </c>
      <c r="CZ45" s="25">
        <v>9.1575005474806903E-2</v>
      </c>
      <c r="DA45" s="25">
        <v>7.1547543208835718E-2</v>
      </c>
      <c r="DB45" s="25">
        <v>5.2736881998504383E-2</v>
      </c>
      <c r="DC45" s="25">
        <v>5.0928235068826808E-2</v>
      </c>
      <c r="DD45" s="25">
        <v>3.9022445053793715E-2</v>
      </c>
      <c r="DE45" s="25">
        <v>3.3717279684804667E-2</v>
      </c>
      <c r="DF45" s="25">
        <v>2.9204689986717738E-2</v>
      </c>
      <c r="DG45" s="25">
        <v>4.799833227044225E-2</v>
      </c>
      <c r="DH45" s="25">
        <v>5.8199576348685347E-2</v>
      </c>
      <c r="DI45" s="25">
        <v>6.3696131407732323E-2</v>
      </c>
      <c r="DJ45" s="25">
        <v>6.3564740816498932E-2</v>
      </c>
      <c r="DK45" s="25">
        <v>4.3363465286974399E-2</v>
      </c>
      <c r="DL45" s="20">
        <v>2.5237814643589367E-4</v>
      </c>
      <c r="DM45" s="19">
        <v>1.151985758099054E-4</v>
      </c>
      <c r="DN45" s="19">
        <v>1.3382144341347638E-4</v>
      </c>
      <c r="DO45" s="19">
        <v>1.7206072184885199E-4</v>
      </c>
      <c r="DP45" s="19">
        <v>2.0601335293915062E-4</v>
      </c>
      <c r="DQ45" s="19">
        <v>2.6204854122041058E-4</v>
      </c>
      <c r="DR45" s="19">
        <v>3.2101590453223385E-4</v>
      </c>
      <c r="DS45" s="19">
        <v>3.2858543854538637E-4</v>
      </c>
      <c r="DT45" s="19">
        <v>2.7414235720401133E-4</v>
      </c>
      <c r="DU45" s="19">
        <v>2.4288437217513193E-4</v>
      </c>
      <c r="DV45" s="19">
        <v>1.6813418041333053E-4</v>
      </c>
      <c r="DW45" s="19">
        <v>2.241018661327644E-4</v>
      </c>
      <c r="DX45" s="19">
        <v>2.7063002104629232E-4</v>
      </c>
      <c r="DY45" s="19">
        <v>3.4795126714989426E-4</v>
      </c>
      <c r="DZ45" s="19">
        <v>3.7250677565773828E-4</v>
      </c>
      <c r="EA45" s="19">
        <v>4.0924118022116711E-4</v>
      </c>
      <c r="EB45" s="19">
        <v>4.6448338064918564E-4</v>
      </c>
      <c r="EC45" s="19">
        <v>3.0275409551569862E-4</v>
      </c>
      <c r="ED45" s="19">
        <v>2.3500975765387098E-4</v>
      </c>
      <c r="EE45" s="19">
        <v>4.3024276201277201E-4</v>
      </c>
      <c r="EF45" s="19">
        <v>5.5819279026082249E-4</v>
      </c>
      <c r="EG45" s="19">
        <v>7.8854727325445933E-4</v>
      </c>
      <c r="EH45" s="19">
        <v>8.7775426317796403E-4</v>
      </c>
      <c r="EI45" s="19">
        <v>8.3432670525412759E-4</v>
      </c>
      <c r="EJ45" s="19">
        <v>5.8909475743795987E-4</v>
      </c>
      <c r="EK45" s="19">
        <v>4.3432497460417794E-4</v>
      </c>
      <c r="EL45" s="19">
        <v>2.8973762744028254E-4</v>
      </c>
      <c r="EM45" s="19">
        <v>2.3726870802610184E-4</v>
      </c>
      <c r="EN45" s="19">
        <v>1.7216736685227675E-4</v>
      </c>
      <c r="EO45" s="19">
        <v>2.6578595959526104E-4</v>
      </c>
      <c r="EP45" s="19">
        <v>2.0295435707709929E-4</v>
      </c>
      <c r="EQ45" s="19">
        <v>2.1973166070496763E-4</v>
      </c>
      <c r="ER45" s="19">
        <v>2.4141290513733784E-4</v>
      </c>
      <c r="ES45" s="19">
        <v>1.1867272264935811E-4</v>
      </c>
      <c r="ET45" s="19">
        <v>9.7242650140748205E-5</v>
      </c>
      <c r="EU45" s="19">
        <v>1.2480423452290561E-4</v>
      </c>
      <c r="EV45" s="19">
        <v>1.9708066724117594E-4</v>
      </c>
    </row>
    <row r="46" spans="1:152" x14ac:dyDescent="0.25">
      <c r="A46" s="24" t="s">
        <v>30</v>
      </c>
      <c r="B46" s="24" t="s">
        <v>10</v>
      </c>
      <c r="C46" s="24">
        <v>20</v>
      </c>
      <c r="D46" s="25">
        <v>1.1431674194480295</v>
      </c>
      <c r="E46" s="27">
        <v>0.46747861480111236</v>
      </c>
      <c r="F46" s="25">
        <v>0.50907175924515258</v>
      </c>
      <c r="G46" s="25">
        <v>0.49755467461156311</v>
      </c>
      <c r="H46" s="25">
        <v>0.48265460796750725</v>
      </c>
      <c r="I46" s="25">
        <v>0.43383499963144989</v>
      </c>
      <c r="J46" s="25">
        <v>0.37805833692184027</v>
      </c>
      <c r="K46" s="25">
        <v>0.32106449962913197</v>
      </c>
      <c r="L46" s="25">
        <v>0.29766424693791455</v>
      </c>
      <c r="M46" s="25">
        <v>0.19502942306337373</v>
      </c>
      <c r="N46" s="25">
        <v>0.17072928454652256</v>
      </c>
      <c r="O46" s="25">
        <v>0.11950478679162423</v>
      </c>
      <c r="P46" s="25">
        <v>0.12001894076402113</v>
      </c>
      <c r="Q46" s="25">
        <v>0.14851661322120094</v>
      </c>
      <c r="R46" s="25">
        <v>0.24126510173165547</v>
      </c>
      <c r="S46" s="25">
        <v>0.27529408087514373</v>
      </c>
      <c r="T46" s="25">
        <v>0.36217635398796622</v>
      </c>
      <c r="U46" s="25">
        <v>0.38805396047380575</v>
      </c>
      <c r="V46" s="25">
        <v>0.37253906116336555</v>
      </c>
      <c r="W46" s="25">
        <v>0.34243797190831415</v>
      </c>
      <c r="X46" s="25">
        <v>0.38494357172643895</v>
      </c>
      <c r="Y46" s="25">
        <v>0.46562046316027972</v>
      </c>
      <c r="Z46" s="25">
        <v>0.53120712468634379</v>
      </c>
      <c r="AA46" s="25">
        <v>0.7177112342359786</v>
      </c>
      <c r="AB46" s="25">
        <v>0.72248644645323878</v>
      </c>
      <c r="AC46" s="25">
        <v>0.78622482622191348</v>
      </c>
      <c r="AD46" s="25">
        <v>0.75151052668192853</v>
      </c>
      <c r="AE46" s="25">
        <v>0.63678522785821989</v>
      </c>
      <c r="AF46" s="25">
        <v>0.58240522716795196</v>
      </c>
      <c r="AG46" s="25">
        <v>0.34177939283510722</v>
      </c>
      <c r="AH46" s="25">
        <v>0.35014447627560752</v>
      </c>
      <c r="AI46" s="25">
        <v>0.40745662667771071</v>
      </c>
      <c r="AJ46" s="25">
        <v>0.4293675460313866</v>
      </c>
      <c r="AK46" s="25">
        <v>0.42351932696883121</v>
      </c>
      <c r="AL46" s="25">
        <v>0.38288931106479807</v>
      </c>
      <c r="AM46" s="25">
        <v>0.18312993622265689</v>
      </c>
      <c r="AN46" s="25">
        <v>0.29409994113216514</v>
      </c>
      <c r="AO46" s="25">
        <v>0.29254126284961202</v>
      </c>
      <c r="AP46" s="27">
        <v>14.344525914087228</v>
      </c>
      <c r="AQ46" s="25">
        <v>14.344642024031508</v>
      </c>
      <c r="AR46" s="25">
        <v>12.286073557303888</v>
      </c>
      <c r="AS46" s="25">
        <v>10.354669497811408</v>
      </c>
      <c r="AT46" s="25">
        <v>11.069118724218667</v>
      </c>
      <c r="AU46" s="25">
        <v>11.68091939434704</v>
      </c>
      <c r="AV46" s="25">
        <v>12.975651769937532</v>
      </c>
      <c r="AW46" s="25">
        <v>13.415371073864589</v>
      </c>
      <c r="AX46" s="25">
        <v>15.237916740274835</v>
      </c>
      <c r="AY46" s="25">
        <v>14.22096565115743</v>
      </c>
      <c r="AZ46" s="25">
        <v>15.653309194324146</v>
      </c>
      <c r="BA46" s="25">
        <v>16.578398060335179</v>
      </c>
      <c r="BB46" s="25">
        <v>13.07111560065446</v>
      </c>
      <c r="BC46" s="25">
        <v>13.518011427260216</v>
      </c>
      <c r="BD46" s="25">
        <v>13.4539555987557</v>
      </c>
      <c r="BE46" s="25">
        <v>15.91019281084735</v>
      </c>
      <c r="BF46" s="25">
        <v>16.838113184182365</v>
      </c>
      <c r="BG46" s="25">
        <v>17.571646620227394</v>
      </c>
      <c r="BH46" s="25">
        <v>16.1370693215991</v>
      </c>
      <c r="BI46" s="25">
        <v>15.883608765430699</v>
      </c>
      <c r="BJ46" s="25">
        <v>14.577083437454451</v>
      </c>
      <c r="BK46" s="25">
        <v>14.690603449557489</v>
      </c>
      <c r="BL46" s="25">
        <v>15.163857344723295</v>
      </c>
      <c r="BM46" s="25">
        <v>15.758906442641566</v>
      </c>
      <c r="BN46" s="25">
        <v>15.835838058375181</v>
      </c>
      <c r="BO46" s="25">
        <v>14.975842855238101</v>
      </c>
      <c r="BP46" s="25">
        <v>13.985184880303786</v>
      </c>
      <c r="BQ46" s="25">
        <v>12.785863227243846</v>
      </c>
      <c r="BR46" s="25">
        <v>12.415147276478976</v>
      </c>
      <c r="BS46" s="25">
        <v>10.819051422184963</v>
      </c>
      <c r="BT46" s="25">
        <v>12.653501990618812</v>
      </c>
      <c r="BU46" s="25">
        <v>12.582686215447374</v>
      </c>
      <c r="BV46" s="25">
        <v>14.001009703880586</v>
      </c>
      <c r="BW46" s="25">
        <v>15.11161803306889</v>
      </c>
      <c r="BX46" s="25">
        <v>16.446131759699735</v>
      </c>
      <c r="BY46" s="25">
        <v>17.122884730034599</v>
      </c>
      <c r="BZ46" s="25">
        <v>16.359483912664857</v>
      </c>
      <c r="CA46" s="27">
        <v>6.9758226917519678E-2</v>
      </c>
      <c r="CB46" s="25">
        <v>4.8505845517824775E-2</v>
      </c>
      <c r="CC46" s="25">
        <v>5.3543278484390028E-2</v>
      </c>
      <c r="CD46" s="25">
        <v>6.7579266318296999E-2</v>
      </c>
      <c r="CE46" s="25">
        <v>7.3044866916904858E-2</v>
      </c>
      <c r="CF46" s="25">
        <v>6.5123988314032488E-2</v>
      </c>
      <c r="CG46" s="25">
        <v>5.9942119057028294E-2</v>
      </c>
      <c r="CH46" s="25">
        <v>4.2947687127605633E-2</v>
      </c>
      <c r="CI46" s="25">
        <v>5.167842984004125E-2</v>
      </c>
      <c r="CJ46" s="25">
        <v>5.2131453355742652E-2</v>
      </c>
      <c r="CK46" s="25">
        <v>6.1564147562569393E-2</v>
      </c>
      <c r="CL46" s="25">
        <v>6.3446582741256377E-2</v>
      </c>
      <c r="CM46" s="25">
        <v>4.5875580714890021E-2</v>
      </c>
      <c r="CN46" s="25">
        <v>4.0429474518723266E-2</v>
      </c>
      <c r="CO46" s="25">
        <v>3.8000859867469157E-2</v>
      </c>
      <c r="CP46" s="25">
        <v>6.3285172639609588E-2</v>
      </c>
      <c r="CQ46" s="25">
        <v>7.4323504132641716E-2</v>
      </c>
      <c r="CR46" s="25">
        <v>0.10224303682950936</v>
      </c>
      <c r="CS46" s="25">
        <v>0.10098887021557543</v>
      </c>
      <c r="CT46" s="25">
        <v>9.600678893285379E-2</v>
      </c>
      <c r="CU46" s="25">
        <v>9.512322822443324E-2</v>
      </c>
      <c r="CV46" s="25">
        <v>7.8275271338943922E-2</v>
      </c>
      <c r="CW46" s="25">
        <v>9.0745821018729286E-2</v>
      </c>
      <c r="CX46" s="25">
        <v>9.0259421388259334E-2</v>
      </c>
      <c r="CY46" s="25">
        <v>9.2589797503389928E-2</v>
      </c>
      <c r="CZ46" s="25">
        <v>0.10051937601413533</v>
      </c>
      <c r="DA46" s="25">
        <v>8.8546824496766582E-2</v>
      </c>
      <c r="DB46" s="25">
        <v>8.8369490088398894E-2</v>
      </c>
      <c r="DC46" s="25">
        <v>8.4155635442205501E-2</v>
      </c>
      <c r="DD46" s="25">
        <v>8.8840946705414398E-2</v>
      </c>
      <c r="DE46" s="25">
        <v>0.10173259895125834</v>
      </c>
      <c r="DF46" s="25">
        <v>0.10000458172725576</v>
      </c>
      <c r="DG46" s="25">
        <v>9.3993807208163055E-2</v>
      </c>
      <c r="DH46" s="25">
        <v>7.1124984214044243E-2</v>
      </c>
      <c r="DI46" s="25">
        <v>4.9280539474127243E-2</v>
      </c>
      <c r="DJ46" s="25">
        <v>6.0177682194273809E-2</v>
      </c>
      <c r="DK46" s="25">
        <v>6.1712149883261389E-2</v>
      </c>
      <c r="DL46" s="20">
        <v>2.6331112711522795E-3</v>
      </c>
      <c r="DM46" s="19">
        <v>2.8656214393099977E-3</v>
      </c>
      <c r="DN46" s="19">
        <v>2.7921782768942373E-3</v>
      </c>
      <c r="DO46" s="19">
        <v>2.7020634152836918E-3</v>
      </c>
      <c r="DP46" s="19">
        <v>2.4251461304702487E-3</v>
      </c>
      <c r="DQ46" s="19">
        <v>2.1091198379443901E-3</v>
      </c>
      <c r="DR46" s="19">
        <v>1.7907847924958009E-3</v>
      </c>
      <c r="DS46" s="19">
        <v>1.6635161550144226E-3</v>
      </c>
      <c r="DT46" s="19">
        <v>1.0937261019816414E-3</v>
      </c>
      <c r="DU46" s="19">
        <v>9.5732320642492842E-4</v>
      </c>
      <c r="DV46" s="19">
        <v>6.6868911639406657E-4</v>
      </c>
      <c r="DW46" s="19">
        <v>6.6904568367092494E-4</v>
      </c>
      <c r="DX46" s="19">
        <v>8.2454942588360372E-4</v>
      </c>
      <c r="DY46" s="19">
        <v>1.3329149865023537E-3</v>
      </c>
      <c r="DZ46" s="19">
        <v>1.5160050119413836E-3</v>
      </c>
      <c r="EA46" s="19">
        <v>1.9984562714179194E-3</v>
      </c>
      <c r="EB46" s="19">
        <v>2.1459744291086741E-3</v>
      </c>
      <c r="EC46" s="19">
        <v>2.0644814807770544E-3</v>
      </c>
      <c r="ED46" s="19">
        <v>1.899786208392608E-3</v>
      </c>
      <c r="EE46" s="19">
        <v>2.1364271036460637E-3</v>
      </c>
      <c r="EF46" s="19">
        <v>2.5743412988831695E-3</v>
      </c>
      <c r="EG46" s="19">
        <v>2.9344747787874198E-3</v>
      </c>
      <c r="EH46" s="19">
        <v>3.9861524558759999E-3</v>
      </c>
      <c r="EI46" s="19">
        <v>4.0162052741286192E-3</v>
      </c>
      <c r="EJ46" s="19">
        <v>4.3845793439630876E-3</v>
      </c>
      <c r="EK46" s="19">
        <v>4.2230108273991814E-3</v>
      </c>
      <c r="EL46" s="19">
        <v>3.591537074681806E-3</v>
      </c>
      <c r="EM46" s="19">
        <v>3.2968608291424166E-3</v>
      </c>
      <c r="EN46" s="19">
        <v>1.9431563174590793E-3</v>
      </c>
      <c r="EO46" s="19">
        <v>1.9851632856680347E-3</v>
      </c>
      <c r="EP46" s="19">
        <v>2.2891752476585157E-3</v>
      </c>
      <c r="EQ46" s="19">
        <v>2.404493588781339E-3</v>
      </c>
      <c r="ER46" s="19">
        <v>2.3666587955043102E-3</v>
      </c>
      <c r="ES46" s="19">
        <v>2.1386460393620745E-3</v>
      </c>
      <c r="ET46" s="19">
        <v>1.029436669468654E-3</v>
      </c>
      <c r="EU46" s="19">
        <v>1.6545567405299275E-3</v>
      </c>
      <c r="EV46" s="19">
        <v>1.6509257898994216E-3</v>
      </c>
    </row>
    <row r="47" spans="1:152" x14ac:dyDescent="0.25">
      <c r="A47" s="24" t="s">
        <v>31</v>
      </c>
      <c r="B47" s="24" t="s">
        <v>10</v>
      </c>
      <c r="C47" s="24">
        <v>5</v>
      </c>
      <c r="D47" s="25">
        <v>1.7417189444646048</v>
      </c>
      <c r="E47" s="27">
        <v>0.19918689169950468</v>
      </c>
      <c r="F47" s="25">
        <v>0.1848902329811293</v>
      </c>
      <c r="G47" s="25">
        <v>0.18308844218758269</v>
      </c>
      <c r="H47" s="25">
        <v>0.43728603181086928</v>
      </c>
      <c r="I47" s="25">
        <v>0.48242019172506267</v>
      </c>
      <c r="J47" s="25">
        <v>0.81561460892588222</v>
      </c>
      <c r="K47" s="25">
        <v>0.91970472562799521</v>
      </c>
      <c r="L47" s="25">
        <v>0.92398768253698349</v>
      </c>
      <c r="M47" s="25">
        <v>0.95758649779423288</v>
      </c>
      <c r="N47" s="25">
        <v>0.96004200634519421</v>
      </c>
      <c r="O47" s="25">
        <v>1.1639798963354751</v>
      </c>
      <c r="P47" s="25">
        <v>1.2167761522843132</v>
      </c>
      <c r="Q47" s="25">
        <v>1.1815310593550397</v>
      </c>
      <c r="R47" s="25">
        <v>1.1103224335989579</v>
      </c>
      <c r="S47" s="25">
        <v>0.70654823120297194</v>
      </c>
      <c r="T47" s="25">
        <v>0.61246731406040433</v>
      </c>
      <c r="U47" s="25">
        <v>0.45564923022712789</v>
      </c>
      <c r="V47" s="25">
        <v>0.4209806468457476</v>
      </c>
      <c r="W47" s="25">
        <v>0.39142589902170172</v>
      </c>
      <c r="X47" s="25">
        <v>0.33975890905046779</v>
      </c>
      <c r="Y47" s="25">
        <v>0.15128485734803263</v>
      </c>
      <c r="Z47" s="25">
        <v>0.11726941282511565</v>
      </c>
      <c r="AA47" s="25">
        <v>0.10607946715481781</v>
      </c>
      <c r="AB47" s="25">
        <v>0.21305215905231492</v>
      </c>
      <c r="AC47" s="25">
        <v>0.25043443600237536</v>
      </c>
      <c r="AD47" s="25">
        <v>0.26381219200672495</v>
      </c>
      <c r="AE47" s="25">
        <v>0.26818062065201448</v>
      </c>
      <c r="AF47" s="25">
        <v>0.27179793025831245</v>
      </c>
      <c r="AG47" s="25">
        <v>0.27142622057503341</v>
      </c>
      <c r="AH47" s="25">
        <v>0.2763588894298572</v>
      </c>
      <c r="AI47" s="25">
        <v>0.35658416773949153</v>
      </c>
      <c r="AJ47" s="25">
        <v>0.41459028066927112</v>
      </c>
      <c r="AK47" s="25">
        <v>0.60470216726724435</v>
      </c>
      <c r="AL47" s="25">
        <v>0.73188973580282046</v>
      </c>
      <c r="AM47" s="25">
        <v>0.97896531546793597</v>
      </c>
      <c r="AN47" s="25">
        <v>1.0738043097148136</v>
      </c>
      <c r="AO47" s="25">
        <v>1.0179308778897762</v>
      </c>
      <c r="AP47" s="27">
        <v>11.589624390730037</v>
      </c>
      <c r="AQ47" s="25">
        <v>11.149986733860656</v>
      </c>
      <c r="AR47" s="25">
        <v>12.406553427491431</v>
      </c>
      <c r="AS47" s="25">
        <v>11.881236919551613</v>
      </c>
      <c r="AT47" s="25">
        <v>13.201100623667561</v>
      </c>
      <c r="AU47" s="25">
        <v>13.105652853224054</v>
      </c>
      <c r="AV47" s="25">
        <v>11.829931062233806</v>
      </c>
      <c r="AW47" s="25">
        <v>12.11788494288856</v>
      </c>
      <c r="AX47" s="25">
        <v>9.9983907096358315</v>
      </c>
      <c r="AY47" s="25">
        <v>10.666556203487179</v>
      </c>
      <c r="AZ47" s="25">
        <v>11.654046690449086</v>
      </c>
      <c r="BA47" s="25">
        <v>10.839675799566511</v>
      </c>
      <c r="BB47" s="25">
        <v>11.52618539696693</v>
      </c>
      <c r="BC47" s="25">
        <v>8.5965245990271217</v>
      </c>
      <c r="BD47" s="25">
        <v>8.001935357590062</v>
      </c>
      <c r="BE47" s="25">
        <v>9.3081501301482543</v>
      </c>
      <c r="BF47" s="25">
        <v>13.655271193711794</v>
      </c>
      <c r="BG47" s="25">
        <v>13.575879841358802</v>
      </c>
      <c r="BH47" s="25">
        <v>13.378837617650074</v>
      </c>
      <c r="BI47" s="25">
        <v>13.38723628740355</v>
      </c>
      <c r="BJ47" s="25">
        <v>7.7821738894274031</v>
      </c>
      <c r="BK47" s="25">
        <v>7.3507295679660718</v>
      </c>
      <c r="BL47" s="25">
        <v>9.6558205395519145</v>
      </c>
      <c r="BM47" s="25">
        <v>10.364639208136868</v>
      </c>
      <c r="BN47" s="25">
        <v>11.258586811457912</v>
      </c>
      <c r="BO47" s="25">
        <v>10.361595450600088</v>
      </c>
      <c r="BP47" s="25">
        <v>9.3017314065591687</v>
      </c>
      <c r="BQ47" s="25">
        <v>8.8511432180662801</v>
      </c>
      <c r="BR47" s="25">
        <v>9.0265427641488749</v>
      </c>
      <c r="BS47" s="25">
        <v>8.8804590677000643</v>
      </c>
      <c r="BT47" s="25">
        <v>12.639626965794108</v>
      </c>
      <c r="BU47" s="25">
        <v>14.149682794519133</v>
      </c>
      <c r="BV47" s="25">
        <v>12.709933732812477</v>
      </c>
      <c r="BW47" s="25">
        <v>11.37499037329539</v>
      </c>
      <c r="BX47" s="25">
        <v>11.508114549277668</v>
      </c>
      <c r="BY47" s="25">
        <v>11.225786481404143</v>
      </c>
      <c r="BZ47" s="25">
        <v>11.658069721629412</v>
      </c>
      <c r="CA47" s="27">
        <v>4.5339817770527847E-2</v>
      </c>
      <c r="CB47" s="25">
        <v>3.8135051337964194E-2</v>
      </c>
      <c r="CC47" s="25">
        <v>4.3373400404281906E-2</v>
      </c>
      <c r="CD47" s="25">
        <v>4.7347028955783493E-2</v>
      </c>
      <c r="CE47" s="25">
        <v>6.5830995017263527E-2</v>
      </c>
      <c r="CF47" s="25">
        <v>8.4627296315838901E-2</v>
      </c>
      <c r="CG47" s="25">
        <v>8.5955893199693767E-2</v>
      </c>
      <c r="CH47" s="25">
        <v>8.7350090497406191E-2</v>
      </c>
      <c r="CI47" s="25">
        <v>7.1951919851144644E-2</v>
      </c>
      <c r="CJ47" s="25">
        <v>6.7277971169972736E-2</v>
      </c>
      <c r="CK47" s="25">
        <v>6.5946629173411445E-2</v>
      </c>
      <c r="CL47" s="25">
        <v>6.772246238451686E-2</v>
      </c>
      <c r="CM47" s="25">
        <v>5.8492167665875311E-2</v>
      </c>
      <c r="CN47" s="25">
        <v>4.6356896403649643E-2</v>
      </c>
      <c r="CO47" s="25">
        <v>3.916012788022858E-2</v>
      </c>
      <c r="CP47" s="25">
        <v>4.3717577379506094E-2</v>
      </c>
      <c r="CQ47" s="25">
        <v>5.9876247878317142E-2</v>
      </c>
      <c r="CR47" s="25">
        <v>5.9253758567283106E-2</v>
      </c>
      <c r="CS47" s="25">
        <v>5.7454147224321205E-2</v>
      </c>
      <c r="CT47" s="25">
        <v>4.5886755109745291E-2</v>
      </c>
      <c r="CU47" s="25">
        <v>3.4798040425770997E-2</v>
      </c>
      <c r="CV47" s="25">
        <v>3.599906620563019E-2</v>
      </c>
      <c r="CW47" s="25">
        <v>4.4169709464414141E-2</v>
      </c>
      <c r="CX47" s="25">
        <v>4.3369506540773893E-2</v>
      </c>
      <c r="CY47" s="25">
        <v>4.288001754907507E-2</v>
      </c>
      <c r="CZ47" s="25">
        <v>3.8903393048273921E-2</v>
      </c>
      <c r="DA47" s="25">
        <v>3.3094592212186691E-2</v>
      </c>
      <c r="DB47" s="25">
        <v>2.9402554453113797E-2</v>
      </c>
      <c r="DC47" s="25">
        <v>2.302273695188238E-2</v>
      </c>
      <c r="DD47" s="25">
        <v>1.8720651442361631E-2</v>
      </c>
      <c r="DE47" s="25">
        <v>2.2152812663575331E-2</v>
      </c>
      <c r="DF47" s="25">
        <v>3.0398721846300179E-2</v>
      </c>
      <c r="DG47" s="25">
        <v>4.1536100894368572E-2</v>
      </c>
      <c r="DH47" s="25">
        <v>4.6145731885105255E-2</v>
      </c>
      <c r="DI47" s="25">
        <v>5.625666882125005E-2</v>
      </c>
      <c r="DJ47" s="25">
        <v>5.9801359262026191E-2</v>
      </c>
      <c r="DK47" s="25">
        <v>5.9453250594494383E-2</v>
      </c>
      <c r="DL47" s="20">
        <v>2.227107463710787E-4</v>
      </c>
      <c r="DM47" s="19">
        <v>2.0605638841246667E-4</v>
      </c>
      <c r="DN47" s="19">
        <v>2.0401057617916912E-4</v>
      </c>
      <c r="DO47" s="19">
        <v>4.8954257479613163E-4</v>
      </c>
      <c r="DP47" s="19">
        <v>5.4061116763287327E-4</v>
      </c>
      <c r="DQ47" s="19">
        <v>9.0567140718596098E-4</v>
      </c>
      <c r="DR47" s="19">
        <v>1.016097046156362E-3</v>
      </c>
      <c r="DS47" s="19">
        <v>1.0096182992225811E-3</v>
      </c>
      <c r="DT47" s="19">
        <v>1.0364544638937513E-3</v>
      </c>
      <c r="DU47" s="19">
        <v>1.0441927640006863E-3</v>
      </c>
      <c r="DV47" s="19">
        <v>1.2750042689151845E-3</v>
      </c>
      <c r="DW47" s="19">
        <v>1.3348419891737961E-3</v>
      </c>
      <c r="DX47" s="19">
        <v>1.2987770365612795E-3</v>
      </c>
      <c r="DY47" s="19">
        <v>1.2220175933428115E-3</v>
      </c>
      <c r="DZ47" s="19">
        <v>7.7462209436365609E-4</v>
      </c>
      <c r="EA47" s="19">
        <v>6.7545137191989514E-4</v>
      </c>
      <c r="EB47" s="19">
        <v>5.0382985083736597E-4</v>
      </c>
      <c r="EC47" s="19">
        <v>4.6604535095308788E-4</v>
      </c>
      <c r="ED47" s="19">
        <v>4.3399544286705071E-4</v>
      </c>
      <c r="EE47" s="19">
        <v>3.7739349202783938E-4</v>
      </c>
      <c r="EF47" s="19">
        <v>1.6898828117487452E-4</v>
      </c>
      <c r="EG47" s="19">
        <v>1.3114929167798442E-4</v>
      </c>
      <c r="EH47" s="19">
        <v>1.185059132418516E-4</v>
      </c>
      <c r="EI47" s="19">
        <v>2.3674339360623008E-4</v>
      </c>
      <c r="EJ47" s="19">
        <v>2.7725002331420218E-4</v>
      </c>
      <c r="EK47" s="19">
        <v>2.915893218217179E-4</v>
      </c>
      <c r="EL47" s="19">
        <v>2.9684830380150717E-4</v>
      </c>
      <c r="EM47" s="19">
        <v>3.0336956051379082E-4</v>
      </c>
      <c r="EN47" s="19">
        <v>3.0575734131136457E-4</v>
      </c>
      <c r="EO47" s="19">
        <v>3.1410397198845748E-4</v>
      </c>
      <c r="EP47" s="19">
        <v>4.0681970197357968E-4</v>
      </c>
      <c r="EQ47" s="19">
        <v>4.7251917895592697E-4</v>
      </c>
      <c r="ER47" s="19">
        <v>6.8771340267926629E-4</v>
      </c>
      <c r="ES47" s="19">
        <v>8.255285688442836E-4</v>
      </c>
      <c r="ET47" s="19">
        <v>1.0941063423744427E-3</v>
      </c>
      <c r="EU47" s="19">
        <v>1.2013385858736347E-3</v>
      </c>
      <c r="EV47" s="19">
        <v>1.1379705613598209E-3</v>
      </c>
    </row>
    <row r="48" spans="1:152" x14ac:dyDescent="0.25">
      <c r="A48" s="24" t="s">
        <v>31</v>
      </c>
      <c r="B48" s="24" t="s">
        <v>10</v>
      </c>
      <c r="C48" s="24">
        <v>20</v>
      </c>
      <c r="D48" s="25">
        <v>0.77959440879576247</v>
      </c>
      <c r="E48" s="27">
        <v>0.39191429786444987</v>
      </c>
      <c r="F48" s="25">
        <v>0.36311118902373463</v>
      </c>
      <c r="G48" s="25">
        <v>0.2738105698179758</v>
      </c>
      <c r="H48" s="25">
        <v>0.23634304752981494</v>
      </c>
      <c r="I48" s="25">
        <v>0.15439186403844207</v>
      </c>
      <c r="J48" s="25">
        <v>0.19014388198814886</v>
      </c>
      <c r="K48" s="25">
        <v>0.29919598877822673</v>
      </c>
      <c r="L48" s="25">
        <v>0.34033864882550663</v>
      </c>
      <c r="M48" s="25">
        <v>0.41383061938568233</v>
      </c>
      <c r="N48" s="25">
        <v>0.41097836030630885</v>
      </c>
      <c r="O48" s="25">
        <v>0.30438640895021246</v>
      </c>
      <c r="P48" s="25">
        <v>0.28021441082534332</v>
      </c>
      <c r="Q48" s="25">
        <v>0.19064670834790068</v>
      </c>
      <c r="R48" s="25">
        <v>0.30517685456059385</v>
      </c>
      <c r="S48" s="25">
        <v>0.39916502618754912</v>
      </c>
      <c r="T48" s="25">
        <v>0.45055069385986501</v>
      </c>
      <c r="U48" s="25">
        <v>0.42335994802667198</v>
      </c>
      <c r="V48" s="25">
        <v>0.41135060971923926</v>
      </c>
      <c r="W48" s="25">
        <v>0.32849254178962345</v>
      </c>
      <c r="X48" s="25">
        <v>0.27349871699216322</v>
      </c>
      <c r="Y48" s="25">
        <v>0.24413742748186698</v>
      </c>
      <c r="Z48" s="25">
        <v>0.12443288233617712</v>
      </c>
      <c r="AA48" s="25">
        <v>0.11645705784091769</v>
      </c>
      <c r="AB48" s="25">
        <v>0.13732023912853117</v>
      </c>
      <c r="AC48" s="25">
        <v>0.12318590108837181</v>
      </c>
      <c r="AD48" s="25">
        <v>0.17263109555342487</v>
      </c>
      <c r="AE48" s="25">
        <v>0.20701496071707298</v>
      </c>
      <c r="AF48" s="25">
        <v>0.2119203409198864</v>
      </c>
      <c r="AG48" s="25">
        <v>0.20589365860076456</v>
      </c>
      <c r="AH48" s="25">
        <v>0.17581642801783776</v>
      </c>
      <c r="AI48" s="25">
        <v>0.17324117059547658</v>
      </c>
      <c r="AJ48" s="25">
        <v>0.28720891969348428</v>
      </c>
      <c r="AK48" s="25">
        <v>0.3306443411778851</v>
      </c>
      <c r="AL48" s="25">
        <v>0.43118341522094289</v>
      </c>
      <c r="AM48" s="25">
        <v>0.42750117708929442</v>
      </c>
      <c r="AN48" s="25">
        <v>0.29900446809301034</v>
      </c>
      <c r="AO48" s="25">
        <v>0.33824925927003885</v>
      </c>
      <c r="AP48" s="27">
        <v>18.644317586198056</v>
      </c>
      <c r="AQ48" s="25">
        <v>16.824621100746512</v>
      </c>
      <c r="AR48" s="25">
        <v>17.132798123824582</v>
      </c>
      <c r="AS48" s="25">
        <v>16.874616449061065</v>
      </c>
      <c r="AT48" s="25">
        <v>14.205894427003283</v>
      </c>
      <c r="AU48" s="25">
        <v>13.609855886942917</v>
      </c>
      <c r="AV48" s="25">
        <v>13.971653358722126</v>
      </c>
      <c r="AW48" s="25">
        <v>15.749068413888915</v>
      </c>
      <c r="AX48" s="25">
        <v>17.13938513259173</v>
      </c>
      <c r="AY48" s="25">
        <v>18.082537062025079</v>
      </c>
      <c r="AZ48" s="25">
        <v>14.370753811213262</v>
      </c>
      <c r="BA48" s="25">
        <v>15.109662310654649</v>
      </c>
      <c r="BB48" s="25">
        <v>14.349959306732119</v>
      </c>
      <c r="BC48" s="25">
        <v>15.655267190807271</v>
      </c>
      <c r="BD48" s="25">
        <v>15.409637773107878</v>
      </c>
      <c r="BE48" s="25">
        <v>17.427015380292925</v>
      </c>
      <c r="BF48" s="25">
        <v>18.46758870581094</v>
      </c>
      <c r="BG48" s="25">
        <v>16.448749366917767</v>
      </c>
      <c r="BH48" s="25">
        <v>13.646277577500602</v>
      </c>
      <c r="BI48" s="25">
        <v>11.703497654749734</v>
      </c>
      <c r="BJ48" s="25">
        <v>12.233245643508564</v>
      </c>
      <c r="BK48" s="25">
        <v>10.734813061951368</v>
      </c>
      <c r="BL48" s="25">
        <v>12.992463373882526</v>
      </c>
      <c r="BM48" s="25">
        <v>14.185194880881063</v>
      </c>
      <c r="BN48" s="25">
        <v>13.964444455513769</v>
      </c>
      <c r="BO48" s="25">
        <v>10.946057666765391</v>
      </c>
      <c r="BP48" s="25">
        <v>10.956972921090999</v>
      </c>
      <c r="BQ48" s="25">
        <v>11.438479006999259</v>
      </c>
      <c r="BR48" s="25">
        <v>11.950246388622476</v>
      </c>
      <c r="BS48" s="25">
        <v>11.702631168738741</v>
      </c>
      <c r="BT48" s="25">
        <v>12.379153710399386</v>
      </c>
      <c r="BU48" s="25">
        <v>12.367574053123128</v>
      </c>
      <c r="BV48" s="25">
        <v>13.134944055545875</v>
      </c>
      <c r="BW48" s="25">
        <v>15.427928188961594</v>
      </c>
      <c r="BX48" s="25">
        <v>15.078354624987803</v>
      </c>
      <c r="BY48" s="25">
        <v>14.658176234046534</v>
      </c>
      <c r="BZ48" s="25">
        <v>16.48676495740127</v>
      </c>
      <c r="CA48" s="27">
        <v>0.11019005993969219</v>
      </c>
      <c r="CB48" s="25">
        <v>0.11001837686477926</v>
      </c>
      <c r="CC48" s="25">
        <v>9.2666619513035398E-2</v>
      </c>
      <c r="CD48" s="25">
        <v>7.9070841802616296E-2</v>
      </c>
      <c r="CE48" s="25">
        <v>5.6417696306186232E-2</v>
      </c>
      <c r="CF48" s="25">
        <v>5.0847376486450074E-2</v>
      </c>
      <c r="CG48" s="25">
        <v>3.5511770196734127E-2</v>
      </c>
      <c r="CH48" s="25">
        <v>3.5203758467055854E-2</v>
      </c>
      <c r="CI48" s="25">
        <v>6.8068313716323187E-2</v>
      </c>
      <c r="CJ48" s="25">
        <v>7.3544979186636647E-2</v>
      </c>
      <c r="CK48" s="25">
        <v>8.1016736549248361E-2</v>
      </c>
      <c r="CL48" s="25">
        <v>7.9174109843572676E-2</v>
      </c>
      <c r="CM48" s="25">
        <v>3.3123550927214924E-2</v>
      </c>
      <c r="CN48" s="25">
        <v>9.2969492574545121E-2</v>
      </c>
      <c r="CO48" s="25">
        <v>0.10467141626819598</v>
      </c>
      <c r="CP48" s="25">
        <v>0.15253540985390571</v>
      </c>
      <c r="CQ48" s="25">
        <v>0.16392008886057269</v>
      </c>
      <c r="CR48" s="25">
        <v>0.15700026211854054</v>
      </c>
      <c r="CS48" s="25">
        <v>0.13571236939906176</v>
      </c>
      <c r="CT48" s="25">
        <v>9.711986716087273E-2</v>
      </c>
      <c r="CU48" s="25">
        <v>6.4135714551036713E-2</v>
      </c>
      <c r="CV48" s="25">
        <v>4.0933426947883871E-2</v>
      </c>
      <c r="CW48" s="25">
        <v>3.2765988939343592E-2</v>
      </c>
      <c r="CX48" s="25">
        <v>6.2469676133053334E-2</v>
      </c>
      <c r="CY48" s="25">
        <v>6.6983219081471826E-2</v>
      </c>
      <c r="CZ48" s="25">
        <v>6.887285653199568E-2</v>
      </c>
      <c r="DA48" s="25">
        <v>6.7085656020265436E-2</v>
      </c>
      <c r="DB48" s="25">
        <v>5.9747070895224075E-2</v>
      </c>
      <c r="DC48" s="25">
        <v>6.0034961562873954E-2</v>
      </c>
      <c r="DD48" s="25">
        <v>5.6312478035983618E-2</v>
      </c>
      <c r="DE48" s="25">
        <v>5.281481486110199E-2</v>
      </c>
      <c r="DF48" s="25">
        <v>6.0572303813778032E-2</v>
      </c>
      <c r="DG48" s="25">
        <v>7.9660527516585769E-2</v>
      </c>
      <c r="DH48" s="25">
        <v>0.10238400955025122</v>
      </c>
      <c r="DI48" s="25">
        <v>0.10864194918207525</v>
      </c>
      <c r="DJ48" s="25">
        <v>0.1068404741373757</v>
      </c>
      <c r="DK48" s="25">
        <v>9.8191662871551177E-2</v>
      </c>
      <c r="DL48" s="20">
        <v>1.7254107468975635E-3</v>
      </c>
      <c r="DM48" s="19">
        <v>1.6000417228032452E-3</v>
      </c>
      <c r="DN48" s="19">
        <v>1.2094680629289862E-3</v>
      </c>
      <c r="DO48" s="19">
        <v>1.0430086513596075E-3</v>
      </c>
      <c r="DP48" s="19">
        <v>6.7874327214078635E-4</v>
      </c>
      <c r="DQ48" s="19">
        <v>8.3333792776748693E-4</v>
      </c>
      <c r="DR48" s="19">
        <v>1.3043627327540407E-3</v>
      </c>
      <c r="DS48" s="19">
        <v>1.4832668640610304E-3</v>
      </c>
      <c r="DT48" s="19">
        <v>1.8058788234283181E-3</v>
      </c>
      <c r="DU48" s="19">
        <v>1.7929448333188632E-3</v>
      </c>
      <c r="DV48" s="19">
        <v>1.3297995127194049E-3</v>
      </c>
      <c r="DW48" s="19">
        <v>1.2229060396002946E-3</v>
      </c>
      <c r="DX48" s="19">
        <v>8.297905927904058E-4</v>
      </c>
      <c r="DY48" s="19">
        <v>1.3325463394311969E-3</v>
      </c>
      <c r="DZ48" s="19">
        <v>1.7526465117690233E-3</v>
      </c>
      <c r="EA48" s="19">
        <v>1.9840910751703928E-3</v>
      </c>
      <c r="EB48" s="19">
        <v>1.870847513577187E-3</v>
      </c>
      <c r="EC48" s="19">
        <v>1.8204836106843819E-3</v>
      </c>
      <c r="ED48" s="19">
        <v>1.4500971620173679E-3</v>
      </c>
      <c r="EE48" s="19">
        <v>1.2051598719805558E-3</v>
      </c>
      <c r="EF48" s="19">
        <v>1.0723177101247781E-3</v>
      </c>
      <c r="EG48" s="19">
        <v>5.4427732072455642E-4</v>
      </c>
      <c r="EH48" s="19">
        <v>5.0864157239377658E-4</v>
      </c>
      <c r="EI48" s="19">
        <v>5.9985346528388793E-4</v>
      </c>
      <c r="EJ48" s="19">
        <v>5.3842908009217019E-4</v>
      </c>
      <c r="EK48" s="19">
        <v>7.5396051229483516E-4</v>
      </c>
      <c r="EL48" s="19">
        <v>9.0390442994909778E-4</v>
      </c>
      <c r="EM48" s="19">
        <v>9.2382079524280206E-4</v>
      </c>
      <c r="EN48" s="19">
        <v>8.9660683744631953E-4</v>
      </c>
      <c r="EO48" s="19">
        <v>7.6503981341971572E-4</v>
      </c>
      <c r="EP48" s="19">
        <v>7.5202579219730832E-4</v>
      </c>
      <c r="EQ48" s="19">
        <v>1.2438576425202381E-3</v>
      </c>
      <c r="ER48" s="19">
        <v>1.4332922048715118E-3</v>
      </c>
      <c r="ES48" s="19">
        <v>1.8762906611064156E-3</v>
      </c>
      <c r="ET48" s="19">
        <v>1.8644615669991627E-3</v>
      </c>
      <c r="EU48" s="19">
        <v>1.3089976159628021E-3</v>
      </c>
      <c r="EV48" s="19">
        <v>1.4814264307598916E-3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038ab7-1ee1-4e40-b81c-1bd8408358cc">
      <Terms xmlns="http://schemas.microsoft.com/office/infopath/2007/PartnerControls"/>
    </lcf76f155ced4ddcb4097134ff3c332f>
    <TaxCatchAll xmlns="df9976c8-6b3e-4862-ac21-512078995e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2FE5A013F0AA4CACB98FA7A44457DA" ma:contentTypeVersion="15" ma:contentTypeDescription="Create a new document." ma:contentTypeScope="" ma:versionID="eac07eb3dc7a8ee6972a839f2bee27b7">
  <xsd:schema xmlns:xsd="http://www.w3.org/2001/XMLSchema" xmlns:xs="http://www.w3.org/2001/XMLSchema" xmlns:p="http://schemas.microsoft.com/office/2006/metadata/properties" xmlns:ns2="5b038ab7-1ee1-4e40-b81c-1bd8408358cc" xmlns:ns3="df9976c8-6b3e-4862-ac21-512078995eb6" targetNamespace="http://schemas.microsoft.com/office/2006/metadata/properties" ma:root="true" ma:fieldsID="d68237784b13273502d5a759bfebe707" ns2:_="" ns3:_="">
    <xsd:import namespace="5b038ab7-1ee1-4e40-b81c-1bd8408358cc"/>
    <xsd:import namespace="df9976c8-6b3e-4862-ac21-512078995e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38ab7-1ee1-4e40-b81c-1bd8408358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2802cc5-2881-4dd7-9d75-38905e9cf7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976c8-6b3e-4862-ac21-512078995eb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6b6a612-59d0-4124-9986-18ba81d253dc}" ma:internalName="TaxCatchAll" ma:showField="CatchAllData" ma:web="df9976c8-6b3e-4862-ac21-512078995e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215BF0-0B36-4D4E-8034-F6C882175B54}">
  <ds:schemaRefs>
    <ds:schemaRef ds:uri="http://schemas.microsoft.com/office/2006/metadata/properties"/>
    <ds:schemaRef ds:uri="http://schemas.microsoft.com/office/infopath/2007/PartnerControls"/>
    <ds:schemaRef ds:uri="5b038ab7-1ee1-4e40-b81c-1bd8408358cc"/>
    <ds:schemaRef ds:uri="df9976c8-6b3e-4862-ac21-512078995eb6"/>
  </ds:schemaRefs>
</ds:datastoreItem>
</file>

<file path=customXml/itemProps2.xml><?xml version="1.0" encoding="utf-8"?>
<ds:datastoreItem xmlns:ds="http://schemas.openxmlformats.org/officeDocument/2006/customXml" ds:itemID="{A5AB8720-30EA-4B29-AD58-83E017203E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0F47C6-BDD2-4A36-BA7D-8288055F9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038ab7-1ee1-4e40-b81c-1bd8408358cc"/>
    <ds:schemaRef ds:uri="df9976c8-6b3e-4862-ac21-512078995e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AF Correlations</vt:lpstr>
      <vt:lpstr>LF Correlations</vt:lpstr>
      <vt:lpstr>HF Correlations</vt:lpstr>
      <vt:lpstr>AF 0.75-5Hz</vt:lpstr>
      <vt:lpstr>AF 0.75-2Hz</vt:lpstr>
      <vt:lpstr>AF 2-5Hz</vt:lpstr>
      <vt:lpstr>LF 0.75-5Hz</vt:lpstr>
      <vt:lpstr>LF 0.75-2Hz</vt:lpstr>
      <vt:lpstr>LF 2-5Hz</vt:lpstr>
      <vt:lpstr>HF 0.75-5Hz</vt:lpstr>
      <vt:lpstr>HF 0.75-2Hz</vt:lpstr>
      <vt:lpstr>HF 2-5Hz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Henry</dc:creator>
  <cp:keywords/>
  <dc:description/>
  <cp:lastModifiedBy>Taylor Tvrdy</cp:lastModifiedBy>
  <cp:revision/>
  <dcterms:created xsi:type="dcterms:W3CDTF">2024-01-05T20:30:32Z</dcterms:created>
  <dcterms:modified xsi:type="dcterms:W3CDTF">2024-11-26T08:17:25Z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0x010100672FE5A013F0AA4CACB98FA7A44457DA</vt:lpwstr>
  </property>
  <property fmtid="{D5CDD505-2E9C-101B-9397-08002B2CF9AE}" pid="3" name="MediaServiceImageTags">
    <vt:lpwstr/>
  </property>
</Properties>
</file>