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P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7" customWidth="1" min="3" max="3"/>
    <col width="31" customWidth="1" min="4" max="4"/>
    <col width="34" customWidth="1" min="5" max="5"/>
    <col width="32" customWidth="1" min="6" max="6"/>
    <col width="24" customWidth="1" min="7" max="7"/>
    <col width="42" customWidth="1" min="8" max="8"/>
  </cols>
  <sheetData>
    <row r="1">
      <c r="A1" t="inlineStr">
        <is>
          <t>Year</t>
        </is>
      </c>
      <c r="B1" t="inlineStr">
        <is>
          <t>Publications (P)</t>
        </is>
      </c>
      <c r="C1" t="inlineStr">
        <is>
          <t>Citations (CC)</t>
        </is>
      </c>
      <c r="D1" t="inlineStr">
        <is>
          <t>TOP25P (Top 25% Publications)</t>
        </is>
      </c>
      <c r="E1" t="inlineStr">
        <is>
          <t>FRQ (Faculty Reference Quantity)</t>
        </is>
      </c>
      <c r="F1" t="inlineStr">
        <is>
          <t>Citations per Faculty (CC/FRQ)</t>
        </is>
      </c>
      <c r="G1" t="inlineStr">
        <is>
          <t>% in Top 25 (TOP25P/P)</t>
        </is>
      </c>
      <c r="H1" t="inlineStr">
        <is>
          <t>QP Score (Max 30)</t>
        </is>
      </c>
    </row>
    <row r="2">
      <c r="A2" t="n">
        <v>2020</v>
      </c>
      <c r="B2" t="n">
        <v>1200</v>
      </c>
      <c r="C2" t="n">
        <v>24000</v>
      </c>
      <c r="D2" t="n">
        <v>300</v>
      </c>
      <c r="E2" t="n">
        <v>600</v>
      </c>
      <c r="F2">
        <f>C2/E2</f>
        <v/>
      </c>
      <c r="G2" s="1">
        <f>D2/B2</f>
        <v/>
      </c>
      <c r="H2">
        <f>MIN((F2/50)*15,15)+MIN((G2/0.25)*15,15)</f>
        <v/>
      </c>
    </row>
    <row r="3">
      <c r="A3" t="n">
        <v>2021</v>
      </c>
      <c r="B3" t="n">
        <v>1300</v>
      </c>
      <c r="C3" t="n">
        <v>26000</v>
      </c>
      <c r="D3" t="n">
        <v>320</v>
      </c>
      <c r="E3" t="n">
        <v>620</v>
      </c>
      <c r="F3">
        <f>C3/E3</f>
        <v/>
      </c>
      <c r="G3" s="1">
        <f>D3/B3</f>
        <v/>
      </c>
      <c r="H3">
        <f>MIN((F3/50)*15,15)+MIN((G3/0.25)*15,15)</f>
        <v/>
      </c>
    </row>
    <row r="4">
      <c r="A4" t="n">
        <v>2022</v>
      </c>
      <c r="B4" t="n">
        <v>1100</v>
      </c>
      <c r="C4" t="n">
        <v>22000</v>
      </c>
      <c r="D4" t="n">
        <v>290</v>
      </c>
      <c r="E4" t="n">
        <v>640</v>
      </c>
      <c r="F4">
        <f>C4/E4</f>
        <v/>
      </c>
      <c r="G4" s="1">
        <f>D4/B4</f>
        <v/>
      </c>
      <c r="H4">
        <f>MIN((F4/50)*15,15)+MIN((G4/0.25)*15,15)</f>
        <v/>
      </c>
    </row>
    <row r="5">
      <c r="A5" t="inlineStr">
        <is>
          <t>3-Year Avg</t>
        </is>
      </c>
      <c r="B5">
        <f>AVERAGE(B2:B4)</f>
        <v/>
      </c>
      <c r="C5">
        <f>AVERAGE(C2:C4)</f>
        <v/>
      </c>
      <c r="D5">
        <f>AVERAGE(D2:D4)</f>
        <v/>
      </c>
      <c r="E5">
        <f>AVERAGE(E2:E4)</f>
        <v/>
      </c>
      <c r="F5">
        <f>AVERAGE(F2:F4)</f>
        <v/>
      </c>
      <c r="G5" s="1">
        <f>AVERAGE(G2:G4)</f>
        <v/>
      </c>
      <c r="H5">
        <f>MIN((F5/50)*15,15)+MIN((G5/0.25)*15,15)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2025-09-07T14:40:54Z</dcterms:created>
  <dcterms:modified xmlns:dcterms="http://purl.org/dc/terms/" xmlns:xsi="http://www.w3.org/2001/XMLSchema-instance" xsi:type="dcterms:W3CDTF">2025-09-07T14:40:54Z</dcterms:modified>
</cp:coreProperties>
</file>