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T:\BCL\Enquête FAJ\5-Diffusion\1-data.drees\2-Données 2022\"/>
    </mc:Choice>
  </mc:AlternateContent>
  <bookViews>
    <workbookView xWindow="0" yWindow="0" windowWidth="20490" windowHeight="7620" tabRatio="876"/>
  </bookViews>
  <sheets>
    <sheet name="Présentation et méthode" sheetId="28" r:id="rId1"/>
    <sheet name="Sommaire" sheetId="27" r:id="rId2"/>
    <sheet name="National estimé" sheetId="31" r:id="rId3"/>
    <sheet name="Nat-disparités géo" sheetId="35" r:id="rId4"/>
    <sheet name="Nat-finalité_aides" sheetId="39" r:id="rId5"/>
    <sheet name="Nat-caract. bénéf." sheetId="38" r:id="rId6"/>
    <sheet name="FAJ 2022" sheetId="37" r:id="rId7"/>
    <sheet name="FAJ 2021" sheetId="36" r:id="rId8"/>
    <sheet name="FAJ 2020" sheetId="30" r:id="rId9"/>
    <sheet name="FAJ 2019" sheetId="29" r:id="rId10"/>
    <sheet name="FAJ 2015" sheetId="26" r:id="rId11"/>
    <sheet name="FAJ 2013" sheetId="25" r:id="rId12"/>
    <sheet name="FAJ 2011" sheetId="24" r:id="rId13"/>
    <sheet name="FAJ 2009" sheetId="23" r:id="rId14"/>
    <sheet name="FAJ 2008" sheetId="22" r:id="rId15"/>
    <sheet name="FAJ 2007" sheetId="14" r:id="rId16"/>
  </sheets>
  <externalReferences>
    <externalReference r:id="rId17"/>
  </externalReferences>
  <definedNames>
    <definedName name="_xlnm._FilterDatabase" localSheetId="7" hidden="1">'FAJ 2021'!$A$9:$X$110</definedName>
    <definedName name="_xlnm._FilterDatabase" localSheetId="6" hidden="1">'FAJ 2022'!$A$9:$X$110</definedName>
    <definedName name="_Toc125276053" localSheetId="0">'[1]PrÃƒÂ©sentation et mÃƒÂ©thode'!#REF!</definedName>
    <definedName name="_Toc323137636" localSheetId="0">'[1]PrÃƒÂ©sentation et mÃƒÂ©thode'!#REF!</definedName>
    <definedName name="_Toc323137637" localSheetId="0">'[1]PrÃƒÂ©sentation et mÃƒÂ©thode'!#REF!</definedName>
    <definedName name="_Toc342641293" localSheetId="0">'[1]PrÃƒÂ©sentation et mÃƒÂ©thode'!#REF!</definedName>
    <definedName name="_Toc342641294" localSheetId="0">'[1]PrÃƒÂ©sentation et mÃƒÂ©thode'!#REF!</definedName>
    <definedName name="_Toc342641295" localSheetId="0">'[1]PrÃƒÂ©sentation et mÃƒÂ©thode'!#REF!</definedName>
    <definedName name="_Toc342641299" localSheetId="0">'[1]PrÃƒÂ©sentation et mÃƒÂ©thode'!#REF!</definedName>
    <definedName name="_Toc343607958" localSheetId="0">'[1]PrÃƒÂ©sentation et mÃƒÂ©thode'!#REF!</definedName>
    <definedName name="_Toc343607960" localSheetId="0">'[1]PrÃƒÂ©sentation et mÃƒÂ©thode'!#REF!</definedName>
    <definedName name="_Toc343607961" localSheetId="0">'[1]PrÃƒÂ©sentation et mÃƒÂ©thode'!#REF!</definedName>
    <definedName name="_Toc343607964" localSheetId="0">'[1]PrÃƒÂ©sentation et mÃƒÂ©thode'!#REF!</definedName>
    <definedName name="_Toc343607965" localSheetId="0">'[1]PrÃƒÂ©sentation et mÃƒÂ©thode'!#REF!</definedName>
    <definedName name="_Toc343607966" localSheetId="0">'[1]PrÃƒÂ©sentation et mÃƒÂ©thode'!#REF!</definedName>
    <definedName name="_Toc343607968" localSheetId="0">'[1]PrÃƒÂ©sentation et mÃƒÂ©thode'!#REF!</definedName>
    <definedName name="_Toc343607969" localSheetId="0">'[1]PrÃƒÂ©sentation et mÃƒÂ©thode'!#REF!</definedName>
    <definedName name="_Toc343607970" localSheetId="0">'[1]PrÃƒÂ©sentation et mÃƒÂ©thode'!#REF!</definedName>
    <definedName name="_Toc58212127" localSheetId="0">'[1]PrÃƒÂ©sentation et mÃƒÂ©thode'!#REF!</definedName>
    <definedName name="_Toc58731077" localSheetId="0">'[1]PrÃƒÂ©sentation et mÃƒÂ©thode'!#REF!</definedName>
    <definedName name="_Toc62544523" localSheetId="0">'[1]PrÃƒÂ©sentation et mÃƒÂ©thode'!#REF!</definedName>
    <definedName name="act" localSheetId="9">'[1]Dept - BÃƒÂ©nÃƒÂ©ficiaires ACTP'!#REF!</definedName>
    <definedName name="act" localSheetId="8">'[1]Dept - BÃƒÂ©nÃƒÂ©ficiaires ACTP'!#REF!</definedName>
    <definedName name="act" localSheetId="7">'[1]Dept - BÃƒÂ©nÃƒÂ©ficiaires ACTP'!#REF!</definedName>
    <definedName name="act" localSheetId="6">'[1]Dept - BÃƒÂ©nÃƒÂ©ficiaires ACTP'!#REF!</definedName>
    <definedName name="act" localSheetId="5">'[1]Dept - BÃƒÂ©nÃƒÂ©ficiaires ACTP'!#REF!</definedName>
    <definedName name="act" localSheetId="4">'[1]Dept - BÃƒÂ©nÃƒÂ©ficiaires ACTP'!#REF!</definedName>
    <definedName name="act">'[1]Dept - BÃƒÂ©nÃƒÂ©ficiaires ACTP'!#REF!</definedName>
    <definedName name="actp_total" localSheetId="9">'[1]Dept - BÃƒÂ©nÃƒÂ©ficiaires ACTP'!#REF!</definedName>
    <definedName name="actp_total" localSheetId="8">'[1]Dept - BÃƒÂ©nÃƒÂ©ficiaires ACTP'!#REF!</definedName>
    <definedName name="actp_total" localSheetId="7">'[1]Dept - BÃƒÂ©nÃƒÂ©ficiaires ACTP'!#REF!</definedName>
    <definedName name="actp_total" localSheetId="6">'[1]Dept - BÃƒÂ©nÃƒÂ©ficiaires ACTP'!#REF!</definedName>
    <definedName name="actp_total" localSheetId="5">'[1]Dept - BÃƒÂ©nÃƒÂ©ficiaires ACTP'!#REF!</definedName>
    <definedName name="actp_total" localSheetId="4">'[1]Dept - BÃƒÂ©nÃƒÂ©ficiaires ACTP'!#REF!</definedName>
    <definedName name="actp_total">'[1]Dept - BÃƒÂ©nÃƒÂ©ficiaires ACTP'!#REF!</definedName>
  </definedNames>
  <calcPr calcId="162913"/>
</workbook>
</file>

<file path=xl/calcChain.xml><?xml version="1.0" encoding="utf-8"?>
<calcChain xmlns="http://schemas.openxmlformats.org/spreadsheetml/2006/main">
  <c r="J47" i="35" l="1"/>
  <c r="I47" i="35"/>
  <c r="J46" i="35"/>
  <c r="I46" i="35"/>
  <c r="G16" i="26" l="1"/>
  <c r="G17" i="26"/>
  <c r="G18" i="26"/>
  <c r="G19" i="26"/>
  <c r="G20" i="26"/>
  <c r="G22" i="26"/>
  <c r="G23" i="26"/>
  <c r="G24" i="26"/>
  <c r="G25" i="26"/>
  <c r="G26" i="26"/>
  <c r="G27" i="26"/>
  <c r="G28" i="26"/>
  <c r="G29" i="26"/>
  <c r="G30" i="26"/>
  <c r="G31" i="26"/>
  <c r="G32" i="26"/>
  <c r="G33" i="26"/>
  <c r="G34" i="26"/>
  <c r="G35" i="26"/>
  <c r="G36" i="26"/>
  <c r="G37" i="26"/>
  <c r="G38" i="26"/>
  <c r="G39" i="26"/>
  <c r="G40" i="26"/>
  <c r="G41" i="26"/>
  <c r="G43" i="26"/>
  <c r="G44" i="26"/>
  <c r="G45" i="26"/>
  <c r="G46" i="26"/>
  <c r="G47" i="26"/>
  <c r="G48" i="26"/>
  <c r="G50" i="26"/>
  <c r="G51" i="26"/>
  <c r="G52" i="26"/>
  <c r="G53" i="26"/>
  <c r="G54" i="26"/>
  <c r="G55" i="26"/>
  <c r="G56" i="26"/>
  <c r="G57" i="26"/>
  <c r="G58" i="26"/>
  <c r="G59" i="26"/>
  <c r="G60" i="26"/>
  <c r="G61" i="26"/>
  <c r="G62" i="26"/>
  <c r="G63" i="26"/>
  <c r="G64" i="26"/>
  <c r="G65" i="26"/>
  <c r="G66" i="26"/>
  <c r="G68" i="26"/>
  <c r="G69" i="26"/>
  <c r="G70" i="26"/>
  <c r="G71" i="26"/>
  <c r="G72" i="26"/>
  <c r="G73" i="26"/>
  <c r="G74" i="26"/>
  <c r="G75" i="26"/>
  <c r="G76" i="26"/>
  <c r="G77" i="26"/>
  <c r="G78" i="26"/>
  <c r="G79" i="26"/>
  <c r="G80" i="26"/>
  <c r="G81" i="26"/>
  <c r="G82" i="26"/>
  <c r="G83" i="26"/>
  <c r="G84" i="26"/>
  <c r="G85" i="26"/>
  <c r="G86" i="26"/>
  <c r="G88" i="26"/>
  <c r="G89" i="26"/>
  <c r="G90" i="26"/>
  <c r="G92" i="26"/>
  <c r="G93" i="26"/>
  <c r="G94" i="26"/>
  <c r="G95" i="26"/>
  <c r="G96" i="26"/>
  <c r="G97" i="26"/>
  <c r="G98" i="26"/>
  <c r="G99" i="26"/>
  <c r="G100" i="26"/>
  <c r="G101" i="26"/>
  <c r="G102" i="26"/>
  <c r="G103" i="26"/>
  <c r="G105" i="26"/>
  <c r="G106" i="26"/>
  <c r="G107" i="26"/>
  <c r="G108" i="26"/>
  <c r="G109" i="26"/>
  <c r="G111" i="26"/>
  <c r="G113" i="26"/>
  <c r="G114" i="26"/>
  <c r="G14" i="26"/>
  <c r="G111" i="25"/>
  <c r="G110" i="25"/>
  <c r="G109" i="25"/>
  <c r="G108" i="25"/>
  <c r="G107" i="25"/>
  <c r="G106" i="25"/>
  <c r="G105" i="25"/>
  <c r="G104" i="25"/>
  <c r="G103" i="25"/>
  <c r="G102" i="25"/>
  <c r="G101" i="25"/>
  <c r="G100" i="25"/>
  <c r="G99" i="25"/>
  <c r="G98" i="25"/>
  <c r="G97" i="25"/>
  <c r="G96" i="25"/>
  <c r="G95" i="25"/>
  <c r="G94" i="25"/>
  <c r="G93" i="25"/>
  <c r="G92" i="25"/>
  <c r="G90" i="25"/>
  <c r="G89" i="25"/>
  <c r="G88" i="25"/>
  <c r="G87" i="25"/>
  <c r="G86" i="25"/>
  <c r="G85" i="25"/>
  <c r="G84" i="25"/>
  <c r="G83" i="25"/>
  <c r="G82" i="25"/>
  <c r="G81" i="25"/>
  <c r="G80" i="25"/>
  <c r="G79" i="25"/>
  <c r="G78" i="25"/>
  <c r="G77" i="25"/>
  <c r="G76" i="25"/>
  <c r="G75" i="25"/>
  <c r="G74" i="25"/>
  <c r="G73" i="25"/>
  <c r="G72" i="25"/>
  <c r="G71" i="25"/>
  <c r="G70" i="25"/>
  <c r="G69" i="25"/>
  <c r="G67" i="25"/>
  <c r="G66" i="25"/>
  <c r="G65" i="25"/>
  <c r="G64" i="25"/>
  <c r="G63" i="25"/>
  <c r="G62" i="25"/>
  <c r="G61" i="25"/>
  <c r="G60" i="25"/>
  <c r="G58" i="25"/>
  <c r="G57" i="25"/>
  <c r="G56" i="25"/>
  <c r="G55" i="25"/>
  <c r="G54" i="25"/>
  <c r="G53" i="25"/>
  <c r="G52" i="25"/>
  <c r="G51" i="25"/>
  <c r="G50" i="25"/>
  <c r="G49" i="25"/>
  <c r="G48" i="25"/>
  <c r="G47" i="25"/>
  <c r="G46" i="25"/>
  <c r="G45" i="25"/>
  <c r="G44" i="25"/>
  <c r="G42" i="25"/>
  <c r="G41" i="25"/>
  <c r="G40" i="25"/>
  <c r="G39" i="25"/>
  <c r="G38" i="25"/>
  <c r="G37" i="25"/>
  <c r="G36" i="25"/>
  <c r="G35" i="25"/>
  <c r="G34" i="25"/>
  <c r="G33" i="25"/>
  <c r="G32" i="25"/>
  <c r="G31" i="25"/>
  <c r="G30" i="25"/>
  <c r="G28" i="25"/>
  <c r="G27" i="25"/>
  <c r="G26" i="25"/>
  <c r="G25" i="25"/>
  <c r="G24" i="25"/>
  <c r="G23" i="25"/>
  <c r="G22" i="25"/>
  <c r="G21" i="25"/>
  <c r="G20" i="25"/>
  <c r="G19" i="25"/>
  <c r="G18" i="25"/>
  <c r="G17" i="25"/>
  <c r="G15" i="25"/>
  <c r="G14" i="25"/>
  <c r="G13" i="25"/>
</calcChain>
</file>

<file path=xl/sharedStrings.xml><?xml version="1.0" encoding="utf-8"?>
<sst xmlns="http://schemas.openxmlformats.org/spreadsheetml/2006/main" count="5441" uniqueCount="471">
  <si>
    <t>Départements</t>
  </si>
  <si>
    <t>01</t>
  </si>
  <si>
    <t>Ain</t>
  </si>
  <si>
    <t>ND</t>
  </si>
  <si>
    <t>02</t>
  </si>
  <si>
    <t>Aisne</t>
  </si>
  <si>
    <t>03</t>
  </si>
  <si>
    <t>Allier</t>
  </si>
  <si>
    <t>04</t>
  </si>
  <si>
    <t>05</t>
  </si>
  <si>
    <t>Hautes Alpes</t>
  </si>
  <si>
    <t>06</t>
  </si>
  <si>
    <t>Alpes Maritimes</t>
  </si>
  <si>
    <t>07</t>
  </si>
  <si>
    <t>Ardèche</t>
  </si>
  <si>
    <t>08</t>
  </si>
  <si>
    <t>Ardennes</t>
  </si>
  <si>
    <t>09</t>
  </si>
  <si>
    <t>Ariège</t>
  </si>
  <si>
    <t>Aube</t>
  </si>
  <si>
    <t>Aude</t>
  </si>
  <si>
    <t>Aveyron</t>
  </si>
  <si>
    <t>Bouches du Rhône</t>
  </si>
  <si>
    <t>Calvados</t>
  </si>
  <si>
    <t>Cantal</t>
  </si>
  <si>
    <t>Charente</t>
  </si>
  <si>
    <t>Charente Maritime</t>
  </si>
  <si>
    <t>Cher</t>
  </si>
  <si>
    <t>Corrèze</t>
  </si>
  <si>
    <t>2a</t>
  </si>
  <si>
    <t>Corse du Sud</t>
  </si>
  <si>
    <t>2b</t>
  </si>
  <si>
    <t>Haute-Corse</t>
  </si>
  <si>
    <t>Cote d'or</t>
  </si>
  <si>
    <t>Cotes d'Armor</t>
  </si>
  <si>
    <t>Creuse</t>
  </si>
  <si>
    <t>Dordogne</t>
  </si>
  <si>
    <t>Doubs</t>
  </si>
  <si>
    <t>Drôme</t>
  </si>
  <si>
    <t>Eure</t>
  </si>
  <si>
    <t>Eure et Loire</t>
  </si>
  <si>
    <t>Finistère</t>
  </si>
  <si>
    <t>Gard</t>
  </si>
  <si>
    <t>Haute Garonne</t>
  </si>
  <si>
    <t>Gers</t>
  </si>
  <si>
    <t xml:space="preserve">Gironde </t>
  </si>
  <si>
    <t>Hérault</t>
  </si>
  <si>
    <t>Ille et Vilaine</t>
  </si>
  <si>
    <t>l'Indre</t>
  </si>
  <si>
    <t>Indre et Loire</t>
  </si>
  <si>
    <t>Isère</t>
  </si>
  <si>
    <t>Jura</t>
  </si>
  <si>
    <t>Landes</t>
  </si>
  <si>
    <t>Loir-et-Cher</t>
  </si>
  <si>
    <t>Loire</t>
  </si>
  <si>
    <t>Haute Loire</t>
  </si>
  <si>
    <t>Loire atlantique</t>
  </si>
  <si>
    <t>Loiret</t>
  </si>
  <si>
    <t>Lot</t>
  </si>
  <si>
    <t>Lot et Garonne</t>
  </si>
  <si>
    <t>Lozère</t>
  </si>
  <si>
    <t>Maine et Loire</t>
  </si>
  <si>
    <t>La Manche</t>
  </si>
  <si>
    <t>La Marne</t>
  </si>
  <si>
    <t>Haute-Marne</t>
  </si>
  <si>
    <t>Mayenne</t>
  </si>
  <si>
    <t>Meurthe et Moselle</t>
  </si>
  <si>
    <t>Meuse</t>
  </si>
  <si>
    <t>Morbihan</t>
  </si>
  <si>
    <t>Moselle</t>
  </si>
  <si>
    <t xml:space="preserve">Nièvre </t>
  </si>
  <si>
    <t>Nord</t>
  </si>
  <si>
    <t>Oise</t>
  </si>
  <si>
    <t>Orne</t>
  </si>
  <si>
    <t>Pas de Calais</t>
  </si>
  <si>
    <t>Puy de Dôme</t>
  </si>
  <si>
    <t>Pyrénées Atlantiques</t>
  </si>
  <si>
    <t>Hautes Pyrénées</t>
  </si>
  <si>
    <t>Pyrénées Orientales</t>
  </si>
  <si>
    <t>Bas Rhin</t>
  </si>
  <si>
    <t>Haut Rhin</t>
  </si>
  <si>
    <t>le Rhône</t>
  </si>
  <si>
    <t>Haute Saône</t>
  </si>
  <si>
    <t>Saône et Loire</t>
  </si>
  <si>
    <t>Sarthe</t>
  </si>
  <si>
    <t>Savoie</t>
  </si>
  <si>
    <t>Haute Savoie</t>
  </si>
  <si>
    <t>Paris</t>
  </si>
  <si>
    <t>Seine Maritime</t>
  </si>
  <si>
    <t>Seine et Marne</t>
  </si>
  <si>
    <t>Yvelines</t>
  </si>
  <si>
    <t>Deux Sèvres</t>
  </si>
  <si>
    <t>Somme</t>
  </si>
  <si>
    <t>Tarn</t>
  </si>
  <si>
    <t>Tarn et Garonne</t>
  </si>
  <si>
    <t>Var</t>
  </si>
  <si>
    <t>Vaucluse</t>
  </si>
  <si>
    <t>Vendée</t>
  </si>
  <si>
    <t>Vienne</t>
  </si>
  <si>
    <t>Haute Vienne</t>
  </si>
  <si>
    <t>Vosges</t>
  </si>
  <si>
    <t>l'Yonne</t>
  </si>
  <si>
    <t>Belfort</t>
  </si>
  <si>
    <t>Essonne</t>
  </si>
  <si>
    <t>Hauts de Seine</t>
  </si>
  <si>
    <t>Seine Saint Denis</t>
  </si>
  <si>
    <t>Val de Marne</t>
  </si>
  <si>
    <t>Val d'Oise</t>
  </si>
  <si>
    <t>Guadeloupe</t>
  </si>
  <si>
    <t>Martinique</t>
  </si>
  <si>
    <t>Guyane</t>
  </si>
  <si>
    <t>Réunion</t>
  </si>
  <si>
    <t>(1) : Le nombre d'aides attribuées dans l'année est différent du nombre de jeunes aidés ; un jeune peut avoir bénéficié de plusieurs aides au cours de la même année.</t>
  </si>
  <si>
    <t xml:space="preserve">(2) : Une aide peut être attribuée pour diverses raisons. La somme de la répartition des aides par finalité est donc parfois supérieure à 100%. </t>
  </si>
  <si>
    <t>Alimentaire</t>
  </si>
  <si>
    <t>Transport</t>
  </si>
  <si>
    <t>Recherche d'emploi</t>
  </si>
  <si>
    <t>Attente de paiement</t>
  </si>
  <si>
    <t>Formation</t>
  </si>
  <si>
    <t>Logement</t>
  </si>
  <si>
    <t>Santé</t>
  </si>
  <si>
    <t>Autres finalités</t>
  </si>
  <si>
    <t>Les aides financières individuelles attribuées au titre du fonds d'aide aux jeunes (FAJ) en 2011</t>
  </si>
  <si>
    <t>Les aides financières individuelles attribuées au titre du fonds d'aide aux jeunes (FAJ) en 2009</t>
  </si>
  <si>
    <t>Les aides financières individuelles attribuées au titre du fonds d'aide aux jeunes (FAJ) en 2008</t>
  </si>
  <si>
    <t>Les aides financières individuelles attribuées au titre du fonds d'aide aux jeunes (FAJ) en 2007</t>
  </si>
  <si>
    <t>Le fonds d'aide aux jeunes (FAJ) en 2013</t>
  </si>
  <si>
    <t>Alpes-de-Haute-Provence</t>
  </si>
  <si>
    <t>nd</t>
  </si>
  <si>
    <t/>
  </si>
  <si>
    <t>nd: non disponible.</t>
  </si>
  <si>
    <t>(2) : La somme de la répartition des aides (classées selon leur finalité principale) est égale à 100%, sauf si des données sont inconnues.</t>
  </si>
  <si>
    <t>Le fonds d'aide aux jeunes (FAJ) en 2015</t>
  </si>
  <si>
    <t>10</t>
  </si>
  <si>
    <t>11</t>
  </si>
  <si>
    <t>12</t>
  </si>
  <si>
    <t>13</t>
  </si>
  <si>
    <t>14</t>
  </si>
  <si>
    <t>15</t>
  </si>
  <si>
    <t>16</t>
  </si>
  <si>
    <t>17</t>
  </si>
  <si>
    <t>18</t>
  </si>
  <si>
    <t>19</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</si>
  <si>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</si>
  <si>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</si>
  <si>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</si>
  <si>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</si>
  <si>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</si>
  <si>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</si>
  <si>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</si>
  <si>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</si>
  <si>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</si>
  <si>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</si>
  <si>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</si>
  <si>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</si>
  <si>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</si>
  <si>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</si>
  <si>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</si>
  <si>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</si>
  <si>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</si>
  <si>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</si>
  <si>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</si>
  <si>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</si>
  <si>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</si>
  <si>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</si>
  <si>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</si>
  <si>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</si>
  <si>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</si>
  <si>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</si>
  <si>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</si>
  <si>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</si>
  <si>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</si>
  <si>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</si>
  <si>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</si>
  <si>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</si>
  <si>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</si>
  <si>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</si>
  <si>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</si>
  <si>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</si>
  <si>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</si>
  <si>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</si>
  <si>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</si>
  <si>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</si>
  <si>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</si>
  <si>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</si>
  <si>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</si>
  <si>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</si>
  <si>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</si>
  <si>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</si>
  <si>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</si>
  <si>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</si>
  <si>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</si>
  <si>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69L</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</si>
  <si>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</si>
  <si>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</si>
  <si>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</si>
  <si>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</si>
  <si>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</si>
  <si>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</si>
  <si>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</si>
  <si>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</si>
  <si>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</si>
  <si>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</si>
  <si>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</si>
  <si>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</si>
  <si>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</si>
  <si>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</si>
  <si>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</si>
  <si>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</si>
  <si>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</si>
  <si>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</si>
  <si>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</si>
  <si>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</si>
  <si>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</si>
  <si>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</si>
  <si>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</si>
  <si>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</si>
  <si>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</si>
  <si>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</si>
  <si>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Hautes-Alpes</t>
  </si>
  <si>
    <t>Alpes-Maritimes</t>
  </si>
  <si>
    <t>Bouches-du-Rhône</t>
  </si>
  <si>
    <t>Charente-Maritime</t>
  </si>
  <si>
    <t>Corse-du-Sud</t>
  </si>
  <si>
    <t>Côte-d'Or</t>
  </si>
  <si>
    <t>Côtes-d'Armor</t>
  </si>
  <si>
    <t>Eure-et-Loir</t>
  </si>
  <si>
    <t>Haute-Garonne</t>
  </si>
  <si>
    <t>Gironde</t>
  </si>
  <si>
    <t>Ille-et-Vilaine</t>
  </si>
  <si>
    <t>Indre</t>
  </si>
  <si>
    <t>Indre-et-Loire</t>
  </si>
  <si>
    <t>Haute-Loire</t>
  </si>
  <si>
    <t>Loire-Atlantique</t>
  </si>
  <si>
    <t>Lot-et-Garonne</t>
  </si>
  <si>
    <t>Maine-et-Loire</t>
  </si>
  <si>
    <t>Manche</t>
  </si>
  <si>
    <t>Marne</t>
  </si>
  <si>
    <t>Meurthe-et-Moselle</t>
  </si>
  <si>
    <t>Nièvre</t>
  </si>
  <si>
    <t>Pas-de-Calais</t>
  </si>
  <si>
    <t>Puy-de-Dôme</t>
  </si>
  <si>
    <t>Pyrénées-Atlantiques</t>
  </si>
  <si>
    <t>Hautes-Pyrénées</t>
  </si>
  <si>
    <t>Pyrénées-Orientales</t>
  </si>
  <si>
    <t>Bas-Rhin</t>
  </si>
  <si>
    <t>Haut-Rhin</t>
  </si>
  <si>
    <t>Rhône</t>
  </si>
  <si>
    <t>Métropôle de Lyon</t>
  </si>
  <si>
    <t>Haute-Saône</t>
  </si>
  <si>
    <t>Saône-et-Loire</t>
  </si>
  <si>
    <t xml:space="preserve">Sarthe </t>
  </si>
  <si>
    <t>Haute-Savoie</t>
  </si>
  <si>
    <t xml:space="preserve">Paris </t>
  </si>
  <si>
    <t>Seine-Maritime</t>
  </si>
  <si>
    <t>Seine-et-Marne</t>
  </si>
  <si>
    <t>Deux-Sèvres</t>
  </si>
  <si>
    <t>Tarn-et-Garonne</t>
  </si>
  <si>
    <t xml:space="preserve">Var </t>
  </si>
  <si>
    <t>Haute-Vienne</t>
  </si>
  <si>
    <t>Yonne</t>
  </si>
  <si>
    <t>Territoire-de-Belfort</t>
  </si>
  <si>
    <t>Hauts-de-Seine</t>
  </si>
  <si>
    <t>Seine-Saint-Denis</t>
  </si>
  <si>
    <t>Val-de-Marne</t>
  </si>
  <si>
    <t>Val-d'Oise</t>
  </si>
  <si>
    <t>Sexe</t>
  </si>
  <si>
    <t>Age</t>
  </si>
  <si>
    <t>Principale ressource</t>
  </si>
  <si>
    <t>Niveau de formation</t>
  </si>
  <si>
    <t>Situation professionnelle</t>
  </si>
  <si>
    <t>Conditions de logement</t>
  </si>
  <si>
    <t xml:space="preserve">Homme </t>
  </si>
  <si>
    <t>Femme</t>
  </si>
  <si>
    <t>&lt; 18 ans</t>
  </si>
  <si>
    <t>18-20 ans</t>
  </si>
  <si>
    <t>21-23 ans</t>
  </si>
  <si>
    <t>24-25 ans</t>
  </si>
  <si>
    <t>Salaire</t>
  </si>
  <si>
    <t>Autre</t>
  </si>
  <si>
    <t>Sans ressources</t>
  </si>
  <si>
    <t>CAP, BEP</t>
  </si>
  <si>
    <t>Bac</t>
  </si>
  <si>
    <t>Contrat aidé</t>
  </si>
  <si>
    <t>Contrat alternance</t>
  </si>
  <si>
    <t>Stage rémunéré</t>
  </si>
  <si>
    <t>Stage non rémunéré</t>
  </si>
  <si>
    <t>Scolarisé</t>
  </si>
  <si>
    <t>Chez un tiers</t>
  </si>
  <si>
    <t>Logement autonome</t>
  </si>
  <si>
    <t>Hôtel</t>
  </si>
  <si>
    <t>Foyer</t>
  </si>
  <si>
    <t>CHRS, urgence</t>
  </si>
  <si>
    <t>Sans abri</t>
  </si>
  <si>
    <t>Part des aides attribuées selon leur finalité (2)</t>
  </si>
  <si>
    <t xml:space="preserve">Aide financière d'un parent </t>
  </si>
  <si>
    <t>Sans diplôme</t>
  </si>
  <si>
    <t>Études supérieures</t>
  </si>
  <si>
    <t>Chez les parents</t>
  </si>
  <si>
    <t>Part des aides individuelles attribuées selon les principales caractéristiques des bénéficiaires (2)</t>
  </si>
  <si>
    <t>Montants des aides individuelles attribuées (en €)</t>
  </si>
  <si>
    <t>Nombre d'aides individuelles attribuées (1)</t>
  </si>
  <si>
    <t>Nombre de bénéficiaires des aides individuelles du FAJ</t>
  </si>
  <si>
    <t>&gt; 25 ans</t>
  </si>
  <si>
    <t>Emploi CDD, CDI, interim</t>
  </si>
  <si>
    <t>Inconnu</t>
  </si>
  <si>
    <t>(2) : La somme de la répartition des aides est égale à 100%, sauf parfois pour des raisons d'arrondis.</t>
  </si>
  <si>
    <r>
      <t>Neet</t>
    </r>
    <r>
      <rPr>
        <sz val="11"/>
        <rFont val="Calibri"/>
        <family val="2"/>
        <scheme val="minor"/>
      </rPr>
      <t xml:space="preserve"> (3)</t>
    </r>
  </si>
  <si>
    <t>Retour au sommaire</t>
  </si>
  <si>
    <t>Résultats nationaux</t>
  </si>
  <si>
    <t>Nombre d'aides demandées</t>
  </si>
  <si>
    <r>
      <rPr>
        <b/>
        <sz val="11"/>
        <color indexed="8"/>
        <rFont val="Arial"/>
        <family val="2"/>
      </rPr>
      <t>►</t>
    </r>
    <r>
      <rPr>
        <b/>
        <u/>
        <sz val="11"/>
        <color indexed="8"/>
        <rFont val="Arial"/>
        <family val="2"/>
      </rPr>
      <t xml:space="preserve"> Publication référente</t>
    </r>
  </si>
  <si>
    <t xml:space="preserve">►Source : DREES, enquête Aide sociale </t>
  </si>
  <si>
    <r>
      <t>La présentati</t>
    </r>
    <r>
      <rPr>
        <sz val="9"/>
        <color theme="1"/>
        <rFont val="Arial"/>
        <family val="2"/>
      </rPr>
      <t xml:space="preserve">on de l’enquête sur le fonds d’aide aux jeunes (FAJ) auprès des conseils départementaux (questionnaires, calendrier, liste des publications) est accessible ici : </t>
    </r>
  </si>
  <si>
    <t>https://drees.solidarites-sante.gouv.fr/sources-outils-et-enquetes/lenquete-sur-le-fonds-daide-aux-jeunes-faj</t>
  </si>
  <si>
    <t>►Champ : France métropolitaine et DROM, hors Mayotte</t>
  </si>
  <si>
    <t xml:space="preserve">►Définitions : </t>
  </si>
  <si>
    <r>
      <rPr>
        <b/>
        <sz val="11"/>
        <rFont val="Arial"/>
        <family val="2"/>
      </rPr>
      <t>►</t>
    </r>
    <r>
      <rPr>
        <b/>
        <u/>
        <sz val="11"/>
        <rFont val="Arial"/>
        <family val="2"/>
      </rPr>
      <t xml:space="preserve"> Historique des mises à jour</t>
    </r>
  </si>
  <si>
    <t>AVERTISSEMENT :</t>
  </si>
  <si>
    <t>« Le fonds d’aide aux jeunes en 2015 », Kuhn, L., DREES, Études et Résultats n°996, février 2017</t>
  </si>
  <si>
    <t>Montant moyen de l'aide individuelle attribuée (en €)</t>
  </si>
  <si>
    <t>Montants engagés pour les aides individuelles (en €)</t>
  </si>
  <si>
    <t>Le fonds d'aide aux jeunes (FAJ) en 2019</t>
  </si>
  <si>
    <t>Le fonds d'aide aux jeunes (FAJ) en 2020</t>
  </si>
  <si>
    <t>Dont aide d'urgence</t>
  </si>
  <si>
    <t>Total des aides attribuées</t>
  </si>
  <si>
    <t>Moins de 18 ans</t>
  </si>
  <si>
    <t>18 à 20 ans</t>
  </si>
  <si>
    <t>21 à 24 ans</t>
  </si>
  <si>
    <t>25 ans ou plus</t>
  </si>
  <si>
    <t>En emploi ou stage rémunéré*</t>
  </si>
  <si>
    <t>Scolarisé/Étudiant, sans emploi ni stage rémunéré</t>
  </si>
  <si>
    <t>Ni scolarisé, ni en emploi, ni en stage</t>
  </si>
  <si>
    <t>Autres</t>
  </si>
  <si>
    <t>Transport (dont aide au permis de conduire)</t>
  </si>
  <si>
    <t>Logement / hébergement</t>
  </si>
  <si>
    <t>Part des bénéficiaires par âge</t>
  </si>
  <si>
    <t>Part des bénéficiaires selon leur situation d'activité</t>
  </si>
  <si>
    <t>Part des aides attribuées selon leur finalité</t>
  </si>
  <si>
    <t>Nombre d'aides attribuées (1)</t>
  </si>
  <si>
    <t>(2) : La catégorie "Autres" correspond aux aides pour le soutien à la recherche d'emploi, pour la santé, les aides en attente de paiement et les autres aides.</t>
  </si>
  <si>
    <t>Autres (2)</t>
  </si>
  <si>
    <t>Budget provisionné FAJ (en €)</t>
  </si>
  <si>
    <t>(1) : Le nombre d'aides attribuées dans l'année est différent du nombre de bénéficiaires ; un jeune peut avoir bénéficié de plusieurs aides au cours de la même année.</t>
  </si>
  <si>
    <t>Montant consommé du FAJ 
(en €)</t>
  </si>
  <si>
    <t>20</t>
  </si>
  <si>
    <t>Collectivité de Corse</t>
  </si>
  <si>
    <t>69D</t>
  </si>
  <si>
    <t>69M</t>
  </si>
  <si>
    <t>Rhône, hors métropole de Lyon</t>
  </si>
  <si>
    <t>971</t>
  </si>
  <si>
    <t>972</t>
  </si>
  <si>
    <t>973</t>
  </si>
  <si>
    <t>974</t>
  </si>
  <si>
    <t>Métropoles et départements hors métropoles</t>
  </si>
  <si>
    <t>13D</t>
  </si>
  <si>
    <t>Bouches du Rhône, hors métropole</t>
  </si>
  <si>
    <t>13M</t>
  </si>
  <si>
    <t>Marseille Métropole</t>
  </si>
  <si>
    <t>29D</t>
  </si>
  <si>
    <t>Finistère, hors métropole</t>
  </si>
  <si>
    <t>29M</t>
  </si>
  <si>
    <t>Brest Métropole</t>
  </si>
  <si>
    <t>33D</t>
  </si>
  <si>
    <t>Gironde, hors métropole</t>
  </si>
  <si>
    <t>33M</t>
  </si>
  <si>
    <t>Bordeaux Métropole</t>
  </si>
  <si>
    <t>34D</t>
  </si>
  <si>
    <t>Hérault, hors métropole</t>
  </si>
  <si>
    <t>34M</t>
  </si>
  <si>
    <t>Montpellier Métropole</t>
  </si>
  <si>
    <t>38D</t>
  </si>
  <si>
    <t>Isère, hors métropole</t>
  </si>
  <si>
    <t>38M</t>
  </si>
  <si>
    <t>Grenoble Métropole</t>
  </si>
  <si>
    <t>42D</t>
  </si>
  <si>
    <t>42M</t>
  </si>
  <si>
    <t>Saint-Etienne métropole</t>
  </si>
  <si>
    <t>57D</t>
  </si>
  <si>
    <t>Moselle, hors métropole</t>
  </si>
  <si>
    <t>57M</t>
  </si>
  <si>
    <t>Metz Métropole</t>
  </si>
  <si>
    <t>59D</t>
  </si>
  <si>
    <t>Nord, hors métropole</t>
  </si>
  <si>
    <t>59M</t>
  </si>
  <si>
    <t>Métropole de Lille</t>
  </si>
  <si>
    <t>83D</t>
  </si>
  <si>
    <t>Var, hors métropole</t>
  </si>
  <si>
    <t>83M</t>
  </si>
  <si>
    <t>Métropole Provence Méditerranée</t>
  </si>
  <si>
    <t>Loire, hors métropole</t>
  </si>
  <si>
    <t>Les montants, aides et bénéficiaires du FAJ en 2013, 2015, 2019 et 2020, total national estimé</t>
  </si>
  <si>
    <t>2013-2015</t>
  </si>
  <si>
    <t>2015-2019</t>
  </si>
  <si>
    <t>2019-2020</t>
  </si>
  <si>
    <t>Aides attribuées</t>
  </si>
  <si>
    <t>Source : DREES, enquête FAJ.</t>
  </si>
  <si>
    <t>Finalités des aides</t>
  </si>
  <si>
    <t>Total du nombre d'aides attribuées</t>
  </si>
  <si>
    <t>(1) La catégorie "Autres" correspond aux aides pour le soutien à la recherche d'emploi, pour la santé, les aides en attente de paiement et les autres aides.</t>
  </si>
  <si>
    <t>Selon l'âge au moment du dépôt de la demande</t>
  </si>
  <si>
    <t>21-24 ans</t>
  </si>
  <si>
    <t>Selon la situation d'activité</t>
  </si>
  <si>
    <t>(1) CDI, CDD, Intérim, contrat aidé, contrat d'apprentissage, d'alternance ou stage rémunéré. Par exemple, un étudiant ayant un emploi ou un stage  rémunéré sera comptablisé dans cette catégorie.</t>
  </si>
  <si>
    <t>Indicateurs de disparité</t>
  </si>
  <si>
    <t>Minimum</t>
  </si>
  <si>
    <t>Maximum</t>
  </si>
  <si>
    <t>Médiane</t>
  </si>
  <si>
    <t>Rapport 
inter-
décile</t>
  </si>
  <si>
    <t>Montants consommés</t>
  </si>
  <si>
    <t>Demandes d'aides</t>
  </si>
  <si>
    <t>Bénéficiaires</t>
  </si>
  <si>
    <t>Haut de page</t>
  </si>
  <si>
    <t>Résultats départementaux</t>
  </si>
  <si>
    <t>Le fonds d'aide aux jeunes (FAJ), depuis 2007</t>
  </si>
  <si>
    <t>Nombre de bénéficiaires sans double compte</t>
  </si>
  <si>
    <t>Évolution annuelle moyenne</t>
  </si>
  <si>
    <t>Nombre de demandes d’aides</t>
  </si>
  <si>
    <t>Nombre d’aides attribuées</t>
  </si>
  <si>
    <t>Montants totaux consommés (en millions d’euros)</t>
  </si>
  <si>
    <t>Montants des aides financières individuelles (en millions d’euros)</t>
  </si>
  <si>
    <t>Part du montant des aides individuelles dans le montant total</t>
  </si>
  <si>
    <t>Distribution</t>
  </si>
  <si>
    <t>Montants aides individuelles</t>
  </si>
  <si>
    <t>Montants par aide individuelle attribuée</t>
  </si>
  <si>
    <t>Montants des aides individuelles par bénéficiaire</t>
  </si>
  <si>
    <t>Nombre d'aides individuelles par bénéficiaire</t>
  </si>
  <si>
    <t>Montant total consommé du FAJ 
(en €)</t>
  </si>
  <si>
    <t>Montants des aides individuelles attribuées
(en €)</t>
  </si>
  <si>
    <t>Nombre moyen d’aides attribuées par bénéficiaires</t>
  </si>
  <si>
    <t>Montant moyen par aide individuelle attribuée (en euros)</t>
  </si>
  <si>
    <t>Montant moyen des aides indivuelles par bénéficiaire (en euros)</t>
  </si>
  <si>
    <t>Le fonds d'aide aux jeunes (FAJ) en 2022</t>
  </si>
  <si>
    <t>Le fonds d'aide aux jeunes (FAJ) en 2021</t>
  </si>
  <si>
    <t>2020-2021</t>
  </si>
  <si>
    <t>2021-2022</t>
  </si>
  <si>
    <r>
      <t xml:space="preserve">Autres </t>
    </r>
    <r>
      <rPr>
        <vertAlign val="superscript"/>
        <sz val="10"/>
        <rFont val="Arial"/>
        <family val="2"/>
      </rPr>
      <t>(1)</t>
    </r>
  </si>
  <si>
    <r>
      <t>En emploi ou stage rémunéré</t>
    </r>
    <r>
      <rPr>
        <i/>
        <sz val="10"/>
        <color theme="1"/>
        <rFont val="Arial"/>
        <family val="2"/>
      </rPr>
      <t xml:space="preserve"> </t>
    </r>
    <r>
      <rPr>
        <vertAlign val="superscript"/>
        <sz val="10"/>
        <color theme="1"/>
        <rFont val="Arial"/>
        <family val="2"/>
      </rPr>
      <t>(1)</t>
    </r>
  </si>
  <si>
    <t>Champ : France métropolitaine et DROM, hors Mayotte.</t>
  </si>
  <si>
    <t>Répartition du nombre d'aides attribuées selon leur finalité de 2019 à 2022</t>
  </si>
  <si>
    <t>Répartition des bénéficiaires selon leur âge et leur situation d'activité de 2019 à 2022</t>
  </si>
  <si>
    <r>
      <t>1</t>
    </r>
    <r>
      <rPr>
        <vertAlign val="superscript"/>
        <sz val="11"/>
        <color theme="0"/>
        <rFont val="Arial"/>
        <family val="2"/>
      </rPr>
      <t>er</t>
    </r>
    <r>
      <rPr>
        <sz val="11"/>
        <color theme="0"/>
        <rFont val="Arial"/>
        <family val="2"/>
      </rPr>
      <t xml:space="preserve"> 
décile</t>
    </r>
  </si>
  <si>
    <r>
      <t>1</t>
    </r>
    <r>
      <rPr>
        <vertAlign val="superscript"/>
        <sz val="11"/>
        <color theme="0"/>
        <rFont val="Arial"/>
        <family val="2"/>
      </rPr>
      <t>er</t>
    </r>
    <r>
      <rPr>
        <sz val="11"/>
        <color theme="0"/>
        <rFont val="Arial"/>
        <family val="2"/>
      </rPr>
      <t xml:space="preserve"> 
quartile</t>
    </r>
  </si>
  <si>
    <r>
      <t>3</t>
    </r>
    <r>
      <rPr>
        <vertAlign val="superscript"/>
        <sz val="11"/>
        <color theme="0"/>
        <rFont val="Arial"/>
        <family val="2"/>
      </rPr>
      <t xml:space="preserve">e </t>
    </r>
    <r>
      <rPr>
        <sz val="11"/>
        <color theme="0"/>
        <rFont val="Arial"/>
        <family val="2"/>
      </rPr>
      <t xml:space="preserve">
quartile</t>
    </r>
  </si>
  <si>
    <r>
      <t>9</t>
    </r>
    <r>
      <rPr>
        <vertAlign val="superscript"/>
        <sz val="11"/>
        <color theme="0"/>
        <rFont val="Arial"/>
        <family val="2"/>
      </rPr>
      <t>e</t>
    </r>
    <r>
      <rPr>
        <sz val="11"/>
        <color theme="0"/>
        <rFont val="Arial"/>
        <family val="2"/>
      </rPr>
      <t xml:space="preserve">
décile</t>
    </r>
  </si>
  <si>
    <r>
      <rPr>
        <b/>
        <sz val="10"/>
        <color rgb="FF000000"/>
        <rFont val="Arial"/>
        <family val="2"/>
      </rPr>
      <t>Source &gt;</t>
    </r>
    <r>
      <rPr>
        <sz val="10"/>
        <color rgb="FF000000"/>
        <rFont val="Arial"/>
        <family val="2"/>
      </rPr>
      <t xml:space="preserve"> DREES, enquête FAJ.</t>
    </r>
  </si>
  <si>
    <r>
      <rPr>
        <b/>
        <sz val="10"/>
        <color rgb="FF000000"/>
        <rFont val="Arial"/>
        <family val="2"/>
      </rPr>
      <t>Champ &gt;</t>
    </r>
    <r>
      <rPr>
        <sz val="10"/>
        <color rgb="FF000000"/>
        <rFont val="Arial"/>
        <family val="2"/>
      </rPr>
      <t xml:space="preserve"> France métropolitaine et DROM, hors Mayotte.</t>
    </r>
  </si>
  <si>
    <r>
      <rPr>
        <b/>
        <sz val="9"/>
        <color rgb="FF000000"/>
        <rFont val="Arial"/>
        <family val="2"/>
      </rPr>
      <t xml:space="preserve">Source &gt; </t>
    </r>
    <r>
      <rPr>
        <sz val="9"/>
        <color rgb="FF000000"/>
        <rFont val="Arial"/>
        <family val="2"/>
      </rPr>
      <t>DREES, enquête FAJ.</t>
    </r>
  </si>
  <si>
    <r>
      <rPr>
        <b/>
        <sz val="9"/>
        <color rgb="FF000000"/>
        <rFont val="Arial"/>
        <family val="2"/>
      </rPr>
      <t>Champ &gt;</t>
    </r>
    <r>
      <rPr>
        <sz val="9"/>
        <color rgb="FF000000"/>
        <rFont val="Arial"/>
        <family val="2"/>
      </rPr>
      <t xml:space="preserve"> France métropolitaine et DROM, hors Mayotte.</t>
    </r>
  </si>
  <si>
    <r>
      <rPr>
        <b/>
        <sz val="11"/>
        <color rgb="FFE83D59"/>
        <rFont val="Arial"/>
        <family val="2"/>
      </rPr>
      <t>Graphique 1</t>
    </r>
    <r>
      <rPr>
        <b/>
        <sz val="10"/>
        <color theme="1"/>
        <rFont val="Arial"/>
        <family val="2"/>
      </rPr>
      <t xml:space="preserve"> Répartition du nombre d'aides attribuées selon leur finalité de 2019 à 2022</t>
    </r>
  </si>
  <si>
    <r>
      <rPr>
        <b/>
        <sz val="11"/>
        <color rgb="FFE83D59"/>
        <rFont val="Arial"/>
        <family val="2"/>
      </rPr>
      <t>Graphique 2</t>
    </r>
    <r>
      <rPr>
        <b/>
        <sz val="10"/>
        <color theme="1"/>
        <rFont val="Arial"/>
        <family val="2"/>
      </rPr>
      <t xml:space="preserve"> Répartition des bénéficiaires selon leur âge et leur situation d'activité de 2019 à 2022</t>
    </r>
  </si>
  <si>
    <r>
      <rPr>
        <b/>
        <sz val="11"/>
        <color rgb="FFE83D59"/>
        <rFont val="Arial"/>
        <family val="2"/>
      </rPr>
      <t>Tableau 1</t>
    </r>
    <r>
      <rPr>
        <b/>
        <sz val="10"/>
        <color theme="1"/>
        <rFont val="Arial"/>
        <family val="2"/>
      </rPr>
      <t xml:space="preserve">  Montants, aides et bénéficiaires du FAJ</t>
    </r>
  </si>
  <si>
    <r>
      <rPr>
        <b/>
        <sz val="9"/>
        <color rgb="FF000000"/>
        <rFont val="Arial"/>
        <family val="2"/>
      </rPr>
      <t>Source &gt;</t>
    </r>
    <r>
      <rPr>
        <sz val="9"/>
        <color rgb="FF000000"/>
        <rFont val="Arial"/>
        <family val="2"/>
      </rPr>
      <t xml:space="preserve"> DREES, enquête FAJ.</t>
    </r>
  </si>
  <si>
    <t>06D</t>
  </si>
  <si>
    <t>06M</t>
  </si>
  <si>
    <r>
      <t xml:space="preserve">(3) : De l'anglais </t>
    </r>
    <r>
      <rPr>
        <i/>
        <sz val="10"/>
        <rFont val="Calibri"/>
        <family val="2"/>
        <scheme val="minor"/>
      </rPr>
      <t>Not in Employment, Education nor Training</t>
    </r>
    <r>
      <rPr>
        <sz val="10"/>
        <rFont val="Calibri"/>
        <family val="2"/>
        <scheme val="minor"/>
      </rPr>
      <t xml:space="preserve"> pour les jeunes qui ne sont ni en emploi, ni scolarisés, ni en stage</t>
    </r>
  </si>
  <si>
    <r>
      <rPr>
        <b/>
        <sz val="12"/>
        <color rgb="FFE83D59"/>
        <rFont val="Arial"/>
        <family val="2"/>
      </rPr>
      <t>Tableau 2</t>
    </r>
    <r>
      <rPr>
        <b/>
        <sz val="12"/>
        <color theme="1"/>
        <rFont val="Arial"/>
        <family val="2"/>
      </rPr>
      <t xml:space="preserve"> </t>
    </r>
    <r>
      <rPr>
        <b/>
        <sz val="11"/>
        <color theme="1"/>
        <rFont val="Arial"/>
        <family val="2"/>
      </rPr>
      <t>Indicateurs de disparités géographiques des montants, aides et bénéficiaires de 2019 à 2022, total national estimé</t>
    </r>
  </si>
  <si>
    <t>Alpes-Maritimes, hors métropole</t>
  </si>
  <si>
    <t>Métropole de Nice</t>
  </si>
  <si>
    <t xml:space="preserve">Aples-Maritimes, hors métropole </t>
  </si>
  <si>
    <t>Proportion d'aides attribuées</t>
  </si>
  <si>
    <r>
      <rPr>
        <b/>
        <sz val="9"/>
        <rFont val="Arial"/>
        <family val="2"/>
      </rPr>
      <t>Notes &gt;</t>
    </r>
    <r>
      <rPr>
        <sz val="9"/>
        <rFont val="Arial"/>
        <family val="2"/>
      </rPr>
      <t xml:space="preserve"> Les données 2013 et 2015 ont fait l’objet de quelques révisions statistiques. Elles peuvent donc différer des données publiées précédemment par la DREES sur ces années-là. Les nombre d’aides et de bénéficiaires sont est arrondis à la centaine, les montants par aide et par bénéficiaire le sont à la dizaine.
Les montants totaux consommés regroupent les montants des aides individuelles, des actions collectives et des subventions à d’autres organismes.</t>
    </r>
  </si>
  <si>
    <t>Indicateurs de disparités géographiques des montants, aides et bénéficiaires de 2019 à 2022, total national estimé</t>
  </si>
  <si>
    <t xml:space="preserve">Créé en 1989, le fonds d’aide aux jeunes (FAJ) constitue une aide de dernier recours pour lutter contre l’exclusion des jeunes connaissant des difficultés d’insertion sociale ou professionnelle.  Dispositif souple, mobilisable plusieurs fois dans l’année, il vise à favoriser l’insertion sociale et professionnelle des jeunes, et le cas échéant, à leur apporter des secours temporaires de nature à faire face à des besoins urgents (Art. L. 263-3 du CASF). Chaque département définit au sein de son règlement intérieur les conditions d’éligibilité au dispositif. 
Dans ce fichier sont présentés les montants, les aides et les bénéficiaires du FAJ. Des données sur la finalité des aides et sur les caractéristiques sont également disponibles.
L'enquête est bisannuelle entre 2009 et 2015. À partir de l’enquête de 2013, des contrôles plus stricts des concepts (notamment de l’unité de compte) utilisés par les conseils départementaux ont été mis en place. De ce fait, les résultats de 2013 et 2015 ne sont pas rigoureusement comparables à ceux des enquêtes antérieures de 2007 à 2011. En 2013, l’enquête intègre pour la première fois des informations relatives au budget du fonds. Durant les collectes des données des années 2019 à 2021 étaient à la fois les données mensuelles et annuelles. La dernière collecte, celle des données de l'année 2022, est allégée par rapport aux collectes précédentes car les données mensuelles ne sont plus demandées. </t>
  </si>
  <si>
    <r>
      <rPr>
        <b/>
        <sz val="9"/>
        <color rgb="FF000000"/>
        <rFont val="Arial"/>
        <family val="2"/>
      </rPr>
      <t>Note &gt;</t>
    </r>
    <r>
      <rPr>
        <sz val="9"/>
        <color rgb="FF000000"/>
        <rFont val="Arial"/>
        <family val="2"/>
      </rPr>
      <t xml:space="preserve"> Ces résultats s'appuient sur les réponses de 91 collectivités pour les indicateurs sur l'âge des bénéficiaires et de 77 collectivités pour les indicateurs sur la situation d'activité. </t>
    </r>
  </si>
  <si>
    <r>
      <rPr>
        <b/>
        <sz val="9"/>
        <color rgb="FF000000"/>
        <rFont val="Arial"/>
        <family val="2"/>
      </rPr>
      <t xml:space="preserve">Note &gt; </t>
    </r>
    <r>
      <rPr>
        <sz val="9"/>
        <color rgb="FF000000"/>
        <rFont val="Arial"/>
        <family val="2"/>
      </rPr>
      <t xml:space="preserve">Les résultats s'appuient sur les retours de 100 collectivités.  </t>
    </r>
  </si>
  <si>
    <r>
      <rPr>
        <b/>
        <sz val="10"/>
        <color rgb="FF000000"/>
        <rFont val="Arial"/>
        <family val="2"/>
      </rPr>
      <t>Note &gt;</t>
    </r>
    <r>
      <rPr>
        <sz val="10"/>
        <color rgb="FF000000"/>
        <rFont val="Arial"/>
        <family val="2"/>
      </rPr>
      <t xml:space="preserve"> Le département de l'Eure-et-Loire est exclus des indicateurs de dispersion pour les années 2021 et 2022 du fait de son trop faible effectif d'aides attribuées. </t>
    </r>
  </si>
  <si>
    <t xml:space="preserve">Les données transmises par les services des conseils départementaux peuvent être manquantes ou partielles. Les résultats départementaux présentés ici sont ceux déclarés par les collectivités. Les résultats nationaux s'appuient sur ces données et des estimations pour les données manquantes.
Pour les années 2019 à 2022, les conseils départementaux ou collectivités territoriales uniques n'ont parfois été en mesure que de transmettre des données ne couvrant qu'une partie de leur territoire. Ces données partielles, pour certaines métropoles par exemple, sont diffusées sous les tableaux présentant les résultats par département.
En 2015, la métropole de Lyon a hérité d'une partie des compétences du Rhône sur le FAJ. Par conséquent, il n'y a pas de comparaison directe possible pour le département du Rhône entre 2015 et les précédentes vagues de l'enquête.
Les données de l'Eurométropole de Strasbourg ne sont plus disponibles depuis 2018. </t>
  </si>
  <si>
    <t>« Fonds d’aide aux jeunes : moins de bénéficiaires mais un montant moyen des aides en haisse de 2019 à 2022 », Le Caignec, E., DREES, Études et Résultats n°1295, mars 2024</t>
  </si>
  <si>
    <t>« Fonds d’aide aux jeunes en 2020 : un nombre de bénéficiaires encore en baisse, mais dont le profil et les besoins ont changé », Abdouni, S., DREES, Études et Résultats n°1124, mars 2022</t>
  </si>
  <si>
    <t xml:space="preserve">- mars 2024 : ajout des données 2021 et 2022
- mars 2022 : ajout des données des années 2019 et 2020 et ajout de tableaux et graphiques en série chronologique au niveau national.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</si>
</sst>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_-* #,##0.00\ _€_-;\-* #,##0.00\ _€_-;_-* &quot;-&quot;??\ _€_-;_-@_-"/>
    <numFmt numFmtId="166" formatCode="#,##0.0_ ;\-#,##0.0\ "/>
    <numFmt numFmtId="167" formatCode="0.0"/>
    <numFmt numFmtId="168" formatCode="\+0.0%;\-0.0%"/>
  </numFmts>
  <fonts count="75" x14ac:knownFonts="1">
    <font>
      <sz val="10"/>
      <name val="Arial"/>
    </font>
    <font>
      <sz val="10"/>
      <name val="Arial"/>
      <family val="2"/>
    </font>
    <font>
      <sz val="10"/>
      <name val="Arial"/>
      <family val="2"/>
    </font>
    <font>
      <b/>
      <sz val="11"/>
      <color theme="1"/>
      <name val="Calibri"/>
      <family val="2"/>
      <scheme val="minor"/>
    </font>
    <font>
      <sz val="10"/>
      <color theme="1"/>
      <name val="Arial"/>
      <family val="2"/>
    </font>
    <font>
      <sz val="11"/>
      <name val="Calibri"/>
      <family val="2"/>
      <scheme val="minor"/>
    </font>
    <font>
      <b/>
      <u/>
      <sz val="11"/>
      <color theme="1"/>
      <name val="Calibri"/>
      <family val="2"/>
      <scheme val="minor"/>
    </font>
    <font>
      <b/>
      <sz val="11"/>
      <name val="Calibri"/>
      <family val="2"/>
      <scheme val="minor"/>
    </font>
    <font>
      <i/>
      <sz val="11"/>
      <name val="Calibri"/>
      <family val="2"/>
      <scheme val="minor"/>
    </font>
    <font>
      <sz val="11"/>
      <color rgb="FF000000"/>
      <name val="Calibri"/>
      <family val="2"/>
    </font>
    <font>
      <u/>
      <sz val="11"/>
      <color theme="10"/>
      <name val="Calibri"/>
      <family val="2"/>
    </font>
    <font>
      <i/>
      <sz val="11"/>
      <color theme="1"/>
      <name val="Calibri"/>
      <family val="2"/>
    </font>
    <font>
      <b/>
      <sz val="14"/>
      <color rgb="FF000000"/>
      <name val="Calibri"/>
      <family val="2"/>
    </font>
    <font>
      <b/>
      <sz val="14"/>
      <color indexed="8"/>
      <name val="Arial"/>
      <family val="2"/>
    </font>
    <font>
      <b/>
      <sz val="11"/>
      <color indexed="8"/>
      <name val="Arial"/>
      <family val="2"/>
    </font>
    <font>
      <sz val="11"/>
      <color theme="1"/>
      <name val="Arial"/>
      <family val="2"/>
    </font>
    <font>
      <b/>
      <sz val="11"/>
      <color rgb="FF000000"/>
      <name val="Arial"/>
      <family val="2"/>
    </font>
    <font>
      <b/>
      <sz val="10"/>
      <color rgb="FF000000"/>
      <name val="Arial"/>
      <family val="2"/>
    </font>
    <font>
      <u/>
      <sz val="11"/>
      <color theme="10"/>
      <name val="Calibri"/>
      <family val="2"/>
      <scheme val="minor"/>
    </font>
    <font>
      <u/>
      <sz val="10"/>
      <color theme="10"/>
      <name val="Arial"/>
      <family val="2"/>
    </font>
    <font>
      <sz val="10"/>
      <color rgb="FFFF0000"/>
      <name val="Arial"/>
      <family val="2"/>
    </font>
    <font>
      <sz val="10"/>
      <color indexed="8"/>
      <name val="Arial"/>
      <family val="2"/>
    </font>
    <font>
      <sz val="11"/>
      <color indexed="8"/>
      <name val="Arial"/>
      <family val="2"/>
    </font>
    <font>
      <sz val="11"/>
      <color rgb="FF000000"/>
      <name val="Calibri"/>
      <family val="2"/>
      <scheme val="minor"/>
    </font>
    <font>
      <b/>
      <sz val="16"/>
      <color indexed="8"/>
      <name val="Arial"/>
      <family val="2"/>
    </font>
    <font>
      <b/>
      <u/>
      <sz val="11"/>
      <color indexed="8"/>
      <name val="Arial"/>
      <family val="2"/>
    </font>
    <font>
      <b/>
      <sz val="10"/>
      <color indexed="8"/>
      <name val="Arial"/>
      <family val="2"/>
    </font>
    <font>
      <sz val="10"/>
      <color rgb="FF000000"/>
      <name val="Arial"/>
      <family val="2"/>
    </font>
    <font>
      <sz val="11"/>
      <color rgb="FF000000"/>
      <name val="Arial"/>
      <family val="2"/>
    </font>
    <font>
      <b/>
      <u/>
      <sz val="11"/>
      <color rgb="FF000000"/>
      <name val="Arial"/>
      <family val="2"/>
    </font>
    <font>
      <u/>
      <sz val="9"/>
      <color theme="10"/>
      <name val="Arial"/>
      <family val="2"/>
    </font>
    <font>
      <sz val="9"/>
      <color rgb="FF000000"/>
      <name val="Arial"/>
      <family val="2"/>
    </font>
    <font>
      <sz val="9"/>
      <color theme="1"/>
      <name val="Arial"/>
      <family val="2"/>
    </font>
    <font>
      <u/>
      <sz val="11"/>
      <color theme="10"/>
      <name val="Arial"/>
      <family val="2"/>
    </font>
    <font>
      <sz val="9"/>
      <color indexed="8"/>
      <name val="Arial"/>
      <family val="2"/>
    </font>
    <font>
      <b/>
      <sz val="11"/>
      <color rgb="FF000000"/>
      <name val="Calibri"/>
      <family val="2"/>
    </font>
    <font>
      <b/>
      <sz val="11"/>
      <name val="Arial"/>
      <family val="2"/>
    </font>
    <font>
      <b/>
      <u/>
      <sz val="11"/>
      <name val="Arial"/>
      <family val="2"/>
    </font>
    <font>
      <i/>
      <sz val="11"/>
      <color theme="1"/>
      <name val="Calibri"/>
      <family val="2"/>
      <scheme val="minor"/>
    </font>
    <font>
      <b/>
      <i/>
      <sz val="11"/>
      <name val="Calibri"/>
      <family val="2"/>
      <scheme val="minor"/>
    </font>
    <font>
      <sz val="10"/>
      <color rgb="FF000000"/>
      <name val="Calibri"/>
      <family val="2"/>
    </font>
    <font>
      <sz val="9"/>
      <name val="Arial"/>
      <family val="2"/>
    </font>
    <font>
      <b/>
      <sz val="10"/>
      <name val="Calibri"/>
      <family val="2"/>
      <scheme val="minor"/>
    </font>
    <font>
      <sz val="10"/>
      <name val="Calibri"/>
      <family val="2"/>
      <scheme val="minor"/>
    </font>
    <font>
      <b/>
      <sz val="11"/>
      <color rgb="FFE83D59"/>
      <name val="Arial"/>
      <family val="2"/>
    </font>
    <font>
      <i/>
      <sz val="10"/>
      <name val="Arial"/>
      <family val="2"/>
    </font>
    <font>
      <b/>
      <sz val="10"/>
      <color theme="1"/>
      <name val="Arial"/>
      <family val="2"/>
    </font>
    <font>
      <vertAlign val="superscript"/>
      <sz val="10"/>
      <name val="Arial"/>
      <family val="2"/>
    </font>
    <font>
      <b/>
      <sz val="10"/>
      <name val="Arial"/>
      <family val="2"/>
    </font>
    <font>
      <i/>
      <sz val="10"/>
      <color theme="1"/>
      <name val="Arial"/>
      <family val="2"/>
    </font>
    <font>
      <vertAlign val="superscript"/>
      <sz val="10"/>
      <color theme="1"/>
      <name val="Arial"/>
      <family val="2"/>
    </font>
    <font>
      <i/>
      <sz val="9"/>
      <name val="Arial"/>
      <family val="2"/>
    </font>
    <font>
      <i/>
      <sz val="8.5"/>
      <color rgb="FF000000"/>
      <name val="Arial"/>
      <family val="2"/>
    </font>
    <font>
      <i/>
      <sz val="8.5"/>
      <name val="Arial"/>
      <family val="2"/>
    </font>
    <font>
      <b/>
      <sz val="11"/>
      <color theme="1"/>
      <name val="Arial"/>
      <family val="2"/>
    </font>
    <font>
      <sz val="11"/>
      <name val="Arial"/>
      <family val="2"/>
    </font>
    <font>
      <b/>
      <sz val="11"/>
      <color theme="0"/>
      <name val="Arial"/>
      <family val="2"/>
    </font>
    <font>
      <b/>
      <sz val="10"/>
      <color theme="0"/>
      <name val="Arial"/>
      <family val="2"/>
    </font>
    <font>
      <b/>
      <sz val="12"/>
      <color rgb="FF000000"/>
      <name val="Arial"/>
      <family val="2"/>
    </font>
    <font>
      <sz val="9"/>
      <color rgb="FFE83D59"/>
      <name val="Arial"/>
      <family val="2"/>
    </font>
    <font>
      <sz val="11"/>
      <color rgb="FFE83D59"/>
      <name val="Calibri"/>
      <family val="2"/>
      <scheme val="minor"/>
    </font>
    <font>
      <u/>
      <sz val="11"/>
      <color rgb="FFE83D59"/>
      <name val="Calibri"/>
      <family val="2"/>
      <scheme val="minor"/>
    </font>
    <font>
      <u/>
      <sz val="10"/>
      <color rgb="FFE83D59"/>
      <name val="Arial"/>
      <family val="2"/>
    </font>
    <font>
      <u/>
      <sz val="9"/>
      <color rgb="FFE83D59"/>
      <name val="Arial"/>
      <family val="2"/>
    </font>
    <font>
      <u/>
      <sz val="11"/>
      <color rgb="FFE83D59"/>
      <name val="Calibri"/>
      <family val="2"/>
    </font>
    <font>
      <b/>
      <sz val="12"/>
      <color rgb="FFE83D59"/>
      <name val="Calibri"/>
      <family val="2"/>
      <scheme val="minor"/>
    </font>
    <font>
      <b/>
      <sz val="12"/>
      <color theme="1"/>
      <name val="Arial"/>
      <family val="2"/>
    </font>
    <font>
      <sz val="11"/>
      <color theme="0"/>
      <name val="Arial"/>
      <family val="2"/>
    </font>
    <font>
      <vertAlign val="superscript"/>
      <sz val="11"/>
      <color theme="0"/>
      <name val="Arial"/>
      <family val="2"/>
    </font>
    <font>
      <b/>
      <sz val="9"/>
      <color rgb="FF000000"/>
      <name val="Arial"/>
      <family val="2"/>
    </font>
    <font>
      <b/>
      <sz val="12"/>
      <color rgb="FFE83D59"/>
      <name val="Arial"/>
      <family val="2"/>
    </font>
    <font>
      <i/>
      <sz val="10"/>
      <name val="Calibri"/>
      <family val="2"/>
      <scheme val="minor"/>
    </font>
    <font>
      <b/>
      <sz val="9"/>
      <name val="Arial"/>
      <family val="2"/>
    </font>
    <font>
      <sz val="8.5"/>
      <color rgb="FF000000"/>
      <name val="Arial"/>
      <family val="2"/>
    </font>
    <font>
      <sz val="8.5"/>
      <name val="Arial"/>
      <family val="2"/>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E83D59"/>
        <bgColor indexed="64"/>
      </patternFill>
    </fill>
    <fill>
      <patternFill patternType="solid">
        <fgColor rgb="FFF5ADB9"/>
        <bgColor indexed="64"/>
      </patternFill>
    </fill>
    <fill>
      <patternFill patternType="solid">
        <fgColor rgb="FFF9CBD3"/>
        <bgColor indexed="64"/>
      </patternFill>
    </fill>
    <fill>
      <patternFill patternType="solid">
        <fgColor theme="0" tint="-0.499984740745262"/>
        <bgColor indexed="64"/>
      </patternFill>
    </fill>
  </fills>
  <borders count="39">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
      <left/>
      <right/>
      <top style="hair">
        <color indexed="64"/>
      </top>
      <bottom style="hair">
        <color indexed="64"/>
      </bottom>
      <diagonal/>
    </border>
    <border>
      <left/>
      <right style="thin">
        <color rgb="FFE83D59"/>
      </right>
      <top/>
      <bottom/>
      <diagonal/>
    </border>
    <border>
      <left/>
      <right/>
      <top/>
      <bottom style="thin">
        <color rgb="FFE83D59"/>
      </bottom>
      <diagonal/>
    </border>
    <border>
      <left/>
      <right style="thin">
        <color rgb="FFE83D59"/>
      </right>
      <top/>
      <bottom style="thin">
        <color rgb="FFE83D59"/>
      </bottom>
      <diagonal/>
    </border>
    <border>
      <left style="thin">
        <color rgb="FFE83D59"/>
      </left>
      <right/>
      <top/>
      <bottom/>
      <diagonal/>
    </border>
    <border>
      <left style="thin">
        <color rgb="FFE83D59"/>
      </left>
      <right/>
      <top style="thin">
        <color rgb="FFE83D59"/>
      </top>
      <bottom/>
      <diagonal/>
    </border>
    <border>
      <left style="thin">
        <color rgb="FFE83D59"/>
      </left>
      <right/>
      <top/>
      <bottom style="thin">
        <color rgb="FFE83D59"/>
      </bottom>
      <diagonal/>
    </border>
    <border>
      <left style="thin">
        <color rgb="FFE83D59"/>
      </left>
      <right style="thin">
        <color rgb="FFE83D59"/>
      </right>
      <top style="thin">
        <color rgb="FFE83D59"/>
      </top>
      <bottom/>
      <diagonal/>
    </border>
    <border>
      <left style="thin">
        <color rgb="FFE83D59"/>
      </left>
      <right style="thin">
        <color rgb="FFE83D59"/>
      </right>
      <top/>
      <bottom/>
      <diagonal/>
    </border>
    <border>
      <left style="thin">
        <color rgb="FFE83D59"/>
      </left>
      <right style="thin">
        <color rgb="FFE83D59"/>
      </right>
      <top/>
      <bottom style="thin">
        <color rgb="FFE83D59"/>
      </bottom>
      <diagonal/>
    </border>
    <border>
      <left style="thin">
        <color theme="0"/>
      </left>
      <right style="thin">
        <color theme="0"/>
      </right>
      <top style="thin">
        <color rgb="FFE83D59"/>
      </top>
      <bottom/>
      <diagonal/>
    </border>
    <border>
      <left style="thin">
        <color theme="0"/>
      </left>
      <right style="thin">
        <color theme="0"/>
      </right>
      <top/>
      <bottom style="thin">
        <color rgb="FFE83D59"/>
      </bottom>
      <diagonal/>
    </border>
    <border>
      <left style="thin">
        <color theme="0"/>
      </left>
      <right style="thin">
        <color rgb="FFE83D59"/>
      </right>
      <top style="thin">
        <color theme="0"/>
      </top>
      <bottom style="thin">
        <color rgb="FFE83D59"/>
      </bottom>
      <diagonal/>
    </border>
    <border>
      <left style="thin">
        <color theme="0"/>
      </left>
      <right/>
      <top style="thin">
        <color theme="0"/>
      </top>
      <bottom style="thin">
        <color rgb="FFE83D59"/>
      </bottom>
      <diagonal/>
    </border>
    <border>
      <left/>
      <right/>
      <top style="thin">
        <color theme="0"/>
      </top>
      <bottom style="thin">
        <color rgb="FFE83D59"/>
      </bottom>
      <diagonal/>
    </border>
    <border>
      <left style="thin">
        <color theme="0"/>
      </left>
      <right style="thin">
        <color theme="0"/>
      </right>
      <top style="thin">
        <color theme="0"/>
      </top>
      <bottom style="thin">
        <color rgb="FFE83D59"/>
      </bottom>
      <diagonal/>
    </border>
    <border>
      <left style="thin">
        <color theme="0"/>
      </left>
      <right style="thin">
        <color theme="0"/>
      </right>
      <top style="thin">
        <color theme="0"/>
      </top>
      <bottom style="hair">
        <color indexed="64"/>
      </bottom>
      <diagonal/>
    </border>
    <border>
      <left style="thin">
        <color rgb="FFE83D59"/>
      </left>
      <right style="thin">
        <color theme="0"/>
      </right>
      <top style="thin">
        <color theme="0"/>
      </top>
      <bottom style="hair">
        <color indexed="64"/>
      </bottom>
      <diagonal/>
    </border>
    <border>
      <left style="thin">
        <color rgb="FFE83D59"/>
      </left>
      <right/>
      <top style="thin">
        <color rgb="FFE83D59"/>
      </top>
      <bottom style="thin">
        <color theme="0"/>
      </bottom>
      <diagonal/>
    </border>
    <border>
      <left/>
      <right/>
      <top style="thin">
        <color rgb="FFE83D59"/>
      </top>
      <bottom style="thin">
        <color theme="0"/>
      </bottom>
      <diagonal/>
    </border>
    <border>
      <left/>
      <right style="thin">
        <color theme="0"/>
      </right>
      <top style="thin">
        <color rgb="FFE83D59"/>
      </top>
      <bottom style="thin">
        <color theme="0"/>
      </bottom>
      <diagonal/>
    </border>
    <border>
      <left style="thin">
        <color theme="0"/>
      </left>
      <right style="hair">
        <color indexed="64"/>
      </right>
      <top/>
      <bottom/>
      <diagonal/>
    </border>
    <border>
      <left style="thin">
        <color theme="0"/>
      </left>
      <right style="thin">
        <color rgb="FFE83D59"/>
      </right>
      <top style="thin">
        <color theme="0"/>
      </top>
      <bottom style="hair">
        <color indexed="64"/>
      </bottom>
      <diagonal/>
    </border>
    <border>
      <left style="hair">
        <color indexed="64"/>
      </left>
      <right style="thin">
        <color rgb="FFE83D59"/>
      </right>
      <top/>
      <bottom/>
      <diagonal/>
    </border>
  </borders>
  <cellStyleXfs count="10">
    <xf numFmtId="0" fontId="0" fillId="0" borderId="0"/>
    <xf numFmtId="0" fontId="2" fillId="0" borderId="0"/>
    <xf numFmtId="0" fontId="2"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23" fillId="0" borderId="0"/>
    <xf numFmtId="9" fontId="23" fillId="0" borderId="0" applyFont="0" applyFill="0" applyBorder="0" applyAlignment="0" applyProtection="0"/>
    <xf numFmtId="165" fontId="1" fillId="0" borderId="0" applyFont="0" applyFill="0" applyBorder="0" applyAlignment="0" applyProtection="0"/>
  </cellStyleXfs>
  <cellXfs count="253">
    <xf numFmtId="0" fontId="0" fillId="0" borderId="0" xfId="0"/>
    <xf numFmtId="0" fontId="5" fillId="2" borderId="0" xfId="0" applyFont="1" applyFill="1"/>
    <xf numFmtId="0" fontId="6" fillId="2" borderId="0" xfId="0" applyFont="1" applyFill="1"/>
    <xf numFmtId="0" fontId="7" fillId="2" borderId="0" xfId="0" applyFont="1" applyFill="1"/>
    <xf numFmtId="0" fontId="5" fillId="2" borderId="0" xfId="0" applyFont="1" applyFill="1" applyBorder="1" applyAlignment="1"/>
    <xf numFmtId="9" fontId="7" fillId="2" borderId="0" xfId="4" applyFont="1" applyFill="1"/>
    <xf numFmtId="9" fontId="5" fillId="2" borderId="0" xfId="4" applyFont="1" applyFill="1"/>
    <xf numFmtId="3" fontId="5" fillId="2" borderId="0" xfId="0" applyNumberFormat="1" applyFont="1" applyFill="1"/>
    <xf numFmtId="0" fontId="5" fillId="2" borderId="0" xfId="0" applyFont="1" applyFill="1" applyBorder="1"/>
    <xf numFmtId="0" fontId="7" fillId="2" borderId="0" xfId="0" applyFont="1" applyFill="1" applyBorder="1"/>
    <xf numFmtId="9" fontId="7" fillId="2" borderId="0" xfId="4" applyFont="1" applyFill="1" applyBorder="1"/>
    <xf numFmtId="0" fontId="5" fillId="2" borderId="1" xfId="0" applyFont="1" applyFill="1" applyBorder="1" applyAlignment="1">
      <alignment horizontal="center"/>
    </xf>
    <xf numFmtId="0" fontId="5" fillId="2" borderId="1" xfId="0" applyFont="1" applyFill="1" applyBorder="1" applyAlignment="1">
      <alignment horizontal="left"/>
    </xf>
    <xf numFmtId="3" fontId="3" fillId="2" borderId="1" xfId="0" applyNumberFormat="1" applyFont="1" applyFill="1" applyBorder="1" applyAlignment="1">
      <alignment horizontal="right"/>
    </xf>
    <xf numFmtId="3" fontId="3" fillId="2" borderId="3" xfId="0" applyNumberFormat="1" applyFont="1" applyFill="1" applyBorder="1" applyAlignment="1"/>
    <xf numFmtId="3" fontId="7" fillId="2" borderId="1" xfId="0" applyNumberFormat="1" applyFont="1" applyFill="1" applyBorder="1" applyAlignment="1">
      <alignment wrapText="1"/>
    </xf>
    <xf numFmtId="0" fontId="7" fillId="2" borderId="1" xfId="0" applyFont="1" applyFill="1" applyBorder="1" applyAlignment="1">
      <alignment wrapText="1"/>
    </xf>
    <xf numFmtId="9" fontId="5" fillId="2" borderId="1" xfId="4" applyFont="1" applyFill="1" applyBorder="1" applyAlignment="1">
      <alignment horizontal="right"/>
    </xf>
    <xf numFmtId="3" fontId="8" fillId="2" borderId="1" xfId="1" applyNumberFormat="1" applyFont="1" applyFill="1" applyBorder="1" applyAlignment="1">
      <alignment horizontal="center"/>
    </xf>
    <xf numFmtId="9" fontId="8" fillId="2" borderId="1" xfId="1" applyNumberFormat="1" applyFont="1" applyFill="1" applyBorder="1" applyAlignment="1">
      <alignment horizontal="center"/>
    </xf>
    <xf numFmtId="9" fontId="8" fillId="2" borderId="1" xfId="4" applyFont="1" applyFill="1" applyBorder="1" applyAlignment="1">
      <alignment horizontal="center"/>
    </xf>
    <xf numFmtId="3" fontId="7" fillId="2" borderId="1" xfId="1" applyNumberFormat="1" applyFont="1" applyFill="1" applyBorder="1" applyAlignment="1">
      <alignment horizontal="right"/>
    </xf>
    <xf numFmtId="3" fontId="7" fillId="2" borderId="1" xfId="1" applyNumberFormat="1" applyFont="1" applyFill="1" applyBorder="1" applyAlignment="1"/>
    <xf numFmtId="3" fontId="3" fillId="0" borderId="1" xfId="0" applyNumberFormat="1" applyFont="1" applyFill="1" applyBorder="1" applyAlignment="1">
      <alignment horizontal="right"/>
    </xf>
    <xf numFmtId="0" fontId="5" fillId="2" borderId="0" xfId="0" applyFont="1" applyFill="1" applyAlignment="1"/>
    <xf numFmtId="0" fontId="8" fillId="2" borderId="0" xfId="0" applyFont="1" applyFill="1" applyBorder="1" applyAlignment="1"/>
    <xf numFmtId="0" fontId="9" fillId="2" borderId="0" xfId="0" applyFont="1" applyFill="1" applyAlignment="1">
      <alignment horizontal="left" vertical="center"/>
    </xf>
    <xf numFmtId="0" fontId="0" fillId="2" borderId="0" xfId="0" applyFont="1" applyFill="1"/>
    <xf numFmtId="0" fontId="10" fillId="2" borderId="0" xfId="0" applyFont="1" applyFill="1" applyAlignment="1">
      <alignment horizontal="left" vertical="center"/>
    </xf>
    <xf numFmtId="0" fontId="11" fillId="2" borderId="0" xfId="0" applyFont="1" applyFill="1" applyAlignment="1">
      <alignment horizontal="left" vertical="center"/>
    </xf>
    <xf numFmtId="0" fontId="13" fillId="2" borderId="0" xfId="0" applyFont="1" applyFill="1" applyAlignment="1">
      <alignment horizontal="left"/>
    </xf>
    <xf numFmtId="0" fontId="14" fillId="2" borderId="0" xfId="0" applyFont="1" applyFill="1" applyAlignment="1">
      <alignment horizontal="left"/>
    </xf>
    <xf numFmtId="0" fontId="15" fillId="2" borderId="0" xfId="0" applyFont="1" applyFill="1" applyAlignment="1">
      <alignment horizontal="left" indent="1"/>
    </xf>
    <xf numFmtId="0" fontId="16" fillId="2" borderId="0" xfId="0" applyFont="1" applyFill="1" applyAlignment="1">
      <alignment horizontal="left"/>
    </xf>
    <xf numFmtId="0" fontId="19" fillId="2" borderId="0" xfId="0" applyFont="1" applyFill="1" applyAlignment="1"/>
    <xf numFmtId="0" fontId="20" fillId="2" borderId="0" xfId="0" applyFont="1" applyFill="1" applyAlignment="1">
      <alignment horizontal="left"/>
    </xf>
    <xf numFmtId="0" fontId="19" fillId="2" borderId="0" xfId="0" applyFont="1" applyFill="1" applyAlignment="1">
      <alignment horizontal="left" vertical="center"/>
    </xf>
    <xf numFmtId="0" fontId="21" fillId="2" borderId="0" xfId="0" applyFont="1" applyFill="1" applyAlignment="1">
      <alignment horizontal="left"/>
    </xf>
    <xf numFmtId="0" fontId="22" fillId="2" borderId="0" xfId="0" applyFont="1" applyFill="1" applyAlignment="1">
      <alignment horizontal="left"/>
    </xf>
    <xf numFmtId="0" fontId="23" fillId="2" borderId="0" xfId="7" applyFill="1"/>
    <xf numFmtId="0" fontId="24" fillId="2" borderId="0" xfId="7" applyFont="1" applyFill="1" applyAlignment="1">
      <alignment horizontal="left"/>
    </xf>
    <xf numFmtId="0" fontId="25" fillId="2" borderId="0" xfId="7" applyFont="1" applyFill="1" applyAlignment="1">
      <alignment horizontal="left"/>
    </xf>
    <xf numFmtId="0" fontId="26" fillId="2" borderId="0" xfId="7" applyFont="1" applyFill="1" applyAlignment="1">
      <alignment horizontal="left"/>
    </xf>
    <xf numFmtId="0" fontId="28" fillId="2" borderId="0" xfId="7" applyFont="1" applyFill="1" applyAlignment="1">
      <alignment vertical="center" wrapText="1"/>
    </xf>
    <xf numFmtId="49" fontId="17" fillId="2" borderId="0" xfId="7" applyNumberFormat="1" applyFont="1" applyFill="1" applyAlignment="1">
      <alignment vertical="center"/>
    </xf>
    <xf numFmtId="49" fontId="29" fillId="2" borderId="0" xfId="7" applyNumberFormat="1" applyFont="1" applyFill="1" applyAlignment="1">
      <alignment vertical="center"/>
    </xf>
    <xf numFmtId="0" fontId="30" fillId="2" borderId="0" xfId="7" applyFont="1" applyFill="1" applyAlignment="1">
      <alignment horizontal="left" vertical="center"/>
    </xf>
    <xf numFmtId="0" fontId="31" fillId="2" borderId="0" xfId="7" applyFont="1" applyFill="1" applyAlignment="1">
      <alignment horizontal="left" vertical="center" wrapText="1"/>
    </xf>
    <xf numFmtId="0" fontId="33" fillId="2" borderId="0" xfId="7" applyFont="1" applyFill="1" applyAlignment="1">
      <alignment vertical="center"/>
    </xf>
    <xf numFmtId="0" fontId="34" fillId="2" borderId="0" xfId="7" applyFont="1" applyFill="1" applyAlignment="1">
      <alignment horizontal="left" vertical="center"/>
    </xf>
    <xf numFmtId="0" fontId="33" fillId="2" borderId="0" xfId="7" applyFont="1" applyFill="1" applyAlignment="1">
      <alignment horizontal="left" vertical="center"/>
    </xf>
    <xf numFmtId="49" fontId="16" fillId="2" borderId="0" xfId="7" applyNumberFormat="1" applyFont="1" applyFill="1" applyAlignment="1">
      <alignment horizontal="left" vertical="center"/>
    </xf>
    <xf numFmtId="49" fontId="17" fillId="2" borderId="0" xfId="7" applyNumberFormat="1" applyFont="1" applyFill="1" applyAlignment="1">
      <alignment horizontal="left" vertical="center"/>
    </xf>
    <xf numFmtId="49" fontId="27" fillId="2" borderId="0" xfId="7" applyNumberFormat="1" applyFont="1" applyFill="1" applyAlignment="1">
      <alignment horizontal="left" vertical="center"/>
    </xf>
    <xf numFmtId="0" fontId="35" fillId="2" borderId="0" xfId="7" applyFont="1" applyFill="1" applyAlignment="1">
      <alignment vertical="center" wrapText="1"/>
    </xf>
    <xf numFmtId="0" fontId="31" fillId="2" borderId="0" xfId="7" applyFont="1" applyFill="1" applyAlignment="1">
      <alignment vertical="center" wrapText="1"/>
    </xf>
    <xf numFmtId="0" fontId="15" fillId="2" borderId="0" xfId="7" applyFont="1" applyFill="1" applyAlignment="1">
      <alignment horizontal="left" indent="1"/>
    </xf>
    <xf numFmtId="0" fontId="29" fillId="2" borderId="0" xfId="7" applyFont="1" applyFill="1" applyAlignment="1">
      <alignment horizontal="left" indent="1"/>
    </xf>
    <xf numFmtId="0" fontId="28" fillId="2" borderId="0" xfId="7" applyFont="1" applyFill="1" applyAlignment="1">
      <alignment horizontal="left"/>
    </xf>
    <xf numFmtId="0" fontId="23" fillId="2" borderId="0" xfId="0" applyFont="1" applyFill="1" applyAlignment="1">
      <alignment horizontal="left" vertical="center"/>
    </xf>
    <xf numFmtId="0" fontId="18" fillId="2" borderId="0" xfId="0" applyFont="1" applyFill="1" applyAlignment="1">
      <alignment horizontal="left" vertical="center"/>
    </xf>
    <xf numFmtId="0" fontId="38" fillId="2" borderId="0" xfId="0" applyFont="1" applyFill="1" applyAlignment="1">
      <alignment horizontal="left" vertical="center"/>
    </xf>
    <xf numFmtId="0" fontId="5" fillId="2" borderId="1" xfId="0" applyFont="1" applyFill="1" applyBorder="1"/>
    <xf numFmtId="3" fontId="7" fillId="2" borderId="1" xfId="0" applyNumberFormat="1" applyFont="1" applyFill="1" applyBorder="1" applyAlignment="1">
      <alignment horizontal="right" wrapText="1"/>
    </xf>
    <xf numFmtId="0" fontId="7" fillId="2" borderId="1" xfId="0" applyFont="1" applyFill="1" applyBorder="1" applyAlignment="1">
      <alignment horizontal="right" wrapText="1"/>
    </xf>
    <xf numFmtId="9" fontId="5" fillId="2" borderId="1" xfId="2" applyNumberFormat="1" applyFont="1" applyFill="1" applyBorder="1" applyAlignment="1">
      <alignment horizontal="right"/>
    </xf>
    <xf numFmtId="3" fontId="39" fillId="2" borderId="1" xfId="1" applyNumberFormat="1" applyFont="1" applyFill="1" applyBorder="1" applyAlignment="1">
      <alignment horizontal="center"/>
    </xf>
    <xf numFmtId="3" fontId="3" fillId="2" borderId="3" xfId="0" applyNumberFormat="1" applyFont="1" applyFill="1" applyBorder="1" applyAlignment="1">
      <alignment horizontal="right"/>
    </xf>
    <xf numFmtId="3" fontId="39" fillId="2" borderId="1" xfId="1" applyNumberFormat="1" applyFont="1" applyFill="1" applyBorder="1" applyAlignment="1">
      <alignment horizontal="right"/>
    </xf>
    <xf numFmtId="9" fontId="5" fillId="2" borderId="1" xfId="2" applyNumberFormat="1" applyFont="1" applyFill="1" applyBorder="1" applyAlignment="1">
      <alignment horizontal="left"/>
    </xf>
    <xf numFmtId="3" fontId="3" fillId="0" borderId="3" xfId="0" applyNumberFormat="1" applyFont="1" applyFill="1" applyBorder="1" applyAlignment="1">
      <alignment horizontal="right"/>
    </xf>
    <xf numFmtId="3" fontId="7" fillId="0" borderId="1" xfId="0" applyNumberFormat="1" applyFont="1" applyFill="1" applyBorder="1" applyAlignment="1">
      <alignment horizontal="right" wrapText="1"/>
    </xf>
    <xf numFmtId="0" fontId="7" fillId="0" borderId="1" xfId="0" applyFont="1" applyFill="1" applyBorder="1" applyAlignment="1">
      <alignment horizontal="right" wrapText="1"/>
    </xf>
    <xf numFmtId="0" fontId="3" fillId="2" borderId="0" xfId="0" applyFont="1" applyFill="1"/>
    <xf numFmtId="0" fontId="8" fillId="2" borderId="0" xfId="0" applyFont="1" applyFill="1" applyBorder="1"/>
    <xf numFmtId="3" fontId="7" fillId="2" borderId="1" xfId="0" applyNumberFormat="1" applyFont="1" applyFill="1" applyBorder="1"/>
    <xf numFmtId="9" fontId="8" fillId="2" borderId="1" xfId="2" applyNumberFormat="1" applyFont="1" applyFill="1" applyBorder="1" applyAlignment="1">
      <alignment horizontal="center"/>
    </xf>
    <xf numFmtId="9" fontId="5" fillId="2" borderId="1" xfId="4" applyFont="1" applyFill="1" applyBorder="1"/>
    <xf numFmtId="3" fontId="7" fillId="2" borderId="3" xfId="0" applyNumberFormat="1" applyFont="1" applyFill="1" applyBorder="1"/>
    <xf numFmtId="9" fontId="5" fillId="2" borderId="1" xfId="0" applyNumberFormat="1" applyFont="1" applyFill="1" applyBorder="1"/>
    <xf numFmtId="9" fontId="8" fillId="2" borderId="1" xfId="0" applyNumberFormat="1" applyFont="1" applyFill="1" applyBorder="1" applyAlignment="1">
      <alignment horizontal="center"/>
    </xf>
    <xf numFmtId="0" fontId="35" fillId="3" borderId="1" xfId="0" applyFont="1" applyFill="1" applyBorder="1" applyAlignment="1">
      <alignment horizontal="center" vertical="center" wrapText="1"/>
    </xf>
    <xf numFmtId="2" fontId="7" fillId="3" borderId="1" xfId="0" applyNumberFormat="1" applyFont="1" applyFill="1" applyBorder="1" applyAlignment="1">
      <alignment horizontal="center" vertical="center" wrapText="1"/>
    </xf>
    <xf numFmtId="17" fontId="35" fillId="3" borderId="1" xfId="0" applyNumberFormat="1" applyFont="1" applyFill="1" applyBorder="1" applyAlignment="1">
      <alignment horizontal="center" vertical="center" wrapText="1"/>
    </xf>
    <xf numFmtId="0" fontId="5" fillId="2" borderId="0" xfId="0" applyFont="1" applyFill="1" applyAlignment="1">
      <alignment horizontal="center" vertical="center"/>
    </xf>
    <xf numFmtId="0" fontId="5" fillId="2" borderId="1" xfId="0" quotePrefix="1" applyFont="1" applyFill="1" applyBorder="1" applyAlignment="1">
      <alignment horizontal="center"/>
    </xf>
    <xf numFmtId="0" fontId="18" fillId="2" borderId="0" xfId="6" applyFill="1"/>
    <xf numFmtId="2" fontId="7" fillId="3" borderId="1" xfId="0" applyNumberFormat="1" applyFont="1" applyFill="1" applyBorder="1" applyAlignment="1">
      <alignment horizontal="center" vertical="center" wrapText="1"/>
    </xf>
    <xf numFmtId="0" fontId="4" fillId="4" borderId="0" xfId="0" applyFont="1" applyFill="1" applyAlignment="1">
      <alignment horizontal="left"/>
    </xf>
    <xf numFmtId="0" fontId="44" fillId="2" borderId="0" xfId="7" applyFont="1" applyFill="1" applyAlignment="1">
      <alignment horizontal="left"/>
    </xf>
    <xf numFmtId="0" fontId="45" fillId="2" borderId="0" xfId="3" applyFont="1" applyFill="1" applyBorder="1" applyAlignment="1" applyProtection="1">
      <alignment wrapText="1"/>
    </xf>
    <xf numFmtId="0" fontId="45" fillId="2" borderId="0" xfId="3" applyFont="1" applyFill="1" applyBorder="1" applyAlignment="1" applyProtection="1">
      <alignment horizontal="left" wrapText="1"/>
    </xf>
    <xf numFmtId="0" fontId="46" fillId="2" borderId="0" xfId="3" applyFont="1" applyFill="1"/>
    <xf numFmtId="0" fontId="1" fillId="2" borderId="0" xfId="3" applyFont="1" applyFill="1"/>
    <xf numFmtId="0" fontId="19" fillId="2" borderId="0" xfId="3" applyFont="1" applyFill="1" applyAlignment="1">
      <alignment horizontal="left" vertical="center"/>
    </xf>
    <xf numFmtId="0" fontId="4" fillId="2" borderId="0" xfId="3" applyFont="1" applyFill="1"/>
    <xf numFmtId="0" fontId="46" fillId="2" borderId="1" xfId="3" applyFont="1" applyFill="1" applyBorder="1" applyAlignment="1">
      <alignment horizontal="center"/>
    </xf>
    <xf numFmtId="0" fontId="1" fillId="2" borderId="1" xfId="3" applyFont="1" applyFill="1" applyBorder="1"/>
    <xf numFmtId="9" fontId="1" fillId="2" borderId="1" xfId="4" applyFont="1" applyFill="1" applyBorder="1"/>
    <xf numFmtId="0" fontId="48" fillId="2" borderId="1" xfId="3" applyFont="1" applyFill="1" applyBorder="1"/>
    <xf numFmtId="9" fontId="48" fillId="2" borderId="1" xfId="4" applyFont="1" applyFill="1" applyBorder="1"/>
    <xf numFmtId="0" fontId="46" fillId="2" borderId="1" xfId="3" applyFont="1" applyFill="1" applyBorder="1"/>
    <xf numFmtId="0" fontId="52" fillId="2" borderId="0" xfId="7" applyFont="1" applyFill="1" applyAlignment="1">
      <alignment horizontal="left" vertical="center"/>
    </xf>
    <xf numFmtId="0" fontId="53" fillId="2" borderId="0" xfId="3" applyFont="1" applyFill="1"/>
    <xf numFmtId="0" fontId="45" fillId="2" borderId="0" xfId="3" applyFont="1" applyFill="1" applyBorder="1" applyAlignment="1" applyProtection="1">
      <alignment vertical="center" wrapText="1"/>
    </xf>
    <xf numFmtId="0" fontId="1" fillId="2" borderId="0" xfId="3" applyFont="1" applyFill="1" applyAlignment="1">
      <alignment vertical="center"/>
    </xf>
    <xf numFmtId="0" fontId="15" fillId="2" borderId="0" xfId="0" applyFont="1" applyFill="1"/>
    <xf numFmtId="0" fontId="27" fillId="2" borderId="0" xfId="7" applyFont="1" applyFill="1" applyAlignment="1">
      <alignment horizontal="left" vertical="center"/>
    </xf>
    <xf numFmtId="0" fontId="46" fillId="2" borderId="0" xfId="0" applyFont="1" applyFill="1"/>
    <xf numFmtId="0" fontId="4" fillId="2" borderId="0" xfId="0" applyFont="1" applyFill="1"/>
    <xf numFmtId="0" fontId="19" fillId="2" borderId="0" xfId="7" applyFont="1" applyFill="1" applyAlignment="1">
      <alignment horizontal="left" vertical="center"/>
    </xf>
    <xf numFmtId="0" fontId="4" fillId="2" borderId="17" xfId="0" applyFont="1" applyFill="1" applyBorder="1"/>
    <xf numFmtId="0" fontId="4" fillId="2" borderId="0" xfId="0" applyFont="1" applyFill="1" applyBorder="1"/>
    <xf numFmtId="0" fontId="4" fillId="2" borderId="19" xfId="0" applyFont="1" applyFill="1" applyBorder="1"/>
    <xf numFmtId="0" fontId="1" fillId="2" borderId="16" xfId="0" applyFont="1" applyFill="1" applyBorder="1" applyAlignment="1">
      <alignment vertical="center" wrapText="1"/>
    </xf>
    <xf numFmtId="3" fontId="1" fillId="2" borderId="22" xfId="0" applyNumberFormat="1" applyFont="1" applyFill="1" applyBorder="1"/>
    <xf numFmtId="3" fontId="1" fillId="2" borderId="23" xfId="0" applyNumberFormat="1" applyFont="1" applyFill="1" applyBorder="1"/>
    <xf numFmtId="0" fontId="1" fillId="2" borderId="18" xfId="0" applyFont="1" applyFill="1" applyBorder="1"/>
    <xf numFmtId="3" fontId="1" fillId="2" borderId="24" xfId="0" applyNumberFormat="1" applyFont="1" applyFill="1" applyBorder="1"/>
    <xf numFmtId="0" fontId="1" fillId="2" borderId="16" xfId="0" applyFont="1" applyFill="1" applyBorder="1"/>
    <xf numFmtId="164" fontId="1" fillId="2" borderId="23" xfId="0" applyNumberFormat="1" applyFont="1" applyFill="1" applyBorder="1"/>
    <xf numFmtId="9" fontId="1" fillId="2" borderId="24" xfId="4" applyFont="1" applyFill="1" applyBorder="1"/>
    <xf numFmtId="0" fontId="1" fillId="2" borderId="18" xfId="0" applyFont="1" applyFill="1" applyBorder="1" applyAlignment="1">
      <alignment vertical="center" wrapText="1"/>
    </xf>
    <xf numFmtId="0" fontId="20" fillId="2" borderId="0" xfId="7" applyFont="1" applyFill="1" applyAlignment="1">
      <alignment horizontal="left" vertical="center" wrapText="1"/>
    </xf>
    <xf numFmtId="0" fontId="60" fillId="2" borderId="0" xfId="7" applyFont="1" applyFill="1"/>
    <xf numFmtId="0" fontId="62" fillId="2" borderId="0" xfId="7" applyFont="1" applyFill="1" applyAlignment="1">
      <alignment horizontal="left" vertical="center" wrapText="1"/>
    </xf>
    <xf numFmtId="0" fontId="63" fillId="2" borderId="0" xfId="7" applyFont="1" applyFill="1" applyAlignment="1">
      <alignment horizontal="left" vertical="center"/>
    </xf>
    <xf numFmtId="0" fontId="64" fillId="2" borderId="0" xfId="7" applyFont="1" applyFill="1" applyAlignment="1">
      <alignment vertical="center"/>
    </xf>
    <xf numFmtId="0" fontId="1" fillId="2" borderId="0" xfId="0" applyFont="1" applyFill="1"/>
    <xf numFmtId="0" fontId="54" fillId="2" borderId="0" xfId="0" applyFont="1" applyFill="1" applyAlignment="1">
      <alignment vertical="center"/>
    </xf>
    <xf numFmtId="0" fontId="15" fillId="2" borderId="0" xfId="1" applyFont="1" applyFill="1" applyAlignment="1">
      <alignment vertical="center"/>
    </xf>
    <xf numFmtId="0" fontId="55" fillId="2" borderId="0" xfId="1" applyFont="1" applyFill="1"/>
    <xf numFmtId="0" fontId="67" fillId="4" borderId="31" xfId="1" applyFont="1" applyFill="1" applyBorder="1" applyAlignment="1">
      <alignment horizontal="center" vertical="center" wrapText="1"/>
    </xf>
    <xf numFmtId="0" fontId="15" fillId="2" borderId="1" xfId="1" applyFont="1" applyFill="1" applyBorder="1" applyAlignment="1">
      <alignment horizontal="left" vertical="center" wrapText="1" indent="4"/>
    </xf>
    <xf numFmtId="3" fontId="15" fillId="2" borderId="1" xfId="9" applyNumberFormat="1" applyFont="1" applyFill="1" applyBorder="1" applyAlignment="1">
      <alignment horizontal="right" vertical="center" wrapText="1"/>
    </xf>
    <xf numFmtId="166" fontId="15" fillId="2" borderId="1" xfId="9" applyNumberFormat="1" applyFont="1" applyFill="1" applyBorder="1" applyAlignment="1">
      <alignment horizontal="right" vertical="center" wrapText="1"/>
    </xf>
    <xf numFmtId="1" fontId="15" fillId="2" borderId="1" xfId="4" applyNumberFormat="1" applyFont="1" applyFill="1" applyBorder="1" applyAlignment="1">
      <alignment horizontal="right" vertical="center" wrapText="1"/>
    </xf>
    <xf numFmtId="164" fontId="15" fillId="2" borderId="1" xfId="9" applyNumberFormat="1" applyFont="1" applyFill="1" applyBorder="1" applyAlignment="1">
      <alignment horizontal="right" vertical="center" wrapText="1"/>
    </xf>
    <xf numFmtId="167" fontId="15" fillId="2" borderId="1" xfId="4" applyNumberFormat="1" applyFont="1" applyFill="1" applyBorder="1" applyAlignment="1">
      <alignment horizontal="right" vertical="center" wrapText="1"/>
    </xf>
    <xf numFmtId="0" fontId="15" fillId="2" borderId="17" xfId="1" applyFont="1" applyFill="1" applyBorder="1" applyAlignment="1">
      <alignment vertical="center"/>
    </xf>
    <xf numFmtId="0" fontId="67" fillId="4" borderId="32" xfId="1" applyFont="1" applyFill="1" applyBorder="1" applyAlignment="1">
      <alignment horizontal="center" vertical="center" wrapText="1"/>
    </xf>
    <xf numFmtId="0" fontId="15" fillId="2" borderId="0" xfId="1" applyFont="1" applyFill="1" applyBorder="1" applyAlignment="1">
      <alignment vertical="center"/>
    </xf>
    <xf numFmtId="0" fontId="56" fillId="4" borderId="37" xfId="1" applyFont="1" applyFill="1" applyBorder="1" applyAlignment="1">
      <alignment horizontal="center" vertical="center" wrapText="1"/>
    </xf>
    <xf numFmtId="0" fontId="57" fillId="4" borderId="31" xfId="1" applyFont="1" applyFill="1" applyBorder="1" applyAlignment="1">
      <alignment horizontal="center" vertical="center" wrapText="1"/>
    </xf>
    <xf numFmtId="0" fontId="31" fillId="2" borderId="0" xfId="7" applyFont="1" applyFill="1" applyAlignment="1">
      <alignment horizontal="left" vertical="center"/>
    </xf>
    <xf numFmtId="0" fontId="43" fillId="2" borderId="0" xfId="0" applyFont="1" applyFill="1" applyAlignment="1"/>
    <xf numFmtId="0" fontId="43" fillId="2" borderId="0" xfId="0" applyFont="1" applyFill="1"/>
    <xf numFmtId="0" fontId="43" fillId="2" borderId="0" xfId="0" applyFont="1" applyFill="1" applyBorder="1"/>
    <xf numFmtId="0" fontId="42" fillId="2" borderId="0" xfId="0" applyFont="1" applyFill="1" applyBorder="1"/>
    <xf numFmtId="9" fontId="42" fillId="2" borderId="0" xfId="4" applyFont="1" applyFill="1" applyBorder="1"/>
    <xf numFmtId="9" fontId="42" fillId="2" borderId="0" xfId="4" applyFont="1" applyFill="1"/>
    <xf numFmtId="9" fontId="43" fillId="2" borderId="0" xfId="4" applyFont="1" applyFill="1"/>
    <xf numFmtId="0" fontId="71" fillId="2" borderId="0" xfId="0" applyFont="1" applyFill="1" applyBorder="1" applyAlignment="1"/>
    <xf numFmtId="0" fontId="42" fillId="2" borderId="0" xfId="0" applyFont="1" applyFill="1"/>
    <xf numFmtId="0" fontId="40" fillId="2" borderId="0" xfId="0" applyFont="1" applyFill="1" applyAlignment="1">
      <alignment horizontal="left" vertical="center"/>
    </xf>
    <xf numFmtId="0" fontId="65" fillId="2" borderId="0" xfId="0" applyFont="1" applyFill="1" applyAlignment="1">
      <alignment vertical="center"/>
    </xf>
    <xf numFmtId="0" fontId="57" fillId="4" borderId="30" xfId="0" applyFont="1" applyFill="1" applyBorder="1" applyAlignment="1">
      <alignment horizontal="center" vertical="center"/>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3" fontId="3" fillId="7" borderId="1" xfId="0" applyNumberFormat="1" applyFont="1" applyFill="1" applyBorder="1" applyAlignment="1">
      <alignment horizontal="right"/>
    </xf>
    <xf numFmtId="9" fontId="5" fillId="7" borderId="1" xfId="4" applyFont="1" applyFill="1" applyBorder="1" applyAlignment="1">
      <alignment horizontal="right"/>
    </xf>
    <xf numFmtId="168" fontId="1" fillId="2" borderId="22" xfId="4" applyNumberFormat="1" applyFont="1" applyFill="1" applyBorder="1"/>
    <xf numFmtId="168" fontId="1" fillId="2" borderId="23" xfId="4" applyNumberFormat="1" applyFont="1" applyFill="1" applyBorder="1"/>
    <xf numFmtId="168" fontId="1" fillId="2" borderId="24" xfId="4" applyNumberFormat="1" applyFont="1" applyFill="1" applyBorder="1"/>
    <xf numFmtId="0" fontId="45" fillId="2" borderId="16" xfId="0" applyFont="1" applyFill="1" applyBorder="1" applyAlignment="1">
      <alignment vertical="center" wrapText="1"/>
    </xf>
    <xf numFmtId="9" fontId="45" fillId="2" borderId="23" xfId="4" applyFont="1" applyFill="1" applyBorder="1"/>
    <xf numFmtId="168" fontId="45" fillId="2" borderId="23" xfId="4" applyNumberFormat="1" applyFont="1" applyFill="1" applyBorder="1"/>
    <xf numFmtId="0" fontId="49" fillId="2" borderId="0" xfId="0" applyFont="1" applyFill="1"/>
    <xf numFmtId="164" fontId="1" fillId="2" borderId="24" xfId="0" applyNumberFormat="1" applyFont="1" applyFill="1" applyBorder="1"/>
    <xf numFmtId="0" fontId="1" fillId="2" borderId="0" xfId="0" applyFont="1" applyFill="1" applyAlignment="1">
      <alignment wrapText="1"/>
    </xf>
    <xf numFmtId="164" fontId="15" fillId="2" borderId="1" xfId="4" applyNumberFormat="1" applyFont="1" applyFill="1" applyBorder="1" applyAlignment="1">
      <alignment horizontal="right" vertical="center" wrapText="1"/>
    </xf>
    <xf numFmtId="0" fontId="51" fillId="2" borderId="0" xfId="3" applyFont="1" applyFill="1" applyBorder="1" applyAlignment="1" applyProtection="1">
      <alignment horizontal="left" vertical="center" wrapText="1"/>
    </xf>
    <xf numFmtId="0" fontId="73" fillId="2" borderId="0" xfId="7" applyFont="1" applyFill="1" applyAlignment="1">
      <alignment horizontal="left" vertical="center"/>
    </xf>
    <xf numFmtId="0" fontId="74" fillId="2" borderId="0" xfId="3" applyFont="1" applyFill="1"/>
    <xf numFmtId="3" fontId="1" fillId="2" borderId="22" xfId="1" applyNumberFormat="1" applyFont="1" applyFill="1" applyBorder="1"/>
    <xf numFmtId="3" fontId="1" fillId="2" borderId="23" xfId="1" applyNumberFormat="1" applyFont="1" applyFill="1" applyBorder="1"/>
    <xf numFmtId="164" fontId="1" fillId="2" borderId="23" xfId="1" applyNumberFormat="1" applyFont="1" applyFill="1" applyBorder="1" applyAlignment="1">
      <alignment wrapText="1"/>
    </xf>
    <xf numFmtId="164" fontId="1" fillId="2" borderId="23" xfId="1" applyNumberFormat="1" applyFont="1" applyFill="1" applyBorder="1"/>
    <xf numFmtId="0" fontId="58" fillId="2" borderId="0" xfId="7" applyFont="1" applyFill="1" applyAlignment="1">
      <alignment wrapText="1"/>
    </xf>
    <xf numFmtId="0" fontId="1" fillId="5" borderId="0" xfId="0" applyFont="1" applyFill="1"/>
    <xf numFmtId="0" fontId="1" fillId="2" borderId="0" xfId="7" applyFont="1" applyFill="1" applyAlignment="1">
      <alignment horizontal="justify" vertical="center" wrapText="1"/>
    </xf>
    <xf numFmtId="0" fontId="1" fillId="2" borderId="0" xfId="7" applyFont="1" applyFill="1" applyAlignment="1">
      <alignment horizontal="justify" vertical="center"/>
    </xf>
    <xf numFmtId="0" fontId="12" fillId="2" borderId="0" xfId="7" applyFont="1" applyFill="1" applyAlignment="1">
      <alignment horizontal="left" vertical="center" wrapText="1"/>
    </xf>
    <xf numFmtId="0" fontId="61" fillId="2" borderId="0" xfId="6" applyFont="1" applyFill="1" applyAlignment="1">
      <alignment horizontal="left"/>
    </xf>
    <xf numFmtId="0" fontId="31" fillId="2" borderId="0" xfId="7" applyFont="1" applyFill="1" applyAlignment="1">
      <alignment horizontal="left" vertical="center" wrapText="1"/>
    </xf>
    <xf numFmtId="0" fontId="41" fillId="2" borderId="0" xfId="7" applyFont="1" applyFill="1" applyAlignment="1">
      <alignment horizontal="left" vertical="center" wrapText="1"/>
    </xf>
    <xf numFmtId="0" fontId="59" fillId="2" borderId="0" xfId="7" applyFont="1" applyFill="1" applyAlignment="1">
      <alignment horizontal="left" vertical="center" wrapText="1"/>
    </xf>
    <xf numFmtId="17" fontId="1" fillId="2" borderId="0" xfId="7" quotePrefix="1" applyNumberFormat="1" applyFont="1" applyFill="1" applyAlignment="1">
      <alignment horizontal="left" vertical="center" wrapText="1"/>
    </xf>
    <xf numFmtId="17" fontId="1" fillId="2" borderId="0" xfId="7" applyNumberFormat="1" applyFont="1" applyFill="1" applyAlignment="1">
      <alignment horizontal="left" vertical="center" wrapText="1"/>
    </xf>
    <xf numFmtId="0" fontId="61" fillId="2" borderId="0" xfId="6" applyFont="1" applyFill="1" applyAlignment="1">
      <alignment horizontal="left" vertical="center"/>
    </xf>
    <xf numFmtId="0" fontId="58" fillId="2" borderId="0" xfId="7" applyFont="1" applyFill="1" applyAlignment="1">
      <alignment horizontal="left" vertical="center"/>
    </xf>
    <xf numFmtId="0" fontId="19" fillId="2" borderId="0" xfId="6" applyFont="1" applyFill="1" applyAlignment="1">
      <alignment horizontal="left"/>
    </xf>
    <xf numFmtId="0" fontId="19" fillId="2" borderId="0" xfId="6" applyFont="1" applyFill="1"/>
    <xf numFmtId="0" fontId="1" fillId="2" borderId="0" xfId="0" applyFont="1" applyFill="1" applyBorder="1" applyAlignment="1">
      <alignment horizontal="center"/>
    </xf>
    <xf numFmtId="0" fontId="1" fillId="2" borderId="17" xfId="0" applyFont="1" applyFill="1" applyBorder="1" applyAlignment="1">
      <alignment horizontal="center"/>
    </xf>
    <xf numFmtId="0" fontId="57" fillId="4" borderId="20" xfId="0" applyFont="1" applyFill="1" applyBorder="1" applyAlignment="1">
      <alignment horizontal="center" vertical="center"/>
    </xf>
    <xf numFmtId="0" fontId="57" fillId="4" borderId="21" xfId="0" applyFont="1" applyFill="1" applyBorder="1" applyAlignment="1">
      <alignment horizontal="center" vertical="center"/>
    </xf>
    <xf numFmtId="0" fontId="57" fillId="4" borderId="25" xfId="0" applyFont="1" applyFill="1" applyBorder="1" applyAlignment="1">
      <alignment horizontal="center" vertical="center"/>
    </xf>
    <xf numFmtId="0" fontId="57" fillId="4" borderId="26" xfId="0" applyFont="1" applyFill="1" applyBorder="1" applyAlignment="1">
      <alignment horizontal="center" vertical="center"/>
    </xf>
    <xf numFmtId="0" fontId="57" fillId="4" borderId="0" xfId="0" applyFont="1" applyFill="1" applyBorder="1" applyAlignment="1">
      <alignment horizontal="center" vertical="center"/>
    </xf>
    <xf numFmtId="0" fontId="57" fillId="4" borderId="33" xfId="0" applyFont="1" applyFill="1" applyBorder="1" applyAlignment="1">
      <alignment horizontal="center" vertical="center"/>
    </xf>
    <xf numFmtId="0" fontId="57" fillId="4" borderId="34" xfId="0" applyFont="1" applyFill="1" applyBorder="1" applyAlignment="1">
      <alignment horizontal="center" vertical="center"/>
    </xf>
    <xf numFmtId="0" fontId="57" fillId="4" borderId="35" xfId="0" applyFont="1" applyFill="1" applyBorder="1" applyAlignment="1">
      <alignment horizontal="center" vertical="center"/>
    </xf>
    <xf numFmtId="0" fontId="57" fillId="4" borderId="36" xfId="1" applyFont="1" applyFill="1" applyBorder="1" applyAlignment="1">
      <alignment horizontal="center" vertical="center"/>
    </xf>
    <xf numFmtId="0" fontId="57" fillId="4" borderId="38" xfId="1" applyFont="1" applyFill="1" applyBorder="1" applyAlignment="1">
      <alignment horizontal="center" vertical="center"/>
    </xf>
    <xf numFmtId="1" fontId="36" fillId="6" borderId="1" xfId="9" applyNumberFormat="1" applyFont="1" applyFill="1" applyBorder="1" applyAlignment="1">
      <alignment horizontal="left" vertical="center"/>
    </xf>
    <xf numFmtId="0" fontId="51" fillId="2" borderId="0" xfId="3" applyFont="1" applyFill="1" applyBorder="1" applyAlignment="1" applyProtection="1">
      <alignment horizontal="left" vertical="center" wrapText="1"/>
    </xf>
    <xf numFmtId="0" fontId="51" fillId="2" borderId="14" xfId="3" applyFont="1" applyFill="1" applyBorder="1" applyAlignment="1" applyProtection="1">
      <alignment horizontal="left" vertical="center" wrapText="1"/>
      <protection locked="0"/>
    </xf>
    <xf numFmtId="2" fontId="7" fillId="3" borderId="1" xfId="0" applyNumberFormat="1" applyFont="1" applyFill="1" applyBorder="1" applyAlignment="1">
      <alignment horizontal="center" vertical="center" wrapText="1"/>
    </xf>
    <xf numFmtId="9" fontId="7" fillId="3" borderId="1" xfId="5" applyFont="1" applyFill="1" applyBorder="1" applyAlignment="1">
      <alignment horizontal="center" vertical="center"/>
    </xf>
    <xf numFmtId="0" fontId="7" fillId="3" borderId="1" xfId="0" applyFont="1" applyFill="1" applyBorder="1" applyAlignment="1">
      <alignment horizontal="center" vertical="center" wrapText="1"/>
    </xf>
    <xf numFmtId="2" fontId="7" fillId="3" borderId="1" xfId="3" applyNumberFormat="1" applyFont="1" applyFill="1" applyBorder="1" applyAlignment="1">
      <alignment horizontal="center" vertical="center" wrapText="1"/>
    </xf>
    <xf numFmtId="0" fontId="7" fillId="3" borderId="1" xfId="0" applyFont="1" applyFill="1" applyBorder="1" applyAlignment="1">
      <alignment horizontal="center" vertical="center"/>
    </xf>
    <xf numFmtId="9" fontId="7" fillId="3" borderId="4" xfId="5" applyFont="1" applyFill="1" applyBorder="1" applyAlignment="1">
      <alignment horizontal="center" vertical="top" wrapText="1"/>
    </xf>
    <xf numFmtId="9" fontId="7" fillId="3" borderId="2" xfId="5" applyFont="1" applyFill="1" applyBorder="1" applyAlignment="1">
      <alignment horizontal="center" vertical="top" wrapText="1"/>
    </xf>
    <xf numFmtId="0" fontId="7" fillId="3" borderId="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3" xfId="0" applyFont="1" applyFill="1" applyBorder="1" applyAlignment="1">
      <alignment horizontal="center" vertical="center"/>
    </xf>
    <xf numFmtId="9" fontId="7" fillId="3" borderId="7" xfId="5" applyFont="1" applyFill="1" applyBorder="1" applyAlignment="1">
      <alignment horizontal="center" vertical="top" wrapText="1"/>
    </xf>
    <xf numFmtId="9" fontId="7" fillId="3" borderId="11" xfId="5" applyFont="1" applyFill="1" applyBorder="1" applyAlignment="1">
      <alignment horizontal="center" vertical="top" wrapText="1"/>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2" fontId="7" fillId="3" borderId="4" xfId="3" applyNumberFormat="1" applyFont="1" applyFill="1" applyBorder="1" applyAlignment="1">
      <alignment horizontal="center" vertical="center" wrapText="1"/>
    </xf>
    <xf numFmtId="2" fontId="7" fillId="3" borderId="5" xfId="3" applyNumberFormat="1" applyFont="1" applyFill="1" applyBorder="1" applyAlignment="1">
      <alignment horizontal="center" vertical="center" wrapText="1"/>
    </xf>
    <xf numFmtId="2" fontId="7" fillId="3" borderId="2" xfId="3" applyNumberFormat="1" applyFont="1" applyFill="1" applyBorder="1" applyAlignment="1">
      <alignment horizontal="center" vertical="center" wrapText="1"/>
    </xf>
    <xf numFmtId="2" fontId="7" fillId="3" borderId="4" xfId="0" applyNumberFormat="1" applyFont="1" applyFill="1" applyBorder="1" applyAlignment="1">
      <alignment horizontal="center" vertical="center" wrapText="1"/>
    </xf>
    <xf numFmtId="2" fontId="7" fillId="3" borderId="5" xfId="0" applyNumberFormat="1" applyFont="1" applyFill="1" applyBorder="1" applyAlignment="1">
      <alignment horizontal="center" vertical="center" wrapText="1"/>
    </xf>
    <xf numFmtId="2" fontId="7" fillId="3" borderId="2"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2" xfId="0" applyFont="1" applyFill="1" applyBorder="1" applyAlignment="1">
      <alignment horizontal="center" vertical="center" wrapText="1"/>
    </xf>
    <xf numFmtId="3" fontId="7" fillId="3" borderId="4" xfId="0" applyNumberFormat="1" applyFont="1" applyFill="1" applyBorder="1" applyAlignment="1">
      <alignment horizontal="center" vertical="center" wrapText="1"/>
    </xf>
    <xf numFmtId="3" fontId="7" fillId="3" borderId="5" xfId="0" applyNumberFormat="1" applyFont="1" applyFill="1" applyBorder="1" applyAlignment="1">
      <alignment horizontal="center" vertical="center" wrapText="1"/>
    </xf>
    <xf numFmtId="3" fontId="7" fillId="3" borderId="2" xfId="0" applyNumberFormat="1" applyFont="1" applyFill="1" applyBorder="1" applyAlignment="1">
      <alignment horizontal="center" vertical="center" wrapText="1"/>
    </xf>
    <xf numFmtId="9" fontId="7" fillId="3" borderId="6" xfId="5" applyFont="1" applyFill="1" applyBorder="1" applyAlignment="1">
      <alignment horizontal="center" vertical="center"/>
    </xf>
    <xf numFmtId="9" fontId="7" fillId="3" borderId="14" xfId="5" applyFont="1" applyFill="1" applyBorder="1" applyAlignment="1">
      <alignment horizontal="center" vertical="center"/>
    </xf>
    <xf numFmtId="9" fontId="7" fillId="3" borderId="7" xfId="5" applyFont="1" applyFill="1" applyBorder="1" applyAlignment="1">
      <alignment horizontal="center" vertical="center"/>
    </xf>
    <xf numFmtId="9" fontId="7" fillId="3" borderId="10" xfId="5" applyFont="1" applyFill="1" applyBorder="1" applyAlignment="1">
      <alignment horizontal="center" vertical="center"/>
    </xf>
    <xf numFmtId="9" fontId="7" fillId="3" borderId="12" xfId="5" applyFont="1" applyFill="1" applyBorder="1" applyAlignment="1">
      <alignment horizontal="center" vertical="center"/>
    </xf>
    <xf numFmtId="9" fontId="7" fillId="3" borderId="11" xfId="5" applyFont="1" applyFill="1" applyBorder="1" applyAlignment="1">
      <alignment horizontal="center" vertical="center"/>
    </xf>
    <xf numFmtId="0" fontId="8" fillId="3" borderId="3" xfId="0" applyFont="1" applyFill="1" applyBorder="1" applyAlignment="1">
      <alignment horizontal="center" vertical="center"/>
    </xf>
    <xf numFmtId="9" fontId="7" fillId="3" borderId="4" xfId="5" applyFont="1" applyFill="1" applyBorder="1" applyAlignment="1">
      <alignment horizontal="center" vertical="center" wrapText="1"/>
    </xf>
    <xf numFmtId="9" fontId="7" fillId="3" borderId="2" xfId="5" applyFont="1" applyFill="1" applyBorder="1" applyAlignment="1">
      <alignment horizontal="center" vertical="center" wrapText="1"/>
    </xf>
    <xf numFmtId="0" fontId="5" fillId="2" borderId="0" xfId="0" applyFont="1" applyFill="1" applyAlignment="1">
      <alignment horizontal="left" wrapText="1"/>
    </xf>
    <xf numFmtId="9" fontId="7" fillId="3" borderId="3" xfId="5" applyFont="1" applyFill="1" applyBorder="1" applyAlignment="1">
      <alignment horizontal="center" vertical="center"/>
    </xf>
    <xf numFmtId="9" fontId="7" fillId="3" borderId="15" xfId="5" applyFont="1" applyFill="1" applyBorder="1" applyAlignment="1">
      <alignment horizontal="center" vertical="center"/>
    </xf>
    <xf numFmtId="9" fontId="7" fillId="3" borderId="13" xfId="5" applyFont="1" applyFill="1" applyBorder="1" applyAlignment="1">
      <alignment horizontal="center" vertical="center"/>
    </xf>
    <xf numFmtId="9" fontId="7" fillId="3" borderId="5" xfId="5" applyFont="1" applyFill="1" applyBorder="1" applyAlignment="1">
      <alignment horizontal="center" vertical="center" wrapText="1"/>
    </xf>
  </cellXfs>
  <cellStyles count="10">
    <cellStyle name="Lien hypertexte" xfId="6" builtinId="8"/>
    <cellStyle name="Milliers 2" xfId="9"/>
    <cellStyle name="Normal" xfId="0" builtinId="0"/>
    <cellStyle name="Normal 2" xfId="1"/>
    <cellStyle name="Normal 3" xfId="2"/>
    <cellStyle name="Normal 4" xfId="3"/>
    <cellStyle name="Normal 5" xfId="7"/>
    <cellStyle name="Pourcentage" xfId="4" builtinId="5"/>
    <cellStyle name="Pourcentage 2" xfId="5"/>
    <cellStyle name="Pourcentage 3" xfId="8"/>
  </cellStyles>
  <dxfs count="58">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val="0"/>
        <i/>
      </font>
    </dxf>
    <dxf>
      <font>
        <b val="0"/>
        <i/>
      </font>
      <numFmt numFmtId="30" formatCode="@"/>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val="0"/>
        <i/>
      </font>
    </dxf>
    <dxf>
      <font>
        <b val="0"/>
        <i/>
      </font>
      <numFmt numFmtId="30" formatCode="@"/>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val="0"/>
        <i/>
      </font>
      <numFmt numFmtId="30" formatCode="@"/>
    </dxf>
    <dxf>
      <fill>
        <patternFill>
          <bgColor theme="0" tint="-4.9989318521683403E-2"/>
        </patternFill>
      </fill>
    </dxf>
    <dxf>
      <font>
        <b val="0"/>
        <i/>
      </font>
      <numFmt numFmtId="30" formatCode="@"/>
    </dxf>
    <dxf>
      <fill>
        <patternFill>
          <bgColor theme="0" tint="-4.9989318521683403E-2"/>
        </patternFill>
      </fill>
    </dxf>
    <dxf>
      <fill>
        <patternFill>
          <bgColor theme="0" tint="-4.9989318521683403E-2"/>
        </patternFill>
      </fill>
    </dxf>
    <dxf>
      <font>
        <b val="0"/>
        <i/>
      </font>
      <numFmt numFmtId="30" formatCode="@"/>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val="0"/>
        <i/>
      </font>
      <numFmt numFmtId="30" formatCode="@"/>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val="0"/>
        <i/>
      </font>
      <numFmt numFmtId="30" formatCode="@"/>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val="0"/>
        <i/>
      </font>
      <numFmt numFmtId="30" formatCode="@"/>
    </dxf>
    <dxf>
      <fill>
        <patternFill>
          <bgColor theme="0" tint="-4.9989318521683403E-2"/>
        </patternFill>
      </fill>
    </dxf>
  </dxfs>
  <tableStyles count="0" defaultTableStyle="TableStyleMedium9" defaultPivotStyle="PivotStyleLight16"/>
  <colors>
    <mruColors>
      <color rgb="FFE83D59"/>
      <color rgb="FF65FF65"/>
      <color rgb="FFF9CBD3"/>
      <color rgb="FFB3152F"/>
      <color rgb="FF911126"/>
      <color rgb="FFF5AD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993214943876697E-2"/>
          <c:y val="4.0182648401826483E-2"/>
          <c:w val="0.75892877087172617"/>
          <c:h val="0.87507482112681123"/>
        </c:manualLayout>
      </c:layout>
      <c:barChart>
        <c:barDir val="col"/>
        <c:grouping val="percentStacked"/>
        <c:varyColors val="0"/>
        <c:ser>
          <c:idx val="0"/>
          <c:order val="0"/>
          <c:tx>
            <c:strRef>
              <c:f>'Nat-finalité_aides'!$A$7</c:f>
              <c:strCache>
                <c:ptCount val="1"/>
                <c:pt idx="0">
                  <c:v>Alimentaire</c:v>
                </c:pt>
              </c:strCache>
            </c:strRef>
          </c:tx>
          <c:spPr>
            <a:solidFill>
              <a:srgbClr val="E83D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'Nat-finalité_aides'!$B$6:$E$6</c:f>
              <c:numCache>
                <c:formatCode>General</c:formatCode>
                <c:ptCount val="4"/>
                <c:pt idx="0">
                  <c:v>2019</c:v>
                </c:pt>
                <c:pt idx="1">
                  <c:v>2020</c:v>
                </c:pt>
                <c:pt idx="2">
                  <c:v>2021</c:v>
                </c:pt>
                <c:pt idx="3">
                  <c:v>2022</c:v>
                </c:pt>
              </c:numCache>
            </c:numRef>
          </c:cat>
          <c:val>
            <c:numRef>
              <c:f>'Nat-finalité_aides'!$B$7:$E$7</c:f>
              <c:numCache>
                <c:formatCode>0%</c:formatCode>
                <c:ptCount val="4"/>
                <c:pt idx="0">
                  <c:v>0.54758287363236835</c:v>
                </c:pt>
                <c:pt idx="1">
                  <c:v>0.60186140463287763</c:v>
                </c:pt>
                <c:pt idx="2">
                  <c:v>0.57143013195840253</c:v>
                </c:pt>
                <c:pt idx="3">
                  <c:v>0.58257454026066768</c:v>
                </c:pt>
              </c:numCache>
            </c:numRef>
          </c:val>
          <c:extLst>
            <c:ext xmlns:c16="http://schemas.microsoft.com/office/drawing/2014/chart" uri="{C3380CC4-5D6E-409C-BE32-E72D297353CC}">
              <c16:uniqueId val="{00000000-CF8E-4139-9474-FBC4ECF5CFFC}"/>
            </c:ext>
          </c:extLst>
        </c:ser>
        <c:ser>
          <c:idx val="1"/>
          <c:order val="1"/>
          <c:tx>
            <c:strRef>
              <c:f>'Nat-finalité_aides'!$A$8</c:f>
              <c:strCache>
                <c:ptCount val="1"/>
                <c:pt idx="0">
                  <c:v>Transport (dont aide au permis de conduire)</c:v>
                </c:pt>
              </c:strCache>
            </c:strRef>
          </c:tx>
          <c:spPr>
            <a:solidFill>
              <a:srgbClr val="F9CBD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'Nat-finalité_aides'!$B$6:$E$6</c:f>
              <c:numCache>
                <c:formatCode>General</c:formatCode>
                <c:ptCount val="4"/>
                <c:pt idx="0">
                  <c:v>2019</c:v>
                </c:pt>
                <c:pt idx="1">
                  <c:v>2020</c:v>
                </c:pt>
                <c:pt idx="2">
                  <c:v>2021</c:v>
                </c:pt>
                <c:pt idx="3">
                  <c:v>2022</c:v>
                </c:pt>
              </c:numCache>
            </c:numRef>
          </c:cat>
          <c:val>
            <c:numRef>
              <c:f>'Nat-finalité_aides'!$B$8:$E$8</c:f>
              <c:numCache>
                <c:formatCode>0%</c:formatCode>
                <c:ptCount val="4"/>
                <c:pt idx="0">
                  <c:v>0.22129885491123777</c:v>
                </c:pt>
                <c:pt idx="1">
                  <c:v>0.16920971753130395</c:v>
                </c:pt>
                <c:pt idx="2">
                  <c:v>0.19163462378746832</c:v>
                </c:pt>
                <c:pt idx="3">
                  <c:v>0.1920447879205244</c:v>
                </c:pt>
              </c:numCache>
            </c:numRef>
          </c:val>
          <c:extLst>
            <c:ext xmlns:c16="http://schemas.microsoft.com/office/drawing/2014/chart" uri="{C3380CC4-5D6E-409C-BE32-E72D297353CC}">
              <c16:uniqueId val="{00000001-CF8E-4139-9474-FBC4ECF5CFFC}"/>
            </c:ext>
          </c:extLst>
        </c:ser>
        <c:ser>
          <c:idx val="2"/>
          <c:order val="2"/>
          <c:tx>
            <c:strRef>
              <c:f>'Nat-finalité_aides'!$A$9</c:f>
              <c:strCache>
                <c:ptCount val="1"/>
                <c:pt idx="0">
                  <c:v>Formation</c:v>
                </c:pt>
              </c:strCache>
            </c:strRef>
          </c:tx>
          <c:spPr>
            <a:solidFill>
              <a:srgbClr val="B3152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'Nat-finalité_aides'!$B$6:$E$6</c:f>
              <c:numCache>
                <c:formatCode>General</c:formatCode>
                <c:ptCount val="4"/>
                <c:pt idx="0">
                  <c:v>2019</c:v>
                </c:pt>
                <c:pt idx="1">
                  <c:v>2020</c:v>
                </c:pt>
                <c:pt idx="2">
                  <c:v>2021</c:v>
                </c:pt>
                <c:pt idx="3">
                  <c:v>2022</c:v>
                </c:pt>
              </c:numCache>
            </c:numRef>
          </c:cat>
          <c:val>
            <c:numRef>
              <c:f>'Nat-finalité_aides'!$B$9:$E$9</c:f>
              <c:numCache>
                <c:formatCode>0%</c:formatCode>
                <c:ptCount val="4"/>
                <c:pt idx="0">
                  <c:v>6.1649213325040024E-2</c:v>
                </c:pt>
                <c:pt idx="1">
                  <c:v>5.2964238007840926E-2</c:v>
                </c:pt>
                <c:pt idx="2">
                  <c:v>4.8304640391505727E-2</c:v>
                </c:pt>
                <c:pt idx="3">
                  <c:v>4.1548703037722859E-2</c:v>
                </c:pt>
              </c:numCache>
            </c:numRef>
          </c:val>
          <c:extLst>
            <c:ext xmlns:c16="http://schemas.microsoft.com/office/drawing/2014/chart" uri="{C3380CC4-5D6E-409C-BE32-E72D297353CC}">
              <c16:uniqueId val="{00000002-CF8E-4139-9474-FBC4ECF5CFFC}"/>
            </c:ext>
          </c:extLst>
        </c:ser>
        <c:ser>
          <c:idx val="3"/>
          <c:order val="3"/>
          <c:tx>
            <c:strRef>
              <c:f>'Nat-finalité_aides'!$A$10</c:f>
              <c:strCache>
                <c:ptCount val="1"/>
                <c:pt idx="0">
                  <c:v>Logement / hébergement</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'Nat-finalité_aides'!$B$6:$E$6</c:f>
              <c:numCache>
                <c:formatCode>General</c:formatCode>
                <c:ptCount val="4"/>
                <c:pt idx="0">
                  <c:v>2019</c:v>
                </c:pt>
                <c:pt idx="1">
                  <c:v>2020</c:v>
                </c:pt>
                <c:pt idx="2">
                  <c:v>2021</c:v>
                </c:pt>
                <c:pt idx="3">
                  <c:v>2022</c:v>
                </c:pt>
              </c:numCache>
            </c:numRef>
          </c:cat>
          <c:val>
            <c:numRef>
              <c:f>'Nat-finalité_aides'!$B$10:$E$10</c:f>
              <c:numCache>
                <c:formatCode>0%</c:formatCode>
                <c:ptCount val="4"/>
                <c:pt idx="0">
                  <c:v>3.9899664528759773E-2</c:v>
                </c:pt>
                <c:pt idx="1">
                  <c:v>4.8783136586266436E-2</c:v>
                </c:pt>
                <c:pt idx="2">
                  <c:v>5.4553001835183079E-2</c:v>
                </c:pt>
                <c:pt idx="3">
                  <c:v>6.2361313030836328E-2</c:v>
                </c:pt>
              </c:numCache>
            </c:numRef>
          </c:val>
          <c:extLst>
            <c:ext xmlns:c16="http://schemas.microsoft.com/office/drawing/2014/chart" uri="{C3380CC4-5D6E-409C-BE32-E72D297353CC}">
              <c16:uniqueId val="{00000003-CF8E-4139-9474-FBC4ECF5CFFC}"/>
            </c:ext>
          </c:extLst>
        </c:ser>
        <c:ser>
          <c:idx val="4"/>
          <c:order val="4"/>
          <c:tx>
            <c:strRef>
              <c:f>'Nat-finalité_aides'!$A$11</c:f>
              <c:strCache>
                <c:ptCount val="1"/>
                <c:pt idx="0">
                  <c:v>Autres (1)</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'Nat-finalité_aides'!$B$6:$E$6</c:f>
              <c:numCache>
                <c:formatCode>General</c:formatCode>
                <c:ptCount val="4"/>
                <c:pt idx="0">
                  <c:v>2019</c:v>
                </c:pt>
                <c:pt idx="1">
                  <c:v>2020</c:v>
                </c:pt>
                <c:pt idx="2">
                  <c:v>2021</c:v>
                </c:pt>
                <c:pt idx="3">
                  <c:v>2022</c:v>
                </c:pt>
              </c:numCache>
            </c:numRef>
          </c:cat>
          <c:val>
            <c:numRef>
              <c:f>'Nat-finalité_aides'!$B$11:$E$11</c:f>
              <c:numCache>
                <c:formatCode>0%</c:formatCode>
                <c:ptCount val="4"/>
                <c:pt idx="0">
                  <c:v>0.12956939360259404</c:v>
                </c:pt>
                <c:pt idx="1">
                  <c:v>0.1271815032417111</c:v>
                </c:pt>
                <c:pt idx="2">
                  <c:v>0.13407760202744035</c:v>
                </c:pt>
                <c:pt idx="3">
                  <c:v>0.12147065575024868</c:v>
                </c:pt>
              </c:numCache>
            </c:numRef>
          </c:val>
          <c:extLst>
            <c:ext xmlns:c16="http://schemas.microsoft.com/office/drawing/2014/chart" uri="{C3380CC4-5D6E-409C-BE32-E72D297353CC}">
              <c16:uniqueId val="{00000004-CF8E-4139-9474-FBC4ECF5CFFC}"/>
            </c:ext>
          </c:extLst>
        </c:ser>
        <c:dLbls>
          <c:showLegendKey val="0"/>
          <c:showVal val="0"/>
          <c:showCatName val="0"/>
          <c:showSerName val="0"/>
          <c:showPercent val="0"/>
          <c:showBubbleSize val="0"/>
        </c:dLbls>
        <c:gapWidth val="150"/>
        <c:overlap val="100"/>
        <c:axId val="318147904"/>
        <c:axId val="318149544"/>
      </c:barChart>
      <c:catAx>
        <c:axId val="31814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318149544"/>
        <c:crosses val="autoZero"/>
        <c:auto val="1"/>
        <c:lblAlgn val="ctr"/>
        <c:lblOffset val="100"/>
        <c:noMultiLvlLbl val="0"/>
      </c:catAx>
      <c:valAx>
        <c:axId val="318149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318147904"/>
        <c:crosses val="autoZero"/>
        <c:crossBetween val="between"/>
      </c:valAx>
      <c:spPr>
        <a:noFill/>
        <a:ln>
          <a:noFill/>
        </a:ln>
        <a:effectLst/>
      </c:spPr>
    </c:plotArea>
    <c:legend>
      <c:legendPos val="r"/>
      <c:layout>
        <c:manualLayout>
          <c:xMode val="edge"/>
          <c:yMode val="edge"/>
          <c:x val="0.82680910570873689"/>
          <c:y val="0.10994103841922985"/>
          <c:w val="0.16398491040173491"/>
          <c:h val="0.7108107145892036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mn-lt"/>
                <a:ea typeface="+mn-ea"/>
                <a:cs typeface="+mn-cs"/>
              </a:defRPr>
            </a:pPr>
            <a:r>
              <a:rPr lang="fr-FR" sz="1050" b="1"/>
              <a:t>Selon l'âge au moment du dépôt de</a:t>
            </a:r>
            <a:r>
              <a:rPr lang="fr-FR" sz="1050" b="1" baseline="0"/>
              <a:t> la demande</a:t>
            </a:r>
            <a:endParaRPr lang="fr-FR" sz="1050" b="1"/>
          </a:p>
        </c:rich>
      </c:tx>
      <c:layout>
        <c:manualLayout>
          <c:xMode val="edge"/>
          <c:yMode val="edge"/>
          <c:x val="8.7418006759306592E-4"/>
          <c:y val="0"/>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8881383481887099E-2"/>
          <c:y val="0.10955768112878507"/>
          <c:w val="0.72709718391800016"/>
          <c:h val="0.78304321020275169"/>
        </c:manualLayout>
      </c:layout>
      <c:barChart>
        <c:barDir val="col"/>
        <c:grouping val="percentStacked"/>
        <c:varyColors val="0"/>
        <c:ser>
          <c:idx val="0"/>
          <c:order val="0"/>
          <c:tx>
            <c:strRef>
              <c:f>'Nat-caract. bénéf.'!$A$8</c:f>
              <c:strCache>
                <c:ptCount val="1"/>
                <c:pt idx="0">
                  <c:v>Moins de 18 ans</c:v>
                </c:pt>
              </c:strCache>
            </c:strRef>
          </c:tx>
          <c:spPr>
            <a:solidFill>
              <a:srgbClr val="E83D59"/>
            </a:solidFill>
            <a:ln>
              <a:noFill/>
            </a:ln>
            <a:effectLst/>
          </c:spPr>
          <c:invertIfNegative val="0"/>
          <c:dLbls>
            <c:dLbl>
              <c:idx val="0"/>
              <c:layout>
                <c:manualLayout>
                  <c:x val="6.4814805363837075E-2"/>
                  <c:y val="-4.921700223713646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8A-4239-9099-36503920187C}"/>
                </c:ext>
              </c:extLst>
            </c:dLbl>
            <c:dLbl>
              <c:idx val="1"/>
              <c:layout>
                <c:manualLayout>
                  <c:x val="6.2962953782013151E-2"/>
                  <c:y val="-4.474272930648785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8A-4239-9099-36503920187C}"/>
                </c:ext>
              </c:extLst>
            </c:dLbl>
            <c:dLbl>
              <c:idx val="2"/>
              <c:layout>
                <c:manualLayout>
                  <c:x val="6.1111102200189241E-2"/>
                  <c:y val="-4.02684563758389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8A-4239-9099-36503920187C}"/>
                </c:ext>
              </c:extLst>
            </c:dLbl>
            <c:dLbl>
              <c:idx val="3"/>
              <c:layout>
                <c:manualLayout>
                  <c:x val="6.2962953782013151E-2"/>
                  <c:y val="-4.02684563758389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8A-4239-9099-3650392018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'Nat-caract. bénéf.'!$B$6:$E$6</c:f>
              <c:numCache>
                <c:formatCode>General</c:formatCode>
                <c:ptCount val="4"/>
                <c:pt idx="0">
                  <c:v>2019</c:v>
                </c:pt>
                <c:pt idx="1">
                  <c:v>2020</c:v>
                </c:pt>
                <c:pt idx="2">
                  <c:v>2021</c:v>
                </c:pt>
                <c:pt idx="3">
                  <c:v>2022</c:v>
                </c:pt>
              </c:numCache>
            </c:numRef>
          </c:cat>
          <c:val>
            <c:numRef>
              <c:f>'Nat-caract. bénéf.'!$B$8:$E$8</c:f>
              <c:numCache>
                <c:formatCode>0%</c:formatCode>
                <c:ptCount val="4"/>
                <c:pt idx="0">
                  <c:v>1.8055459750293164E-2</c:v>
                </c:pt>
                <c:pt idx="1">
                  <c:v>1.8743328569102456E-2</c:v>
                </c:pt>
                <c:pt idx="2">
                  <c:v>2.4388987170018722E-2</c:v>
                </c:pt>
                <c:pt idx="3">
                  <c:v>2.6515385089720664E-2</c:v>
                </c:pt>
              </c:numCache>
            </c:numRef>
          </c:val>
          <c:extLst>
            <c:ext xmlns:c16="http://schemas.microsoft.com/office/drawing/2014/chart" uri="{C3380CC4-5D6E-409C-BE32-E72D297353CC}">
              <c16:uniqueId val="{00000000-5479-4611-9ECE-076B9BFE0F32}"/>
            </c:ext>
          </c:extLst>
        </c:ser>
        <c:ser>
          <c:idx val="1"/>
          <c:order val="1"/>
          <c:tx>
            <c:strRef>
              <c:f>'Nat-caract. bénéf.'!$A$9</c:f>
              <c:strCache>
                <c:ptCount val="1"/>
                <c:pt idx="0">
                  <c:v>18-20 ans</c:v>
                </c:pt>
              </c:strCache>
            </c:strRef>
          </c:tx>
          <c:spPr>
            <a:solidFill>
              <a:srgbClr val="F9CBD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'Nat-caract. bénéf.'!$B$6:$E$6</c:f>
              <c:numCache>
                <c:formatCode>General</c:formatCode>
                <c:ptCount val="4"/>
                <c:pt idx="0">
                  <c:v>2019</c:v>
                </c:pt>
                <c:pt idx="1">
                  <c:v>2020</c:v>
                </c:pt>
                <c:pt idx="2">
                  <c:v>2021</c:v>
                </c:pt>
                <c:pt idx="3">
                  <c:v>2022</c:v>
                </c:pt>
              </c:numCache>
            </c:numRef>
          </c:cat>
          <c:val>
            <c:numRef>
              <c:f>'Nat-caract. bénéf.'!$B$9:$E$9</c:f>
              <c:numCache>
                <c:formatCode>0%</c:formatCode>
                <c:ptCount val="4"/>
                <c:pt idx="0">
                  <c:v>0.38809753742153547</c:v>
                </c:pt>
                <c:pt idx="1">
                  <c:v>0.39082372948817684</c:v>
                </c:pt>
                <c:pt idx="2">
                  <c:v>0.39127149064802569</c:v>
                </c:pt>
                <c:pt idx="3">
                  <c:v>0.37288031078497874</c:v>
                </c:pt>
              </c:numCache>
            </c:numRef>
          </c:val>
          <c:extLst>
            <c:ext xmlns:c16="http://schemas.microsoft.com/office/drawing/2014/chart" uri="{C3380CC4-5D6E-409C-BE32-E72D297353CC}">
              <c16:uniqueId val="{00000001-5479-4611-9ECE-076B9BFE0F32}"/>
            </c:ext>
          </c:extLst>
        </c:ser>
        <c:ser>
          <c:idx val="2"/>
          <c:order val="2"/>
          <c:tx>
            <c:strRef>
              <c:f>'Nat-caract. bénéf.'!$A$10</c:f>
              <c:strCache>
                <c:ptCount val="1"/>
                <c:pt idx="0">
                  <c:v>21-24 ans</c:v>
                </c:pt>
              </c:strCache>
            </c:strRef>
          </c:tx>
          <c:spPr>
            <a:solidFill>
              <a:srgbClr val="B3152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'Nat-caract. bénéf.'!$B$6:$E$6</c:f>
              <c:numCache>
                <c:formatCode>General</c:formatCode>
                <c:ptCount val="4"/>
                <c:pt idx="0">
                  <c:v>2019</c:v>
                </c:pt>
                <c:pt idx="1">
                  <c:v>2020</c:v>
                </c:pt>
                <c:pt idx="2">
                  <c:v>2021</c:v>
                </c:pt>
                <c:pt idx="3">
                  <c:v>2022</c:v>
                </c:pt>
              </c:numCache>
            </c:numRef>
          </c:cat>
          <c:val>
            <c:numRef>
              <c:f>'Nat-caract. bénéf.'!$B$10:$E$10</c:f>
              <c:numCache>
                <c:formatCode>0%</c:formatCode>
                <c:ptCount val="4"/>
                <c:pt idx="0">
                  <c:v>0.51203697316686214</c:v>
                </c:pt>
                <c:pt idx="1">
                  <c:v>0.51858954643315902</c:v>
                </c:pt>
                <c:pt idx="2">
                  <c:v>0.51287291963656978</c:v>
                </c:pt>
                <c:pt idx="3">
                  <c:v>0.52233253170541205</c:v>
                </c:pt>
              </c:numCache>
            </c:numRef>
          </c:val>
          <c:extLst>
            <c:ext xmlns:c16="http://schemas.microsoft.com/office/drawing/2014/chart" uri="{C3380CC4-5D6E-409C-BE32-E72D297353CC}">
              <c16:uniqueId val="{00000002-5479-4611-9ECE-076B9BFE0F32}"/>
            </c:ext>
          </c:extLst>
        </c:ser>
        <c:ser>
          <c:idx val="3"/>
          <c:order val="3"/>
          <c:tx>
            <c:strRef>
              <c:f>'Nat-caract. bénéf.'!$A$11</c:f>
              <c:strCache>
                <c:ptCount val="1"/>
                <c:pt idx="0">
                  <c:v>25 ans ou plus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'Nat-caract. bénéf.'!$B$6:$E$6</c:f>
              <c:numCache>
                <c:formatCode>General</c:formatCode>
                <c:ptCount val="4"/>
                <c:pt idx="0">
                  <c:v>2019</c:v>
                </c:pt>
                <c:pt idx="1">
                  <c:v>2020</c:v>
                </c:pt>
                <c:pt idx="2">
                  <c:v>2021</c:v>
                </c:pt>
                <c:pt idx="3">
                  <c:v>2022</c:v>
                </c:pt>
              </c:numCache>
            </c:numRef>
          </c:cat>
          <c:val>
            <c:numRef>
              <c:f>'Nat-caract. bénéf.'!$B$11:$E$11</c:f>
              <c:numCache>
                <c:formatCode>0%</c:formatCode>
                <c:ptCount val="4"/>
                <c:pt idx="0">
                  <c:v>8.1810029661309236E-2</c:v>
                </c:pt>
                <c:pt idx="1">
                  <c:v>7.1843395509561633E-2</c:v>
                </c:pt>
                <c:pt idx="2">
                  <c:v>7.1466602545385838E-2</c:v>
                </c:pt>
                <c:pt idx="3">
                  <c:v>7.8271772419888599E-2</c:v>
                </c:pt>
              </c:numCache>
            </c:numRef>
          </c:val>
          <c:extLst>
            <c:ext xmlns:c16="http://schemas.microsoft.com/office/drawing/2014/chart" uri="{C3380CC4-5D6E-409C-BE32-E72D297353CC}">
              <c16:uniqueId val="{00000003-5479-4611-9ECE-076B9BFE0F32}"/>
            </c:ext>
          </c:extLst>
        </c:ser>
        <c:dLbls>
          <c:showLegendKey val="0"/>
          <c:showVal val="0"/>
          <c:showCatName val="0"/>
          <c:showSerName val="0"/>
          <c:showPercent val="0"/>
          <c:showBubbleSize val="0"/>
        </c:dLbls>
        <c:gapWidth val="150"/>
        <c:overlap val="100"/>
        <c:axId val="463906328"/>
        <c:axId val="463914856"/>
      </c:barChart>
      <c:catAx>
        <c:axId val="46390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crossAx val="463914856"/>
        <c:crosses val="autoZero"/>
        <c:auto val="1"/>
        <c:lblAlgn val="ctr"/>
        <c:lblOffset val="100"/>
        <c:noMultiLvlLbl val="0"/>
      </c:catAx>
      <c:valAx>
        <c:axId val="463914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463906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mn-lt"/>
                <a:ea typeface="+mn-ea"/>
                <a:cs typeface="+mn-cs"/>
              </a:defRPr>
            </a:pPr>
            <a:r>
              <a:rPr lang="fr-FR" sz="1050" b="1"/>
              <a:t>Selon la situation d'activité</a:t>
            </a: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8881383481887099E-2"/>
          <c:y val="0.10955768112878507"/>
          <c:w val="0.72709718391800016"/>
          <c:h val="0.78304321020275169"/>
        </c:manualLayout>
      </c:layout>
      <c:barChart>
        <c:barDir val="col"/>
        <c:grouping val="percentStacked"/>
        <c:varyColors val="0"/>
        <c:ser>
          <c:idx val="0"/>
          <c:order val="0"/>
          <c:tx>
            <c:strRef>
              <c:f>'Nat-caract. bénéf.'!$A$13</c:f>
              <c:strCache>
                <c:ptCount val="1"/>
                <c:pt idx="0">
                  <c:v>En emploi ou stage rémunéré (1)</c:v>
                </c:pt>
              </c:strCache>
            </c:strRef>
          </c:tx>
          <c:spPr>
            <a:solidFill>
              <a:srgbClr val="E83D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'Nat-caract. bénéf.'!$B$6:$E$6</c:f>
              <c:numCache>
                <c:formatCode>General</c:formatCode>
                <c:ptCount val="4"/>
                <c:pt idx="0">
                  <c:v>2019</c:v>
                </c:pt>
                <c:pt idx="1">
                  <c:v>2020</c:v>
                </c:pt>
                <c:pt idx="2">
                  <c:v>2021</c:v>
                </c:pt>
                <c:pt idx="3">
                  <c:v>2022</c:v>
                </c:pt>
              </c:numCache>
            </c:numRef>
          </c:cat>
          <c:val>
            <c:numRef>
              <c:f>'Nat-caract. bénéf.'!$B$13:$E$13</c:f>
              <c:numCache>
                <c:formatCode>0%</c:formatCode>
                <c:ptCount val="4"/>
                <c:pt idx="0">
                  <c:v>0.20737419254589448</c:v>
                </c:pt>
                <c:pt idx="1">
                  <c:v>0.19914948825140549</c:v>
                </c:pt>
                <c:pt idx="2">
                  <c:v>0.22104567969179967</c:v>
                </c:pt>
                <c:pt idx="3">
                  <c:v>0.23196627873068051</c:v>
                </c:pt>
              </c:numCache>
            </c:numRef>
          </c:val>
          <c:extLst>
            <c:ext xmlns:c16="http://schemas.microsoft.com/office/drawing/2014/chart" uri="{C3380CC4-5D6E-409C-BE32-E72D297353CC}">
              <c16:uniqueId val="{00000000-A3AA-41D7-B12A-65E552E92825}"/>
            </c:ext>
          </c:extLst>
        </c:ser>
        <c:ser>
          <c:idx val="1"/>
          <c:order val="1"/>
          <c:tx>
            <c:strRef>
              <c:f>'Nat-caract. bénéf.'!$A$14</c:f>
              <c:strCache>
                <c:ptCount val="1"/>
                <c:pt idx="0">
                  <c:v>Scolarisé/Étudiant, sans emploi ni stage rémunéré</c:v>
                </c:pt>
              </c:strCache>
            </c:strRef>
          </c:tx>
          <c:spPr>
            <a:solidFill>
              <a:srgbClr val="F9CBD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'Nat-caract. bénéf.'!$B$6:$E$6</c:f>
              <c:numCache>
                <c:formatCode>General</c:formatCode>
                <c:ptCount val="4"/>
                <c:pt idx="0">
                  <c:v>2019</c:v>
                </c:pt>
                <c:pt idx="1">
                  <c:v>2020</c:v>
                </c:pt>
                <c:pt idx="2">
                  <c:v>2021</c:v>
                </c:pt>
                <c:pt idx="3">
                  <c:v>2022</c:v>
                </c:pt>
              </c:numCache>
            </c:numRef>
          </c:cat>
          <c:val>
            <c:numRef>
              <c:f>'Nat-caract. bénéf.'!$B$14:$E$14</c:f>
              <c:numCache>
                <c:formatCode>0%</c:formatCode>
                <c:ptCount val="4"/>
                <c:pt idx="0">
                  <c:v>0.15121312348775778</c:v>
                </c:pt>
                <c:pt idx="1">
                  <c:v>0.11806256306760847</c:v>
                </c:pt>
                <c:pt idx="2">
                  <c:v>0.12394056136488718</c:v>
                </c:pt>
                <c:pt idx="3">
                  <c:v>0.12703798944884812</c:v>
                </c:pt>
              </c:numCache>
            </c:numRef>
          </c:val>
          <c:extLst>
            <c:ext xmlns:c16="http://schemas.microsoft.com/office/drawing/2014/chart" uri="{C3380CC4-5D6E-409C-BE32-E72D297353CC}">
              <c16:uniqueId val="{00000001-A3AA-41D7-B12A-65E552E92825}"/>
            </c:ext>
          </c:extLst>
        </c:ser>
        <c:ser>
          <c:idx val="2"/>
          <c:order val="2"/>
          <c:tx>
            <c:strRef>
              <c:f>'Nat-caract. bénéf.'!$A$15</c:f>
              <c:strCache>
                <c:ptCount val="1"/>
                <c:pt idx="0">
                  <c:v>Ni scolarisé, ni en emploi, ni en stage</c:v>
                </c:pt>
              </c:strCache>
            </c:strRef>
          </c:tx>
          <c:spPr>
            <a:solidFill>
              <a:srgbClr val="B3152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'Nat-caract. bénéf.'!$B$6:$E$6</c:f>
              <c:numCache>
                <c:formatCode>General</c:formatCode>
                <c:ptCount val="4"/>
                <c:pt idx="0">
                  <c:v>2019</c:v>
                </c:pt>
                <c:pt idx="1">
                  <c:v>2020</c:v>
                </c:pt>
                <c:pt idx="2">
                  <c:v>2021</c:v>
                </c:pt>
                <c:pt idx="3">
                  <c:v>2022</c:v>
                </c:pt>
              </c:numCache>
            </c:numRef>
          </c:cat>
          <c:val>
            <c:numRef>
              <c:f>'Nat-caract. bénéf.'!$B$15:$E$15</c:f>
              <c:numCache>
                <c:formatCode>0%</c:formatCode>
                <c:ptCount val="4"/>
                <c:pt idx="0">
                  <c:v>0.57719372239117406</c:v>
                </c:pt>
                <c:pt idx="1">
                  <c:v>0.62075344769592999</c:v>
                </c:pt>
                <c:pt idx="2">
                  <c:v>0.58916895982388551</c:v>
                </c:pt>
                <c:pt idx="3">
                  <c:v>0.57745022666419232</c:v>
                </c:pt>
              </c:numCache>
            </c:numRef>
          </c:val>
          <c:extLst>
            <c:ext xmlns:c16="http://schemas.microsoft.com/office/drawing/2014/chart" uri="{C3380CC4-5D6E-409C-BE32-E72D297353CC}">
              <c16:uniqueId val="{00000002-A3AA-41D7-B12A-65E552E92825}"/>
            </c:ext>
          </c:extLst>
        </c:ser>
        <c:ser>
          <c:idx val="3"/>
          <c:order val="3"/>
          <c:tx>
            <c:strRef>
              <c:f>'Nat-caract. bénéf.'!$A$16</c:f>
              <c:strCache>
                <c:ptCount val="1"/>
                <c:pt idx="0">
                  <c:v>Autres</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'Nat-caract. bénéf.'!$B$6:$E$6</c:f>
              <c:numCache>
                <c:formatCode>General</c:formatCode>
                <c:ptCount val="4"/>
                <c:pt idx="0">
                  <c:v>2019</c:v>
                </c:pt>
                <c:pt idx="1">
                  <c:v>2020</c:v>
                </c:pt>
                <c:pt idx="2">
                  <c:v>2021</c:v>
                </c:pt>
                <c:pt idx="3">
                  <c:v>2022</c:v>
                </c:pt>
              </c:numCache>
            </c:numRef>
          </c:cat>
          <c:val>
            <c:numRef>
              <c:f>'Nat-caract. bénéf.'!$B$16:$E$16</c:f>
              <c:numCache>
                <c:formatCode>0%</c:formatCode>
                <c:ptCount val="4"/>
                <c:pt idx="0">
                  <c:v>6.4218961575173705E-2</c:v>
                </c:pt>
                <c:pt idx="1">
                  <c:v>6.2034500985055981E-2</c:v>
                </c:pt>
                <c:pt idx="2">
                  <c:v>6.584479911942763E-2</c:v>
                </c:pt>
                <c:pt idx="3">
                  <c:v>6.3545505156278992E-2</c:v>
                </c:pt>
              </c:numCache>
            </c:numRef>
          </c:val>
          <c:extLst>
            <c:ext xmlns:c16="http://schemas.microsoft.com/office/drawing/2014/chart" uri="{C3380CC4-5D6E-409C-BE32-E72D297353CC}">
              <c16:uniqueId val="{00000003-A3AA-41D7-B12A-65E552E92825}"/>
            </c:ext>
          </c:extLst>
        </c:ser>
        <c:dLbls>
          <c:showLegendKey val="0"/>
          <c:showVal val="0"/>
          <c:showCatName val="0"/>
          <c:showSerName val="0"/>
          <c:showPercent val="0"/>
          <c:showBubbleSize val="0"/>
        </c:dLbls>
        <c:gapWidth val="150"/>
        <c:overlap val="100"/>
        <c:axId val="463906328"/>
        <c:axId val="463914856"/>
      </c:barChart>
      <c:catAx>
        <c:axId val="46390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crossAx val="463914856"/>
        <c:crosses val="autoZero"/>
        <c:auto val="1"/>
        <c:lblAlgn val="ctr"/>
        <c:lblOffset val="100"/>
        <c:noMultiLvlLbl val="0"/>
      </c:catAx>
      <c:valAx>
        <c:axId val="463914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463906328"/>
        <c:crosses val="autoZero"/>
        <c:crossBetween val="between"/>
      </c:valAx>
      <c:spPr>
        <a:noFill/>
        <a:ln>
          <a:noFill/>
        </a:ln>
        <a:effectLst/>
      </c:spPr>
    </c:plotArea>
    <c:legend>
      <c:legendPos val="r"/>
      <c:layout>
        <c:manualLayout>
          <c:xMode val="edge"/>
          <c:yMode val="edge"/>
          <c:x val="0.81719018833693946"/>
          <c:y val="0.13941623068928466"/>
          <c:w val="0.17682779029391865"/>
          <c:h val="0.7651048988004016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9</xdr:col>
      <xdr:colOff>251882</xdr:colOff>
      <xdr:row>6</xdr:row>
      <xdr:rowOff>87842</xdr:rowOff>
    </xdr:from>
    <xdr:ext cx="404283" cy="346075"/>
    <mc:AlternateContent xmlns:mc="http://schemas.openxmlformats.org/markup-compatibility/2006" xmlns:a14="http://schemas.microsoft.com/office/drawing/2010/main">
      <mc:Choice Requires="a14">
        <xdr:sp macro="" textlink="">
          <xdr:nvSpPr>
            <xdr:cNvPr id="2" name="ZoneTexte 1"/>
            <xdr:cNvSpPr txBox="1"/>
          </xdr:nvSpPr>
          <xdr:spPr>
            <a:xfrm>
              <a:off x="9755715" y="1008592"/>
              <a:ext cx="404283" cy="346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fr-FR" sz="1200" i="1">
                            <a:solidFill>
                              <a:schemeClr val="bg1"/>
                            </a:solidFill>
                            <a:latin typeface="Cambria Math" panose="02040503050406030204" pitchFamily="18" charset="0"/>
                          </a:rPr>
                        </m:ctrlPr>
                      </m:fPr>
                      <m:num>
                        <m:r>
                          <a:rPr lang="fr-FR" sz="1200" b="0" i="1">
                            <a:solidFill>
                              <a:schemeClr val="bg1"/>
                            </a:solidFill>
                            <a:latin typeface="Cambria Math" panose="02040503050406030204" pitchFamily="18" charset="0"/>
                          </a:rPr>
                          <m:t>𝑚𝑎𝑥</m:t>
                        </m:r>
                      </m:num>
                      <m:den>
                        <m:r>
                          <a:rPr lang="fr-FR" sz="1200" b="0" i="1">
                            <a:solidFill>
                              <a:schemeClr val="bg1"/>
                            </a:solidFill>
                            <a:latin typeface="Cambria Math" panose="02040503050406030204" pitchFamily="18" charset="0"/>
                          </a:rPr>
                          <m:t>𝑚𝑖𝑛</m:t>
                        </m:r>
                      </m:den>
                    </m:f>
                  </m:oMath>
                </m:oMathPara>
              </a14:m>
              <a:endParaRPr lang="fr-FR" sz="1200">
                <a:solidFill>
                  <a:schemeClr val="bg1"/>
                </a:solidFill>
              </a:endParaRPr>
            </a:p>
          </xdr:txBody>
        </xdr:sp>
      </mc:Choice>
      <mc:Fallback xmlns="">
        <xdr:sp macro="" textlink="">
          <xdr:nvSpPr>
            <xdr:cNvPr id="2" name="ZoneTexte 1"/>
            <xdr:cNvSpPr txBox="1"/>
          </xdr:nvSpPr>
          <xdr:spPr>
            <a:xfrm>
              <a:off x="9755715" y="1008592"/>
              <a:ext cx="404283" cy="346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fr-FR" sz="1200" b="0" i="0">
                  <a:solidFill>
                    <a:schemeClr val="bg1"/>
                  </a:solidFill>
                  <a:latin typeface="Cambria Math" panose="02040503050406030204" pitchFamily="18" charset="0"/>
                </a:rPr>
                <a:t>𝑚𝑎𝑥/𝑚𝑖𝑛</a:t>
              </a:r>
              <a:endParaRPr lang="fr-FR" sz="1200">
                <a:solidFill>
                  <a:schemeClr val="bg1"/>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361949</xdr:colOff>
      <xdr:row>14</xdr:row>
      <xdr:rowOff>9525</xdr:rowOff>
    </xdr:from>
    <xdr:to>
      <xdr:col>8</xdr:col>
      <xdr:colOff>504824</xdr:colOff>
      <xdr:row>37</xdr:row>
      <xdr:rowOff>133349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47624</xdr:colOff>
      <xdr:row>3</xdr:row>
      <xdr:rowOff>47625</xdr:rowOff>
    </xdr:from>
    <xdr:to>
      <xdr:col>15</xdr:col>
      <xdr:colOff>180975</xdr:colOff>
      <xdr:row>18</xdr:row>
      <xdr:rowOff>66675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18</xdr:row>
      <xdr:rowOff>57150</xdr:rowOff>
    </xdr:from>
    <xdr:to>
      <xdr:col>15</xdr:col>
      <xdr:colOff>85725</xdr:colOff>
      <xdr:row>35</xdr:row>
      <xdr:rowOff>142875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195;&#402;&#194;&#169;sentation%20et%20m&#195;&#402;&#194;&#169;thod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ÃƒÂ©sentation et mÃƒÂ©thode"/>
      <sheetName val="Dept - BÃƒÂ©nÃƒÂ©ficiaires ACTP"/>
    </sheetNames>
    <sheetDataSet>
      <sheetData sheetId="0" refreshError="1"/>
      <sheetData sheetId="1"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ees.solidarites-sante.gouv.fr/publications-communique-de-presse/etudes-et-resultats/fonds-daide-aux-jeunes-en-2020-un-nombre-de?utm_source=Sarbacane&amp;utm_medium=email&amp;utm_campaign=ER%201224%20PUB" TargetMode="External"/><Relationship Id="rId2" Type="http://schemas.openxmlformats.org/officeDocument/2006/relationships/hyperlink" Target="https://drees.solidarites-sante.gouv.fr/publications/etudes-et-resultats/le-fonds-daide-aux-jeunes-en-2015" TargetMode="External"/><Relationship Id="rId1" Type="http://schemas.openxmlformats.org/officeDocument/2006/relationships/hyperlink" Target="https://drees.solidarites-sante.gouv.fr/sources-outils-et-enquetes/lenquete-sur-le-fonds-daide-aux-jeunes-faj" TargetMode="External"/><Relationship Id="rId5" Type="http://schemas.openxmlformats.org/officeDocument/2006/relationships/printerSettings" Target="../printerSettings/printerSettings1.bin"/><Relationship Id="rId4" Type="http://schemas.openxmlformats.org/officeDocument/2006/relationships/hyperlink" Target="https://drees.solidarites-sante.gouv.fr/publications-communique-de-presse/etudes-et-resultats/fonds-daide-aux-jeunes-moins-de-beneficiair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P23"/>
  <sheetViews>
    <sheetView tabSelected="1" zoomScaleNormal="100" workbookViewId="0">
      <selection sqref="A1:M1"/>
    </sheetView>
  </sheetViews>
  <sheetFormatPr baseColWidth="10" defaultColWidth="9.140625" defaultRowHeight="15" x14ac:dyDescent="0.25"/>
  <cols>
    <col min="1" max="2" width="2.140625" style="39" customWidth="1"/>
    <col min="3" max="3" width="33.7109375" style="39" customWidth="1"/>
    <col min="4" max="4" width="37.140625" style="39" customWidth="1"/>
    <col min="5" max="5" width="33.42578125" style="39" customWidth="1"/>
    <col min="6" max="6" width="60.140625" style="39" customWidth="1"/>
    <col min="7" max="257" width="9.140625" style="39"/>
    <col min="258" max="258" width="2.85546875" style="39" customWidth="1"/>
    <col min="259" max="513" width="9.140625" style="39"/>
    <col min="514" max="514" width="2.85546875" style="39" customWidth="1"/>
    <col min="515" max="769" width="9.140625" style="39"/>
    <col min="770" max="770" width="2.85546875" style="39" customWidth="1"/>
    <col min="771" max="1025" width="9.140625" style="39"/>
    <col min="1026" max="1026" width="2.85546875" style="39" customWidth="1"/>
    <col min="1027" max="1281" width="9.140625" style="39"/>
    <col min="1282" max="1282" width="2.85546875" style="39" customWidth="1"/>
    <col min="1283" max="1537" width="9.140625" style="39"/>
    <col min="1538" max="1538" width="2.85546875" style="39" customWidth="1"/>
    <col min="1539" max="1793" width="9.140625" style="39"/>
    <col min="1794" max="1794" width="2.85546875" style="39" customWidth="1"/>
    <col min="1795" max="2049" width="9.140625" style="39"/>
    <col min="2050" max="2050" width="2.85546875" style="39" customWidth="1"/>
    <col min="2051" max="2305" width="9.140625" style="39"/>
    <col min="2306" max="2306" width="2.85546875" style="39" customWidth="1"/>
    <col min="2307" max="2561" width="9.140625" style="39"/>
    <col min="2562" max="2562" width="2.85546875" style="39" customWidth="1"/>
    <col min="2563" max="2817" width="9.140625" style="39"/>
    <col min="2818" max="2818" width="2.85546875" style="39" customWidth="1"/>
    <col min="2819" max="3073" width="9.140625" style="39"/>
    <col min="3074" max="3074" width="2.85546875" style="39" customWidth="1"/>
    <col min="3075" max="3329" width="9.140625" style="39"/>
    <col min="3330" max="3330" width="2.85546875" style="39" customWidth="1"/>
    <col min="3331" max="3585" width="9.140625" style="39"/>
    <col min="3586" max="3586" width="2.85546875" style="39" customWidth="1"/>
    <col min="3587" max="3841" width="9.140625" style="39"/>
    <col min="3842" max="3842" width="2.85546875" style="39" customWidth="1"/>
    <col min="3843" max="4097" width="9.140625" style="39"/>
    <col min="4098" max="4098" width="2.85546875" style="39" customWidth="1"/>
    <col min="4099" max="4353" width="9.140625" style="39"/>
    <col min="4354" max="4354" width="2.85546875" style="39" customWidth="1"/>
    <col min="4355" max="4609" width="9.140625" style="39"/>
    <col min="4610" max="4610" width="2.85546875" style="39" customWidth="1"/>
    <col min="4611" max="4865" width="9.140625" style="39"/>
    <col min="4866" max="4866" width="2.85546875" style="39" customWidth="1"/>
    <col min="4867" max="5121" width="9.140625" style="39"/>
    <col min="5122" max="5122" width="2.85546875" style="39" customWidth="1"/>
    <col min="5123" max="5377" width="9.140625" style="39"/>
    <col min="5378" max="5378" width="2.85546875" style="39" customWidth="1"/>
    <col min="5379" max="5633" width="9.140625" style="39"/>
    <col min="5634" max="5634" width="2.85546875" style="39" customWidth="1"/>
    <col min="5635" max="5889" width="9.140625" style="39"/>
    <col min="5890" max="5890" width="2.85546875" style="39" customWidth="1"/>
    <col min="5891" max="6145" width="9.140625" style="39"/>
    <col min="6146" max="6146" width="2.85546875" style="39" customWidth="1"/>
    <col min="6147" max="6401" width="9.140625" style="39"/>
    <col min="6402" max="6402" width="2.85546875" style="39" customWidth="1"/>
    <col min="6403" max="6657" width="9.140625" style="39"/>
    <col min="6658" max="6658" width="2.85546875" style="39" customWidth="1"/>
    <col min="6659" max="6913" width="9.140625" style="39"/>
    <col min="6914" max="6914" width="2.85546875" style="39" customWidth="1"/>
    <col min="6915" max="7169" width="9.140625" style="39"/>
    <col min="7170" max="7170" width="2.85546875" style="39" customWidth="1"/>
    <col min="7171" max="7425" width="9.140625" style="39"/>
    <col min="7426" max="7426" width="2.85546875" style="39" customWidth="1"/>
    <col min="7427" max="7681" width="9.140625" style="39"/>
    <col min="7682" max="7682" width="2.85546875" style="39" customWidth="1"/>
    <col min="7683" max="7937" width="9.140625" style="39"/>
    <col min="7938" max="7938" width="2.85546875" style="39" customWidth="1"/>
    <col min="7939" max="8193" width="9.140625" style="39"/>
    <col min="8194" max="8194" width="2.85546875" style="39" customWidth="1"/>
    <col min="8195" max="8449" width="9.140625" style="39"/>
    <col min="8450" max="8450" width="2.85546875" style="39" customWidth="1"/>
    <col min="8451" max="8705" width="9.140625" style="39"/>
    <col min="8706" max="8706" width="2.85546875" style="39" customWidth="1"/>
    <col min="8707" max="8961" width="9.140625" style="39"/>
    <col min="8962" max="8962" width="2.85546875" style="39" customWidth="1"/>
    <col min="8963" max="9217" width="9.140625" style="39"/>
    <col min="9218" max="9218" width="2.85546875" style="39" customWidth="1"/>
    <col min="9219" max="9473" width="9.140625" style="39"/>
    <col min="9474" max="9474" width="2.85546875" style="39" customWidth="1"/>
    <col min="9475" max="9729" width="9.140625" style="39"/>
    <col min="9730" max="9730" width="2.85546875" style="39" customWidth="1"/>
    <col min="9731" max="9985" width="9.140625" style="39"/>
    <col min="9986" max="9986" width="2.85546875" style="39" customWidth="1"/>
    <col min="9987" max="10241" width="9.140625" style="39"/>
    <col min="10242" max="10242" width="2.85546875" style="39" customWidth="1"/>
    <col min="10243" max="10497" width="9.140625" style="39"/>
    <col min="10498" max="10498" width="2.85546875" style="39" customWidth="1"/>
    <col min="10499" max="10753" width="9.140625" style="39"/>
    <col min="10754" max="10754" width="2.85546875" style="39" customWidth="1"/>
    <col min="10755" max="11009" width="9.140625" style="39"/>
    <col min="11010" max="11010" width="2.85546875" style="39" customWidth="1"/>
    <col min="11011" max="11265" width="9.140625" style="39"/>
    <col min="11266" max="11266" width="2.85546875" style="39" customWidth="1"/>
    <col min="11267" max="11521" width="9.140625" style="39"/>
    <col min="11522" max="11522" width="2.85546875" style="39" customWidth="1"/>
    <col min="11523" max="11777" width="9.140625" style="39"/>
    <col min="11778" max="11778" width="2.85546875" style="39" customWidth="1"/>
    <col min="11779" max="12033" width="9.140625" style="39"/>
    <col min="12034" max="12034" width="2.85546875" style="39" customWidth="1"/>
    <col min="12035" max="12289" width="9.140625" style="39"/>
    <col min="12290" max="12290" width="2.85546875" style="39" customWidth="1"/>
    <col min="12291" max="12545" width="9.140625" style="39"/>
    <col min="12546" max="12546" width="2.85546875" style="39" customWidth="1"/>
    <col min="12547" max="12801" width="9.140625" style="39"/>
    <col min="12802" max="12802" width="2.85546875" style="39" customWidth="1"/>
    <col min="12803" max="13057" width="9.140625" style="39"/>
    <col min="13058" max="13058" width="2.85546875" style="39" customWidth="1"/>
    <col min="13059" max="13313" width="9.140625" style="39"/>
    <col min="13314" max="13314" width="2.85546875" style="39" customWidth="1"/>
    <col min="13315" max="13569" width="9.140625" style="39"/>
    <col min="13570" max="13570" width="2.85546875" style="39" customWidth="1"/>
    <col min="13571" max="13825" width="9.140625" style="39"/>
    <col min="13826" max="13826" width="2.85546875" style="39" customWidth="1"/>
    <col min="13827" max="14081" width="9.140625" style="39"/>
    <col min="14082" max="14082" width="2.85546875" style="39" customWidth="1"/>
    <col min="14083" max="14337" width="9.140625" style="39"/>
    <col min="14338" max="14338" width="2.85546875" style="39" customWidth="1"/>
    <col min="14339" max="14593" width="9.140625" style="39"/>
    <col min="14594" max="14594" width="2.85546875" style="39" customWidth="1"/>
    <col min="14595" max="14849" width="9.140625" style="39"/>
    <col min="14850" max="14850" width="2.85546875" style="39" customWidth="1"/>
    <col min="14851" max="15105" width="9.140625" style="39"/>
    <col min="15106" max="15106" width="2.85546875" style="39" customWidth="1"/>
    <col min="15107" max="15361" width="9.140625" style="39"/>
    <col min="15362" max="15362" width="2.85546875" style="39" customWidth="1"/>
    <col min="15363" max="15617" width="9.140625" style="39"/>
    <col min="15618" max="15618" width="2.85546875" style="39" customWidth="1"/>
    <col min="15619" max="15873" width="9.140625" style="39"/>
    <col min="15874" max="15874" width="2.85546875" style="39" customWidth="1"/>
    <col min="15875" max="16129" width="9.140625" style="39"/>
    <col min="16130" max="16130" width="2.85546875" style="39" customWidth="1"/>
    <col min="16131" max="16384" width="9.140625" style="39"/>
  </cols>
  <sheetData>
    <row r="1" spans="1:16" ht="18.75" customHeight="1" x14ac:dyDescent="0.25">
      <c r="A1" s="183" t="s">
        <v>414</v>
      </c>
      <c r="B1" s="183"/>
      <c r="C1" s="183"/>
      <c r="D1" s="183"/>
      <c r="E1" s="183"/>
      <c r="F1" s="183"/>
      <c r="G1" s="183"/>
      <c r="H1" s="183"/>
      <c r="I1" s="183"/>
      <c r="J1" s="183"/>
      <c r="K1" s="183"/>
      <c r="L1" s="183"/>
      <c r="M1" s="183"/>
    </row>
    <row r="2" spans="1:16" ht="16.5" customHeight="1" x14ac:dyDescent="0.3">
      <c r="A2" s="40"/>
      <c r="B2" s="40"/>
      <c r="C2" s="40"/>
      <c r="D2" s="40"/>
      <c r="E2" s="40"/>
      <c r="F2" s="40"/>
    </row>
    <row r="3" spans="1:16" ht="16.5" customHeight="1" x14ac:dyDescent="0.3">
      <c r="A3" s="40"/>
      <c r="B3" s="41" t="s">
        <v>311</v>
      </c>
      <c r="D3" s="40"/>
      <c r="E3" s="40"/>
      <c r="F3" s="40"/>
    </row>
    <row r="4" spans="1:16" ht="16.5" customHeight="1" x14ac:dyDescent="0.3">
      <c r="A4" s="40"/>
      <c r="B4" s="42"/>
      <c r="C4" s="184" t="s">
        <v>468</v>
      </c>
      <c r="D4" s="184"/>
      <c r="E4" s="184"/>
      <c r="F4" s="184"/>
    </row>
    <row r="5" spans="1:16" ht="14.25" customHeight="1" x14ac:dyDescent="0.25">
      <c r="B5" s="124"/>
      <c r="C5" s="190" t="s">
        <v>469</v>
      </c>
      <c r="D5" s="190"/>
      <c r="E5" s="190"/>
      <c r="F5" s="190"/>
      <c r="G5" s="43"/>
    </row>
    <row r="6" spans="1:16" ht="14.25" customHeight="1" x14ac:dyDescent="0.25">
      <c r="B6" s="124"/>
      <c r="C6" s="184" t="s">
        <v>319</v>
      </c>
      <c r="D6" s="184"/>
      <c r="E6" s="184"/>
      <c r="F6" s="125"/>
      <c r="G6" s="43"/>
    </row>
    <row r="7" spans="1:16" ht="10.5" customHeight="1" x14ac:dyDescent="0.25">
      <c r="C7" s="123"/>
      <c r="D7" s="123"/>
      <c r="E7" s="123"/>
      <c r="F7" s="123"/>
      <c r="G7" s="43"/>
    </row>
    <row r="8" spans="1:16" ht="14.25" customHeight="1" x14ac:dyDescent="0.25">
      <c r="C8" s="44"/>
      <c r="D8" s="123"/>
      <c r="E8" s="123"/>
      <c r="F8" s="123"/>
      <c r="G8" s="43"/>
    </row>
    <row r="9" spans="1:16" ht="12" customHeight="1" x14ac:dyDescent="0.25">
      <c r="A9" s="44"/>
      <c r="B9" s="45" t="s">
        <v>312</v>
      </c>
      <c r="D9" s="44"/>
      <c r="E9" s="44"/>
      <c r="F9" s="44"/>
      <c r="G9" s="44"/>
      <c r="H9" s="44"/>
      <c r="I9" s="44"/>
      <c r="J9" s="44"/>
      <c r="K9" s="44"/>
      <c r="L9" s="44"/>
      <c r="M9" s="44"/>
      <c r="N9" s="44"/>
      <c r="O9" s="44"/>
    </row>
    <row r="10" spans="1:16" ht="12" customHeight="1" x14ac:dyDescent="0.25">
      <c r="A10" s="44"/>
      <c r="B10" s="44"/>
      <c r="D10" s="44"/>
      <c r="E10" s="44"/>
      <c r="F10" s="44"/>
      <c r="G10" s="44"/>
      <c r="H10" s="44"/>
      <c r="I10" s="44"/>
      <c r="J10" s="44"/>
      <c r="K10" s="44"/>
      <c r="L10" s="44"/>
      <c r="M10" s="44"/>
      <c r="N10" s="44"/>
      <c r="O10" s="44"/>
    </row>
    <row r="11" spans="1:16" ht="12" customHeight="1" x14ac:dyDescent="0.25">
      <c r="A11" s="46"/>
      <c r="B11" s="46"/>
      <c r="C11" s="185" t="s">
        <v>313</v>
      </c>
      <c r="D11" s="185"/>
      <c r="E11" s="185"/>
      <c r="F11" s="185"/>
      <c r="G11" s="47"/>
    </row>
    <row r="12" spans="1:16" ht="15" customHeight="1" x14ac:dyDescent="0.25">
      <c r="A12" s="46"/>
      <c r="B12" s="126"/>
      <c r="C12" s="127" t="s">
        <v>314</v>
      </c>
      <c r="D12" s="47"/>
      <c r="E12" s="47"/>
      <c r="F12" s="48"/>
      <c r="G12" s="47"/>
      <c r="H12" s="49"/>
      <c r="I12" s="49"/>
      <c r="J12" s="49"/>
      <c r="K12" s="49"/>
      <c r="L12" s="49"/>
      <c r="M12" s="49"/>
      <c r="N12" s="49"/>
      <c r="O12" s="49"/>
    </row>
    <row r="13" spans="1:16" ht="14.25" customHeight="1" x14ac:dyDescent="0.25">
      <c r="G13" s="50"/>
    </row>
    <row r="14" spans="1:16" ht="15" customHeight="1" x14ac:dyDescent="0.25">
      <c r="B14" s="51" t="s">
        <v>315</v>
      </c>
      <c r="C14" s="52"/>
      <c r="D14" s="52"/>
      <c r="E14" s="52"/>
      <c r="F14" s="52"/>
      <c r="G14" s="52"/>
      <c r="H14" s="52"/>
      <c r="I14" s="52"/>
      <c r="J14" s="52"/>
      <c r="K14" s="52"/>
      <c r="L14" s="52"/>
      <c r="M14" s="52"/>
      <c r="N14" s="52"/>
      <c r="O14" s="52"/>
    </row>
    <row r="15" spans="1:16" ht="12.75" customHeight="1" x14ac:dyDescent="0.25">
      <c r="C15" s="53"/>
      <c r="D15" s="53"/>
      <c r="E15" s="53"/>
      <c r="F15" s="53"/>
      <c r="G15" s="53"/>
      <c r="H15" s="53"/>
      <c r="I15" s="53"/>
      <c r="J15" s="53"/>
      <c r="K15" s="53"/>
      <c r="L15" s="53"/>
      <c r="M15" s="53"/>
      <c r="N15" s="53"/>
      <c r="O15" s="53"/>
      <c r="P15" s="53"/>
    </row>
    <row r="16" spans="1:16" ht="15" customHeight="1" x14ac:dyDescent="0.25">
      <c r="B16" s="51" t="s">
        <v>316</v>
      </c>
      <c r="C16" s="52"/>
      <c r="D16" s="52"/>
      <c r="E16" s="52"/>
      <c r="F16" s="52"/>
      <c r="G16" s="52"/>
      <c r="H16" s="52"/>
      <c r="I16" s="52"/>
      <c r="J16" s="52"/>
      <c r="K16" s="52"/>
      <c r="L16" s="52"/>
      <c r="M16" s="52"/>
      <c r="N16" s="52"/>
      <c r="O16" s="52"/>
    </row>
    <row r="17" spans="1:16" ht="131.25" customHeight="1" x14ac:dyDescent="0.25">
      <c r="A17" s="54"/>
      <c r="B17" s="186" t="s">
        <v>463</v>
      </c>
      <c r="C17" s="186"/>
      <c r="D17" s="186"/>
      <c r="E17" s="186"/>
      <c r="F17" s="186"/>
      <c r="G17" s="55"/>
      <c r="H17" s="55"/>
      <c r="I17" s="55"/>
      <c r="J17" s="187"/>
      <c r="K17" s="187"/>
      <c r="L17" s="187"/>
      <c r="M17" s="56"/>
      <c r="N17" s="56"/>
      <c r="O17" s="56"/>
      <c r="P17" s="56"/>
    </row>
    <row r="18" spans="1:16" ht="15" customHeight="1" x14ac:dyDescent="0.25">
      <c r="A18" s="54"/>
      <c r="B18" s="47"/>
      <c r="C18" s="47"/>
      <c r="D18" s="47"/>
      <c r="E18" s="47"/>
      <c r="F18" s="47"/>
      <c r="G18" s="55"/>
      <c r="H18" s="55"/>
      <c r="I18" s="55"/>
      <c r="J18" s="47"/>
      <c r="K18" s="47"/>
      <c r="L18" s="47"/>
      <c r="M18" s="56"/>
      <c r="N18" s="56"/>
      <c r="O18" s="56"/>
      <c r="P18" s="56"/>
    </row>
    <row r="19" spans="1:16" ht="15" customHeight="1" x14ac:dyDescent="0.25">
      <c r="B19" s="57" t="s">
        <v>317</v>
      </c>
      <c r="D19" s="56"/>
      <c r="E19" s="56"/>
      <c r="F19" s="56"/>
      <c r="G19" s="56"/>
      <c r="H19" s="56"/>
      <c r="I19" s="56"/>
      <c r="J19" s="56"/>
      <c r="K19" s="56"/>
      <c r="L19" s="56"/>
      <c r="M19" s="56"/>
      <c r="N19" s="56"/>
      <c r="O19" s="56"/>
      <c r="P19" s="56"/>
    </row>
    <row r="20" spans="1:16" ht="34.5" customHeight="1" x14ac:dyDescent="0.25">
      <c r="B20" s="57"/>
      <c r="C20" s="188" t="s">
        <v>470</v>
      </c>
      <c r="D20" s="189"/>
      <c r="E20" s="189"/>
      <c r="F20" s="189"/>
      <c r="G20" s="56"/>
      <c r="H20" s="56"/>
      <c r="I20" s="56"/>
      <c r="J20" s="56"/>
      <c r="K20" s="56"/>
      <c r="L20" s="56"/>
      <c r="M20" s="56"/>
      <c r="N20" s="56"/>
      <c r="O20" s="56"/>
      <c r="P20" s="56"/>
    </row>
    <row r="21" spans="1:16" ht="14.25" customHeight="1" x14ac:dyDescent="0.25">
      <c r="C21" s="58"/>
      <c r="D21" s="56"/>
      <c r="E21" s="56"/>
      <c r="F21" s="56"/>
      <c r="G21" s="56"/>
      <c r="H21" s="56"/>
      <c r="I21" s="56"/>
      <c r="J21" s="56"/>
      <c r="K21" s="56"/>
      <c r="L21" s="56"/>
      <c r="M21" s="56"/>
      <c r="N21" s="56"/>
      <c r="O21" s="56"/>
    </row>
    <row r="22" spans="1:16" ht="15" customHeight="1" x14ac:dyDescent="0.25">
      <c r="B22" s="89" t="s">
        <v>318</v>
      </c>
      <c r="C22" s="56"/>
      <c r="D22" s="56"/>
      <c r="E22" s="56"/>
      <c r="F22" s="56"/>
      <c r="G22" s="56"/>
      <c r="H22" s="56"/>
      <c r="I22" s="56"/>
      <c r="J22" s="56"/>
      <c r="K22" s="56"/>
      <c r="L22" s="56"/>
    </row>
    <row r="23" spans="1:16" ht="84.75" customHeight="1" x14ac:dyDescent="0.25">
      <c r="C23" s="181" t="s">
        <v>467</v>
      </c>
      <c r="D23" s="182"/>
      <c r="E23" s="182"/>
      <c r="F23" s="182"/>
      <c r="G23" s="182"/>
      <c r="H23" s="182"/>
      <c r="I23" s="182"/>
      <c r="J23" s="182"/>
    </row>
  </sheetData>
  <mergeCells count="9">
    <mergeCell ref="C23:J23"/>
    <mergeCell ref="A1:M1"/>
    <mergeCell ref="C6:E6"/>
    <mergeCell ref="C11:F11"/>
    <mergeCell ref="B17:F17"/>
    <mergeCell ref="J17:L17"/>
    <mergeCell ref="C20:F20"/>
    <mergeCell ref="C5:F5"/>
    <mergeCell ref="C4:F4"/>
  </mergeCells>
  <hyperlinks>
    <hyperlink ref="C12" r:id="rId1"/>
    <hyperlink ref="C6:E6" r:id="rId2" display="« Le fonds d’aide aux jeunes en 2015 », Kuhn, L., DREES, Études et Résultats n°996, février 2017"/>
    <hyperlink ref="C5:F5" r:id="rId3" display="« Fonds d’aide aux jeunes en 2020 : un nombre de bénéficiaires encore en baisse, mais dont le profil et les besoins ont changé », Abdouni, S., DREES, Études et Résultats n°1224, mars 2022"/>
    <hyperlink ref="C4:F4" r:id="rId4" display="« Fonds d’aide aux jeunes : moins de bénéficiaires mais un montant moyen des aides en haisse de 2019 à 2022 », Le Caignec, E., DREES, Études et Résultats n°1295, mars 202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rgb="FFE83D59"/>
  </sheetPr>
  <dimension ref="A1:X127"/>
  <sheetViews>
    <sheetView zoomScaleNormal="100" workbookViewId="0"/>
  </sheetViews>
  <sheetFormatPr baseColWidth="10" defaultRowHeight="15" x14ac:dyDescent="0.25"/>
  <cols>
    <col min="1" max="1" width="6.42578125" style="1" customWidth="1"/>
    <col min="2" max="2" width="35.42578125" style="1" customWidth="1"/>
    <col min="3" max="4" width="15" style="1" customWidth="1"/>
    <col min="5" max="8" width="15.28515625" style="1" customWidth="1"/>
    <col min="9" max="14" width="16.140625" style="1" customWidth="1"/>
    <col min="15" max="15" width="11.28515625" style="1" customWidth="1"/>
    <col min="16" max="19" width="11.42578125" style="1"/>
    <col min="20" max="24" width="19.5703125" style="1" customWidth="1"/>
    <col min="25" max="16384" width="11.42578125" style="1"/>
  </cols>
  <sheetData>
    <row r="1" spans="1:24" ht="15.75" x14ac:dyDescent="0.25">
      <c r="A1" s="155" t="s">
        <v>322</v>
      </c>
      <c r="C1" s="2"/>
      <c r="D1" s="2"/>
      <c r="E1" s="2"/>
      <c r="G1" s="3"/>
      <c r="H1" s="3"/>
    </row>
    <row r="2" spans="1:24" s="27" customFormat="1" x14ac:dyDescent="0.2">
      <c r="A2" s="154" t="s">
        <v>396</v>
      </c>
      <c r="E2" s="26"/>
      <c r="F2" s="26"/>
      <c r="G2" s="26"/>
      <c r="H2" s="26"/>
      <c r="I2" s="28" t="s">
        <v>308</v>
      </c>
      <c r="J2" s="26"/>
      <c r="K2" s="29"/>
    </row>
    <row r="3" spans="1:24" s="27" customFormat="1" x14ac:dyDescent="0.2">
      <c r="A3" s="154" t="s">
        <v>438</v>
      </c>
      <c r="E3" s="26"/>
      <c r="F3" s="26"/>
      <c r="G3" s="26"/>
      <c r="H3" s="26"/>
      <c r="I3" s="26"/>
      <c r="J3" s="26"/>
      <c r="K3" s="29"/>
    </row>
    <row r="4" spans="1:24" ht="15" customHeight="1" x14ac:dyDescent="0.25">
      <c r="B4" s="24"/>
      <c r="C4" s="24"/>
      <c r="D4" s="24"/>
      <c r="E4" s="24"/>
      <c r="F4" s="24"/>
      <c r="G4" s="24"/>
      <c r="H4" s="24"/>
      <c r="I4" s="24"/>
      <c r="J4" s="24"/>
      <c r="K4" s="24"/>
      <c r="L4" s="24"/>
      <c r="M4" s="24"/>
      <c r="N4" s="24"/>
    </row>
    <row r="5" spans="1:24" x14ac:dyDescent="0.25">
      <c r="A5" s="24" t="s">
        <v>343</v>
      </c>
      <c r="B5" s="24"/>
      <c r="C5" s="24"/>
      <c r="D5" s="24"/>
      <c r="E5" s="24"/>
      <c r="F5" s="24"/>
      <c r="G5" s="24"/>
      <c r="H5" s="24"/>
      <c r="I5" s="24"/>
      <c r="J5" s="24"/>
      <c r="K5" s="24"/>
      <c r="L5" s="24"/>
      <c r="M5" s="24"/>
      <c r="N5" s="24"/>
    </row>
    <row r="6" spans="1:24" x14ac:dyDescent="0.25">
      <c r="A6" s="1" t="s">
        <v>340</v>
      </c>
      <c r="B6" s="8"/>
      <c r="C6" s="8"/>
      <c r="D6" s="8"/>
      <c r="E6" s="8"/>
      <c r="F6" s="9"/>
      <c r="G6" s="10"/>
      <c r="H6" s="5"/>
      <c r="I6" s="6"/>
      <c r="J6" s="6"/>
      <c r="K6" s="6"/>
      <c r="L6" s="6"/>
      <c r="M6" s="6"/>
      <c r="N6" s="6"/>
    </row>
    <row r="7" spans="1:24" x14ac:dyDescent="0.25">
      <c r="A7" s="25" t="s">
        <v>130</v>
      </c>
      <c r="B7" s="8"/>
      <c r="C7" s="8"/>
      <c r="D7" s="8"/>
      <c r="E7" s="8"/>
      <c r="F7" s="9"/>
      <c r="G7" s="9"/>
      <c r="H7" s="3"/>
    </row>
    <row r="8" spans="1:24" ht="15.75" customHeight="1" x14ac:dyDescent="0.25">
      <c r="F8" s="3"/>
      <c r="G8" s="3"/>
      <c r="H8" s="3"/>
    </row>
    <row r="9" spans="1:24" s="84" customFormat="1" ht="41.25" customHeight="1" x14ac:dyDescent="0.2">
      <c r="A9" s="211" t="s">
        <v>0</v>
      </c>
      <c r="B9" s="211"/>
      <c r="C9" s="212" t="s">
        <v>344</v>
      </c>
      <c r="D9" s="212" t="s">
        <v>428</v>
      </c>
      <c r="E9" s="209" t="s">
        <v>310</v>
      </c>
      <c r="F9" s="209" t="s">
        <v>339</v>
      </c>
      <c r="G9" s="209"/>
      <c r="H9" s="209" t="s">
        <v>302</v>
      </c>
      <c r="I9" s="210" t="s">
        <v>338</v>
      </c>
      <c r="J9" s="210"/>
      <c r="K9" s="210"/>
      <c r="L9" s="210"/>
      <c r="M9" s="210"/>
      <c r="N9" s="210"/>
      <c r="O9" s="213" t="s">
        <v>336</v>
      </c>
      <c r="P9" s="213"/>
      <c r="Q9" s="213"/>
      <c r="R9" s="213"/>
      <c r="S9" s="213"/>
      <c r="T9" s="213" t="s">
        <v>337</v>
      </c>
      <c r="U9" s="213"/>
      <c r="V9" s="213"/>
      <c r="W9" s="213"/>
      <c r="X9" s="213"/>
    </row>
    <row r="10" spans="1:24" s="84" customFormat="1" ht="47.25" customHeight="1" x14ac:dyDescent="0.2">
      <c r="A10" s="211"/>
      <c r="B10" s="211"/>
      <c r="C10" s="212"/>
      <c r="D10" s="212"/>
      <c r="E10" s="209"/>
      <c r="F10" s="82" t="s">
        <v>324</v>
      </c>
      <c r="G10" s="82" t="s">
        <v>325</v>
      </c>
      <c r="H10" s="209"/>
      <c r="I10" s="83" t="s">
        <v>114</v>
      </c>
      <c r="J10" s="83" t="s">
        <v>334</v>
      </c>
      <c r="K10" s="83" t="s">
        <v>118</v>
      </c>
      <c r="L10" s="81" t="s">
        <v>335</v>
      </c>
      <c r="M10" s="81" t="s">
        <v>341</v>
      </c>
      <c r="N10" s="81" t="s">
        <v>305</v>
      </c>
      <c r="O10" s="83" t="s">
        <v>326</v>
      </c>
      <c r="P10" s="81" t="s">
        <v>327</v>
      </c>
      <c r="Q10" s="81" t="s">
        <v>328</v>
      </c>
      <c r="R10" s="81" t="s">
        <v>329</v>
      </c>
      <c r="S10" s="81" t="s">
        <v>305</v>
      </c>
      <c r="T10" s="83" t="s">
        <v>330</v>
      </c>
      <c r="U10" s="81" t="s">
        <v>331</v>
      </c>
      <c r="V10" s="81" t="s">
        <v>332</v>
      </c>
      <c r="W10" s="81" t="s">
        <v>333</v>
      </c>
      <c r="X10" s="81" t="s">
        <v>305</v>
      </c>
    </row>
    <row r="11" spans="1:24" x14ac:dyDescent="0.25">
      <c r="A11" s="11" t="s">
        <v>1</v>
      </c>
      <c r="B11" s="12" t="s">
        <v>2</v>
      </c>
      <c r="C11" s="13">
        <v>179825</v>
      </c>
      <c r="D11" s="13">
        <v>179825</v>
      </c>
      <c r="E11" s="13">
        <v>1136</v>
      </c>
      <c r="F11" s="13">
        <v>626</v>
      </c>
      <c r="G11" s="13">
        <v>1121</v>
      </c>
      <c r="H11" s="13">
        <v>753</v>
      </c>
      <c r="I11" s="17">
        <v>0.4474807856532878</v>
      </c>
      <c r="J11" s="17">
        <v>0.45772843723313406</v>
      </c>
      <c r="K11" s="17">
        <v>1.6225448334756618E-2</v>
      </c>
      <c r="L11" s="17">
        <v>3.9282664389410762E-2</v>
      </c>
      <c r="M11" s="17">
        <v>3.9282664389410762E-2</v>
      </c>
      <c r="N11" s="17">
        <v>0</v>
      </c>
      <c r="O11" s="17">
        <v>9.9667774086378731E-3</v>
      </c>
      <c r="P11" s="17">
        <v>0.36544850498338871</v>
      </c>
      <c r="Q11" s="17">
        <v>0.5437430786267996</v>
      </c>
      <c r="R11" s="17">
        <v>7.9734219269102985E-2</v>
      </c>
      <c r="S11" s="17">
        <v>1.1074197120708748E-3</v>
      </c>
      <c r="T11" s="17">
        <v>0.37363966142684402</v>
      </c>
      <c r="U11" s="17">
        <v>1.2091898428053204E-3</v>
      </c>
      <c r="V11" s="17">
        <v>0.51269649334945588</v>
      </c>
      <c r="W11" s="17">
        <v>0.10278113663845223</v>
      </c>
      <c r="X11" s="17">
        <v>9.673518742442563E-3</v>
      </c>
    </row>
    <row r="12" spans="1:24" x14ac:dyDescent="0.25">
      <c r="A12" s="11" t="s">
        <v>4</v>
      </c>
      <c r="B12" s="12" t="s">
        <v>5</v>
      </c>
      <c r="C12" s="13">
        <v>194995</v>
      </c>
      <c r="D12" s="13">
        <v>120168</v>
      </c>
      <c r="E12" s="13">
        <v>1087</v>
      </c>
      <c r="F12" s="13" t="s">
        <v>128</v>
      </c>
      <c r="G12" s="13">
        <v>1054</v>
      </c>
      <c r="H12" s="13" t="s">
        <v>128</v>
      </c>
      <c r="I12" s="17" t="s">
        <v>128</v>
      </c>
      <c r="J12" s="17" t="s">
        <v>128</v>
      </c>
      <c r="K12" s="17" t="s">
        <v>128</v>
      </c>
      <c r="L12" s="17" t="s">
        <v>128</v>
      </c>
      <c r="M12" s="17" t="s">
        <v>128</v>
      </c>
      <c r="N12" s="17" t="s">
        <v>128</v>
      </c>
      <c r="O12" s="17" t="s">
        <v>128</v>
      </c>
      <c r="P12" s="17" t="s">
        <v>128</v>
      </c>
      <c r="Q12" s="17" t="s">
        <v>128</v>
      </c>
      <c r="R12" s="17" t="s">
        <v>128</v>
      </c>
      <c r="S12" s="17" t="s">
        <v>128</v>
      </c>
      <c r="T12" s="17" t="s">
        <v>128</v>
      </c>
      <c r="U12" s="17" t="s">
        <v>128</v>
      </c>
      <c r="V12" s="17" t="s">
        <v>128</v>
      </c>
      <c r="W12" s="17" t="s">
        <v>128</v>
      </c>
      <c r="X12" s="17" t="s">
        <v>128</v>
      </c>
    </row>
    <row r="13" spans="1:24" x14ac:dyDescent="0.25">
      <c r="A13" s="11" t="s">
        <v>6</v>
      </c>
      <c r="B13" s="12" t="s">
        <v>7</v>
      </c>
      <c r="C13" s="13" t="s">
        <v>128</v>
      </c>
      <c r="D13" s="13" t="s">
        <v>128</v>
      </c>
      <c r="E13" s="13" t="s">
        <v>128</v>
      </c>
      <c r="F13" s="13" t="s">
        <v>128</v>
      </c>
      <c r="G13" s="13" t="s">
        <v>128</v>
      </c>
      <c r="H13" s="13" t="s">
        <v>128</v>
      </c>
      <c r="I13" s="17" t="s">
        <v>128</v>
      </c>
      <c r="J13" s="17" t="s">
        <v>128</v>
      </c>
      <c r="K13" s="17" t="s">
        <v>128</v>
      </c>
      <c r="L13" s="17" t="s">
        <v>128</v>
      </c>
      <c r="M13" s="17" t="s">
        <v>128</v>
      </c>
      <c r="N13" s="17" t="s">
        <v>128</v>
      </c>
      <c r="O13" s="17" t="s">
        <v>128</v>
      </c>
      <c r="P13" s="17" t="s">
        <v>128</v>
      </c>
      <c r="Q13" s="17" t="s">
        <v>128</v>
      </c>
      <c r="R13" s="17" t="s">
        <v>128</v>
      </c>
      <c r="S13" s="17" t="s">
        <v>128</v>
      </c>
      <c r="T13" s="17" t="s">
        <v>128</v>
      </c>
      <c r="U13" s="17" t="s">
        <v>128</v>
      </c>
      <c r="V13" s="17" t="s">
        <v>128</v>
      </c>
      <c r="W13" s="17" t="s">
        <v>128</v>
      </c>
      <c r="X13" s="17" t="s">
        <v>128</v>
      </c>
    </row>
    <row r="14" spans="1:24" x14ac:dyDescent="0.25">
      <c r="A14" s="11" t="s">
        <v>8</v>
      </c>
      <c r="B14" s="12" t="s">
        <v>127</v>
      </c>
      <c r="C14" s="13">
        <v>121980</v>
      </c>
      <c r="D14" s="13">
        <v>71680</v>
      </c>
      <c r="E14" s="13">
        <v>173</v>
      </c>
      <c r="F14" s="13" t="s">
        <v>128</v>
      </c>
      <c r="G14" s="13">
        <v>135</v>
      </c>
      <c r="H14" s="13" t="s">
        <v>128</v>
      </c>
      <c r="I14" s="17">
        <v>0.42222222222222222</v>
      </c>
      <c r="J14" s="17">
        <v>9.6296296296296297E-2</v>
      </c>
      <c r="K14" s="17">
        <v>7.407407407407407E-2</v>
      </c>
      <c r="L14" s="17">
        <v>0.11851851851851852</v>
      </c>
      <c r="M14" s="17">
        <v>0.28888888888888886</v>
      </c>
      <c r="N14" s="17">
        <v>0</v>
      </c>
      <c r="O14" s="17">
        <v>5.185185185185185E-2</v>
      </c>
      <c r="P14" s="17">
        <v>0.37777777777777777</v>
      </c>
      <c r="Q14" s="17">
        <v>0.48888888888888887</v>
      </c>
      <c r="R14" s="17">
        <v>8.1481481481481488E-2</v>
      </c>
      <c r="S14" s="17">
        <v>0</v>
      </c>
      <c r="T14" s="17">
        <v>0</v>
      </c>
      <c r="U14" s="17">
        <v>0</v>
      </c>
      <c r="V14" s="17">
        <v>0</v>
      </c>
      <c r="W14" s="17">
        <v>0</v>
      </c>
      <c r="X14" s="17">
        <v>1</v>
      </c>
    </row>
    <row r="15" spans="1:24" x14ac:dyDescent="0.25">
      <c r="A15" s="11" t="s">
        <v>9</v>
      </c>
      <c r="B15" s="12" t="s">
        <v>219</v>
      </c>
      <c r="C15" s="13">
        <v>57772</v>
      </c>
      <c r="D15" s="13">
        <v>25372</v>
      </c>
      <c r="E15" s="13">
        <v>204</v>
      </c>
      <c r="F15" s="13">
        <v>127</v>
      </c>
      <c r="G15" s="13">
        <v>169</v>
      </c>
      <c r="H15" s="13" t="s">
        <v>128</v>
      </c>
      <c r="I15" s="17">
        <v>0.86982248520710059</v>
      </c>
      <c r="J15" s="17">
        <v>2.9585798816568046E-2</v>
      </c>
      <c r="K15" s="17">
        <v>8.8757396449704137E-2</v>
      </c>
      <c r="L15" s="17">
        <v>1.1834319526627219E-2</v>
      </c>
      <c r="M15" s="17">
        <v>0</v>
      </c>
      <c r="N15" s="17">
        <v>0</v>
      </c>
      <c r="O15" s="17">
        <v>1.7751479289940829E-2</v>
      </c>
      <c r="P15" s="17">
        <v>0.4911242603550296</v>
      </c>
      <c r="Q15" s="17">
        <v>0.47928994082840237</v>
      </c>
      <c r="R15" s="17">
        <v>1.1834319526627219E-2</v>
      </c>
      <c r="S15" s="17">
        <v>0</v>
      </c>
      <c r="T15" s="17">
        <v>0.378698224852071</v>
      </c>
      <c r="U15" s="17">
        <v>2.3668639053254437E-2</v>
      </c>
      <c r="V15" s="17">
        <v>0.58579881656804733</v>
      </c>
      <c r="W15" s="17">
        <v>1.1834319526627219E-2</v>
      </c>
      <c r="X15" s="17">
        <v>0</v>
      </c>
    </row>
    <row r="16" spans="1:24" x14ac:dyDescent="0.25">
      <c r="A16" s="11" t="s">
        <v>11</v>
      </c>
      <c r="B16" s="12" t="s">
        <v>220</v>
      </c>
      <c r="C16" s="13" t="s">
        <v>128</v>
      </c>
      <c r="D16" s="13" t="s">
        <v>128</v>
      </c>
      <c r="E16" s="13" t="s">
        <v>128</v>
      </c>
      <c r="F16" s="13" t="s">
        <v>128</v>
      </c>
      <c r="G16" s="13" t="s">
        <v>128</v>
      </c>
      <c r="H16" s="13" t="s">
        <v>128</v>
      </c>
      <c r="I16" s="17" t="s">
        <v>128</v>
      </c>
      <c r="J16" s="17" t="s">
        <v>128</v>
      </c>
      <c r="K16" s="17" t="s">
        <v>128</v>
      </c>
      <c r="L16" s="17" t="s">
        <v>128</v>
      </c>
      <c r="M16" s="17" t="s">
        <v>128</v>
      </c>
      <c r="N16" s="17" t="s">
        <v>128</v>
      </c>
      <c r="O16" s="17" t="s">
        <v>128</v>
      </c>
      <c r="P16" s="17" t="s">
        <v>128</v>
      </c>
      <c r="Q16" s="17" t="s">
        <v>128</v>
      </c>
      <c r="R16" s="17" t="s">
        <v>128</v>
      </c>
      <c r="S16" s="17" t="s">
        <v>128</v>
      </c>
      <c r="T16" s="17" t="s">
        <v>128</v>
      </c>
      <c r="U16" s="17" t="s">
        <v>128</v>
      </c>
      <c r="V16" s="17" t="s">
        <v>128</v>
      </c>
      <c r="W16" s="17" t="s">
        <v>128</v>
      </c>
      <c r="X16" s="17" t="s">
        <v>128</v>
      </c>
    </row>
    <row r="17" spans="1:24" x14ac:dyDescent="0.25">
      <c r="A17" s="11" t="s">
        <v>13</v>
      </c>
      <c r="B17" s="12" t="s">
        <v>14</v>
      </c>
      <c r="C17" s="13">
        <v>123446</v>
      </c>
      <c r="D17" s="13">
        <v>108446</v>
      </c>
      <c r="E17" s="13">
        <v>990</v>
      </c>
      <c r="F17" s="13">
        <v>894</v>
      </c>
      <c r="G17" s="13">
        <v>949</v>
      </c>
      <c r="H17" s="13">
        <v>580</v>
      </c>
      <c r="I17" s="17">
        <v>0.73656480505795574</v>
      </c>
      <c r="J17" s="17">
        <v>0.20337197049525815</v>
      </c>
      <c r="K17" s="17">
        <v>4.6364594309799792E-2</v>
      </c>
      <c r="L17" s="17">
        <v>3.1612223393045311E-3</v>
      </c>
      <c r="M17" s="17">
        <v>1.053740779768177E-2</v>
      </c>
      <c r="N17" s="17">
        <v>0</v>
      </c>
      <c r="O17" s="17">
        <v>5.1724137931034482E-3</v>
      </c>
      <c r="P17" s="17">
        <v>0.42758620689655175</v>
      </c>
      <c r="Q17" s="17">
        <v>0.51379310344827589</v>
      </c>
      <c r="R17" s="17">
        <v>5.3448275862068968E-2</v>
      </c>
      <c r="S17" s="17">
        <v>0</v>
      </c>
      <c r="T17" s="17">
        <v>0</v>
      </c>
      <c r="U17" s="17">
        <v>0</v>
      </c>
      <c r="V17" s="17">
        <v>0</v>
      </c>
      <c r="W17" s="17">
        <v>0</v>
      </c>
      <c r="X17" s="17">
        <v>1</v>
      </c>
    </row>
    <row r="18" spans="1:24" x14ac:dyDescent="0.25">
      <c r="A18" s="11" t="s">
        <v>15</v>
      </c>
      <c r="B18" s="12" t="s">
        <v>16</v>
      </c>
      <c r="C18" s="13">
        <v>61293</v>
      </c>
      <c r="D18" s="13">
        <v>37543</v>
      </c>
      <c r="E18" s="13">
        <v>338</v>
      </c>
      <c r="F18" s="13">
        <v>100</v>
      </c>
      <c r="G18" s="13">
        <v>285</v>
      </c>
      <c r="H18" s="13" t="s">
        <v>128</v>
      </c>
      <c r="I18" s="17">
        <v>0.48771929824561405</v>
      </c>
      <c r="J18" s="17">
        <v>0</v>
      </c>
      <c r="K18" s="17">
        <v>0.512280701754386</v>
      </c>
      <c r="L18" s="17">
        <v>0</v>
      </c>
      <c r="M18" s="17">
        <v>0</v>
      </c>
      <c r="N18" s="17">
        <v>0</v>
      </c>
      <c r="O18" s="17">
        <v>0</v>
      </c>
      <c r="P18" s="17">
        <v>0</v>
      </c>
      <c r="Q18" s="17">
        <v>0</v>
      </c>
      <c r="R18" s="17">
        <v>0</v>
      </c>
      <c r="S18" s="17">
        <v>1</v>
      </c>
      <c r="T18" s="17">
        <v>0</v>
      </c>
      <c r="U18" s="17">
        <v>0</v>
      </c>
      <c r="V18" s="17">
        <v>0</v>
      </c>
      <c r="W18" s="17">
        <v>0</v>
      </c>
      <c r="X18" s="17">
        <v>1</v>
      </c>
    </row>
    <row r="19" spans="1:24" x14ac:dyDescent="0.25">
      <c r="A19" s="11" t="s">
        <v>17</v>
      </c>
      <c r="B19" s="12" t="s">
        <v>18</v>
      </c>
      <c r="C19" s="13">
        <v>48175</v>
      </c>
      <c r="D19" s="13">
        <v>48175</v>
      </c>
      <c r="E19" s="13">
        <v>214</v>
      </c>
      <c r="F19" s="13">
        <v>74</v>
      </c>
      <c r="G19" s="13">
        <v>177</v>
      </c>
      <c r="H19" s="13">
        <v>174</v>
      </c>
      <c r="I19" s="17">
        <v>0.36893203883495146</v>
      </c>
      <c r="J19" s="17">
        <v>0.42718446601941745</v>
      </c>
      <c r="K19" s="17">
        <v>8.7378640776699032E-2</v>
      </c>
      <c r="L19" s="17">
        <v>0</v>
      </c>
      <c r="M19" s="17">
        <v>0.11650485436893204</v>
      </c>
      <c r="N19" s="17">
        <v>0</v>
      </c>
      <c r="O19" s="17">
        <v>5.7471264367816091E-3</v>
      </c>
      <c r="P19" s="17">
        <v>0.4885057471264368</v>
      </c>
      <c r="Q19" s="17">
        <v>0.38505747126436779</v>
      </c>
      <c r="R19" s="17">
        <v>0.1206896551724138</v>
      </c>
      <c r="S19" s="17">
        <v>0</v>
      </c>
      <c r="T19" s="17">
        <v>0.25862068965517243</v>
      </c>
      <c r="U19" s="17">
        <v>4.5977011494252873E-2</v>
      </c>
      <c r="V19" s="17">
        <v>0.64942528735632188</v>
      </c>
      <c r="W19" s="17">
        <v>3.4482758620689655E-2</v>
      </c>
      <c r="X19" s="17">
        <v>1.1494252873563218E-2</v>
      </c>
    </row>
    <row r="20" spans="1:24" x14ac:dyDescent="0.25">
      <c r="A20" s="11" t="s">
        <v>133</v>
      </c>
      <c r="B20" s="12" t="s">
        <v>19</v>
      </c>
      <c r="C20" s="13">
        <v>269241</v>
      </c>
      <c r="D20" s="13">
        <v>71223</v>
      </c>
      <c r="E20" s="13">
        <v>610</v>
      </c>
      <c r="F20" s="13">
        <v>536</v>
      </c>
      <c r="G20" s="13">
        <v>536</v>
      </c>
      <c r="H20" s="13">
        <v>487</v>
      </c>
      <c r="I20" s="17">
        <v>0.66604477611940294</v>
      </c>
      <c r="J20" s="17">
        <v>4.4776119402985072E-2</v>
      </c>
      <c r="K20" s="17">
        <v>5.597014925373134E-3</v>
      </c>
      <c r="L20" s="17">
        <v>0</v>
      </c>
      <c r="M20" s="17">
        <v>0.28358208955223879</v>
      </c>
      <c r="N20" s="17">
        <v>0</v>
      </c>
      <c r="O20" s="17">
        <v>0</v>
      </c>
      <c r="P20" s="17">
        <v>0.2731006160164271</v>
      </c>
      <c r="Q20" s="17">
        <v>0.52772073921971252</v>
      </c>
      <c r="R20" s="17">
        <v>0.19917864476386038</v>
      </c>
      <c r="S20" s="17">
        <v>0</v>
      </c>
      <c r="T20" s="17" t="s">
        <v>128</v>
      </c>
      <c r="U20" s="17" t="s">
        <v>128</v>
      </c>
      <c r="V20" s="17" t="s">
        <v>128</v>
      </c>
      <c r="W20" s="17" t="s">
        <v>128</v>
      </c>
      <c r="X20" s="17" t="s">
        <v>128</v>
      </c>
    </row>
    <row r="21" spans="1:24" x14ac:dyDescent="0.25">
      <c r="A21" s="11" t="s">
        <v>134</v>
      </c>
      <c r="B21" s="12" t="s">
        <v>20</v>
      </c>
      <c r="C21" s="13">
        <v>192608</v>
      </c>
      <c r="D21" s="13">
        <v>192608</v>
      </c>
      <c r="E21" s="13">
        <v>843</v>
      </c>
      <c r="F21" s="13">
        <v>603</v>
      </c>
      <c r="G21" s="13">
        <v>722</v>
      </c>
      <c r="H21" s="13">
        <v>385</v>
      </c>
      <c r="I21" s="17">
        <v>0.83518005540166207</v>
      </c>
      <c r="J21" s="17">
        <v>7.3407202216066489E-2</v>
      </c>
      <c r="K21" s="17">
        <v>5.5401662049861494E-2</v>
      </c>
      <c r="L21" s="17">
        <v>1.3850415512465374E-3</v>
      </c>
      <c r="M21" s="17">
        <v>3.4626038781163437E-2</v>
      </c>
      <c r="N21" s="17">
        <v>0</v>
      </c>
      <c r="O21" s="17">
        <v>1.3850415512465374E-2</v>
      </c>
      <c r="P21" s="17">
        <v>0.32132963988919666</v>
      </c>
      <c r="Q21" s="17">
        <v>0.42520775623268697</v>
      </c>
      <c r="R21" s="17">
        <v>0.23961218836565096</v>
      </c>
      <c r="S21" s="17">
        <v>0</v>
      </c>
      <c r="T21" s="17">
        <v>9.4182825484764546E-2</v>
      </c>
      <c r="U21" s="17">
        <v>0.90581717451523547</v>
      </c>
      <c r="V21" s="17">
        <v>0</v>
      </c>
      <c r="W21" s="17">
        <v>0</v>
      </c>
      <c r="X21" s="17">
        <v>0</v>
      </c>
    </row>
    <row r="22" spans="1:24" x14ac:dyDescent="0.25">
      <c r="A22" s="11" t="s">
        <v>135</v>
      </c>
      <c r="B22" s="12" t="s">
        <v>21</v>
      </c>
      <c r="C22" s="13">
        <v>98966</v>
      </c>
      <c r="D22" s="13">
        <v>98966</v>
      </c>
      <c r="E22" s="13">
        <v>262</v>
      </c>
      <c r="F22" s="13">
        <v>74</v>
      </c>
      <c r="G22" s="13">
        <v>249</v>
      </c>
      <c r="H22" s="13">
        <v>228</v>
      </c>
      <c r="I22" s="17">
        <v>0.2971887550200803</v>
      </c>
      <c r="J22" s="17">
        <v>0.62650602409638556</v>
      </c>
      <c r="K22" s="17">
        <v>0</v>
      </c>
      <c r="L22" s="17">
        <v>4.0160642570281124E-2</v>
      </c>
      <c r="M22" s="17">
        <v>3.614457831325301E-2</v>
      </c>
      <c r="N22" s="17">
        <v>0</v>
      </c>
      <c r="O22" s="17">
        <v>0</v>
      </c>
      <c r="P22" s="17">
        <v>0.25438596491228072</v>
      </c>
      <c r="Q22" s="17">
        <v>0.60087719298245612</v>
      </c>
      <c r="R22" s="17">
        <v>0.14473684210526316</v>
      </c>
      <c r="S22" s="17">
        <v>0</v>
      </c>
      <c r="T22" s="17" t="s">
        <v>128</v>
      </c>
      <c r="U22" s="17" t="s">
        <v>128</v>
      </c>
      <c r="V22" s="17" t="s">
        <v>128</v>
      </c>
      <c r="W22" s="17" t="s">
        <v>128</v>
      </c>
      <c r="X22" s="17" t="s">
        <v>128</v>
      </c>
    </row>
    <row r="23" spans="1:24" x14ac:dyDescent="0.25">
      <c r="A23" s="11" t="s">
        <v>136</v>
      </c>
      <c r="B23" s="12" t="s">
        <v>221</v>
      </c>
      <c r="C23" s="13">
        <v>1199652</v>
      </c>
      <c r="D23" s="13" t="s">
        <v>128</v>
      </c>
      <c r="E23" s="13">
        <v>3639</v>
      </c>
      <c r="F23" s="13">
        <v>314</v>
      </c>
      <c r="G23" s="13">
        <v>3274</v>
      </c>
      <c r="H23" s="13">
        <v>2218</v>
      </c>
      <c r="I23" s="17">
        <v>0.45517241379310347</v>
      </c>
      <c r="J23" s="17">
        <v>0.14482758620689656</v>
      </c>
      <c r="K23" s="17">
        <v>0.17241379310344829</v>
      </c>
      <c r="L23" s="17">
        <v>4.8275862068965517E-2</v>
      </c>
      <c r="M23" s="17">
        <v>0.1793103448275862</v>
      </c>
      <c r="N23" s="17">
        <v>0</v>
      </c>
      <c r="O23" s="17">
        <v>0</v>
      </c>
      <c r="P23" s="17">
        <v>0.34228187919463088</v>
      </c>
      <c r="Q23" s="17">
        <v>0.62416107382550334</v>
      </c>
      <c r="R23" s="17">
        <v>2.6845637583892617E-2</v>
      </c>
      <c r="S23" s="17">
        <v>6.7114093959731542E-3</v>
      </c>
      <c r="T23" s="17">
        <v>0.26845637583892618</v>
      </c>
      <c r="U23" s="17">
        <v>0.10067114093959731</v>
      </c>
      <c r="V23" s="17">
        <v>0.37583892617449666</v>
      </c>
      <c r="W23" s="17">
        <v>0.18120805369127516</v>
      </c>
      <c r="X23" s="17">
        <v>7.3825503355704702E-2</v>
      </c>
    </row>
    <row r="24" spans="1:24" x14ac:dyDescent="0.25">
      <c r="A24" s="11" t="s">
        <v>137</v>
      </c>
      <c r="B24" s="12" t="s">
        <v>23</v>
      </c>
      <c r="C24" s="13">
        <v>172400</v>
      </c>
      <c r="D24" s="13">
        <v>112400</v>
      </c>
      <c r="E24" s="13">
        <v>802</v>
      </c>
      <c r="F24" s="13">
        <v>230</v>
      </c>
      <c r="G24" s="13">
        <v>765</v>
      </c>
      <c r="H24" s="13" t="s">
        <v>128</v>
      </c>
      <c r="I24" s="17">
        <v>0.69950124688279303</v>
      </c>
      <c r="J24" s="17">
        <v>0.15211970074812967</v>
      </c>
      <c r="K24" s="17">
        <v>9.4763092269326679E-2</v>
      </c>
      <c r="L24" s="17">
        <v>5.3615960099750622E-2</v>
      </c>
      <c r="M24" s="17">
        <v>0</v>
      </c>
      <c r="N24" s="17">
        <v>0</v>
      </c>
      <c r="O24" s="17">
        <v>0</v>
      </c>
      <c r="P24" s="17">
        <v>0.32169576059850374</v>
      </c>
      <c r="Q24" s="17">
        <v>0.52369077306733169</v>
      </c>
      <c r="R24" s="17">
        <v>0.15461346633416459</v>
      </c>
      <c r="S24" s="17">
        <v>0</v>
      </c>
      <c r="T24" s="17">
        <v>0.11970074812967581</v>
      </c>
      <c r="U24" s="17">
        <v>0</v>
      </c>
      <c r="V24" s="17">
        <v>0.77930174563591026</v>
      </c>
      <c r="W24" s="17">
        <v>0.10099750623441396</v>
      </c>
      <c r="X24" s="17">
        <v>0</v>
      </c>
    </row>
    <row r="25" spans="1:24" x14ac:dyDescent="0.25">
      <c r="A25" s="11" t="s">
        <v>138</v>
      </c>
      <c r="B25" s="12" t="s">
        <v>24</v>
      </c>
      <c r="C25" s="13">
        <v>20778</v>
      </c>
      <c r="D25" s="13">
        <v>20778</v>
      </c>
      <c r="E25" s="13">
        <v>146</v>
      </c>
      <c r="F25" s="13">
        <v>39</v>
      </c>
      <c r="G25" s="13">
        <v>127</v>
      </c>
      <c r="H25" s="13" t="s">
        <v>128</v>
      </c>
      <c r="I25" s="17">
        <v>0.56692913385826771</v>
      </c>
      <c r="J25" s="17">
        <v>0.2283464566929134</v>
      </c>
      <c r="K25" s="17">
        <v>0.15748031496062992</v>
      </c>
      <c r="L25" s="17">
        <v>7.874015748031496E-3</v>
      </c>
      <c r="M25" s="17">
        <v>3.937007874015748E-2</v>
      </c>
      <c r="N25" s="17">
        <v>0</v>
      </c>
      <c r="O25" s="17">
        <v>0</v>
      </c>
      <c r="P25" s="17">
        <v>0.43307086614173229</v>
      </c>
      <c r="Q25" s="17">
        <v>0.38582677165354329</v>
      </c>
      <c r="R25" s="17">
        <v>0.18110236220472442</v>
      </c>
      <c r="S25" s="17">
        <v>0</v>
      </c>
      <c r="T25" s="17">
        <v>0.2734375</v>
      </c>
      <c r="U25" s="17">
        <v>1.5625E-2</v>
      </c>
      <c r="V25" s="17">
        <v>0.7109375</v>
      </c>
      <c r="W25" s="17">
        <v>0</v>
      </c>
      <c r="X25" s="17">
        <v>0</v>
      </c>
    </row>
    <row r="26" spans="1:24" x14ac:dyDescent="0.25">
      <c r="A26" s="11" t="s">
        <v>139</v>
      </c>
      <c r="B26" s="12" t="s">
        <v>25</v>
      </c>
      <c r="C26" s="13">
        <v>230809</v>
      </c>
      <c r="D26" s="13">
        <v>202284</v>
      </c>
      <c r="E26" s="13">
        <v>4540</v>
      </c>
      <c r="F26" s="13">
        <v>2346</v>
      </c>
      <c r="G26" s="13">
        <v>4426</v>
      </c>
      <c r="H26" s="13">
        <v>1184</v>
      </c>
      <c r="I26" s="17">
        <v>0.42995933122458202</v>
      </c>
      <c r="J26" s="17">
        <v>0.46000903750564842</v>
      </c>
      <c r="K26" s="17">
        <v>0</v>
      </c>
      <c r="L26" s="17">
        <v>0</v>
      </c>
      <c r="M26" s="17">
        <v>0.11003163126976954</v>
      </c>
      <c r="N26" s="17">
        <v>0</v>
      </c>
      <c r="O26" s="17">
        <v>0</v>
      </c>
      <c r="P26" s="17">
        <v>0.52027027027027029</v>
      </c>
      <c r="Q26" s="17">
        <v>0.39020270270270269</v>
      </c>
      <c r="R26" s="17">
        <v>8.9527027027027029E-2</v>
      </c>
      <c r="S26" s="17">
        <v>0</v>
      </c>
      <c r="T26" s="17">
        <v>0.17989864864864866</v>
      </c>
      <c r="U26" s="17">
        <v>1.0135135135135136E-2</v>
      </c>
      <c r="V26" s="17">
        <v>0.80996621621621623</v>
      </c>
      <c r="W26" s="17">
        <v>0</v>
      </c>
      <c r="X26" s="17">
        <v>0</v>
      </c>
    </row>
    <row r="27" spans="1:24" x14ac:dyDescent="0.25">
      <c r="A27" s="11" t="s">
        <v>140</v>
      </c>
      <c r="B27" s="12" t="s">
        <v>222</v>
      </c>
      <c r="C27" s="13">
        <v>175313</v>
      </c>
      <c r="D27" s="13" t="s">
        <v>128</v>
      </c>
      <c r="E27" s="13">
        <v>1108</v>
      </c>
      <c r="F27" s="13">
        <v>350</v>
      </c>
      <c r="G27" s="13">
        <v>979</v>
      </c>
      <c r="H27" s="13">
        <v>560</v>
      </c>
      <c r="I27" s="17">
        <v>0.52104845115170773</v>
      </c>
      <c r="J27" s="17">
        <v>0.31135822081016679</v>
      </c>
      <c r="K27" s="17">
        <v>1.8268467037331215E-2</v>
      </c>
      <c r="L27" s="17">
        <v>0.11199364575059571</v>
      </c>
      <c r="M27" s="17">
        <v>3.7331215250198571E-2</v>
      </c>
      <c r="N27" s="17">
        <v>0</v>
      </c>
      <c r="O27" s="17">
        <v>5.3003533568904597E-3</v>
      </c>
      <c r="P27" s="17">
        <v>0.48409893992932862</v>
      </c>
      <c r="Q27" s="17">
        <v>0.46466431095406363</v>
      </c>
      <c r="R27" s="17">
        <v>4.0636042402826852E-2</v>
      </c>
      <c r="S27" s="17">
        <v>5.3003533568904597E-3</v>
      </c>
      <c r="T27" s="17">
        <v>0.33962264150943394</v>
      </c>
      <c r="U27" s="17">
        <v>3.430531732418525E-2</v>
      </c>
      <c r="V27" s="17">
        <v>0.12006861063464837</v>
      </c>
      <c r="W27" s="17">
        <v>0.50600343053173247</v>
      </c>
      <c r="X27" s="17">
        <v>0</v>
      </c>
    </row>
    <row r="28" spans="1:24" x14ac:dyDescent="0.25">
      <c r="A28" s="11" t="s">
        <v>141</v>
      </c>
      <c r="B28" s="12" t="s">
        <v>27</v>
      </c>
      <c r="C28" s="13">
        <v>206699</v>
      </c>
      <c r="D28" s="13">
        <v>164199</v>
      </c>
      <c r="E28" s="13">
        <v>1680</v>
      </c>
      <c r="F28" s="13">
        <v>680</v>
      </c>
      <c r="G28" s="13">
        <v>1571</v>
      </c>
      <c r="H28" s="13">
        <v>692</v>
      </c>
      <c r="I28" s="17">
        <v>0.47040101845957988</v>
      </c>
      <c r="J28" s="17">
        <v>0.40292807129217056</v>
      </c>
      <c r="K28" s="17">
        <v>1.1457670273711012E-2</v>
      </c>
      <c r="L28" s="17">
        <v>1.0184595798854232E-2</v>
      </c>
      <c r="M28" s="17">
        <v>0.10502864417568428</v>
      </c>
      <c r="N28" s="17">
        <v>0</v>
      </c>
      <c r="O28" s="17">
        <v>7.947976878612717E-2</v>
      </c>
      <c r="P28" s="17">
        <v>0.46965317919075145</v>
      </c>
      <c r="Q28" s="17">
        <v>0.42052023121387283</v>
      </c>
      <c r="R28" s="17">
        <v>3.0346820809248554E-2</v>
      </c>
      <c r="S28" s="17">
        <v>0</v>
      </c>
      <c r="T28" s="17">
        <v>0.40028901734104044</v>
      </c>
      <c r="U28" s="17">
        <v>0</v>
      </c>
      <c r="V28" s="17">
        <v>0.45953757225433528</v>
      </c>
      <c r="W28" s="17">
        <v>0.14017341040462428</v>
      </c>
      <c r="X28" s="17">
        <v>0</v>
      </c>
    </row>
    <row r="29" spans="1:24" x14ac:dyDescent="0.25">
      <c r="A29" s="11" t="s">
        <v>142</v>
      </c>
      <c r="B29" s="12" t="s">
        <v>28</v>
      </c>
      <c r="C29" s="13">
        <v>113563</v>
      </c>
      <c r="D29" s="13">
        <v>87908</v>
      </c>
      <c r="E29" s="13">
        <v>801</v>
      </c>
      <c r="F29" s="13">
        <v>72</v>
      </c>
      <c r="G29" s="13">
        <v>790</v>
      </c>
      <c r="H29" s="13">
        <v>530</v>
      </c>
      <c r="I29" s="17">
        <v>0.29620253164556964</v>
      </c>
      <c r="J29" s="17">
        <v>0.48354430379746838</v>
      </c>
      <c r="K29" s="17">
        <v>2.1518987341772152E-2</v>
      </c>
      <c r="L29" s="17">
        <v>2.5316455696202531E-2</v>
      </c>
      <c r="M29" s="17">
        <v>0.17341772151898735</v>
      </c>
      <c r="N29" s="17">
        <v>0</v>
      </c>
      <c r="O29" s="17">
        <v>6.0377358490566038E-2</v>
      </c>
      <c r="P29" s="17">
        <v>0.39811320754716983</v>
      </c>
      <c r="Q29" s="17">
        <v>0.33773584905660375</v>
      </c>
      <c r="R29" s="17">
        <v>0.20377358490566039</v>
      </c>
      <c r="S29" s="17">
        <v>0</v>
      </c>
      <c r="T29" s="17">
        <v>0.28490566037735848</v>
      </c>
      <c r="U29" s="17">
        <v>0.26981132075471698</v>
      </c>
      <c r="V29" s="17">
        <v>0</v>
      </c>
      <c r="W29" s="17">
        <v>0.39245283018867927</v>
      </c>
      <c r="X29" s="17">
        <v>5.2830188679245285E-2</v>
      </c>
    </row>
    <row r="30" spans="1:24" x14ac:dyDescent="0.25">
      <c r="A30" s="11" t="s">
        <v>345</v>
      </c>
      <c r="B30" s="12" t="s">
        <v>346</v>
      </c>
      <c r="C30" s="13">
        <v>88327</v>
      </c>
      <c r="D30" s="13">
        <v>46801</v>
      </c>
      <c r="E30" s="13">
        <v>353</v>
      </c>
      <c r="F30" s="13">
        <v>190</v>
      </c>
      <c r="G30" s="13">
        <v>338</v>
      </c>
      <c r="H30" s="13">
        <v>184</v>
      </c>
      <c r="I30" s="17">
        <v>0.49411764705882355</v>
      </c>
      <c r="J30" s="17">
        <v>0.24411764705882352</v>
      </c>
      <c r="K30" s="17">
        <v>0.13823529411764707</v>
      </c>
      <c r="L30" s="17">
        <v>1.4705882352941176E-2</v>
      </c>
      <c r="M30" s="17">
        <v>0.10588235294117647</v>
      </c>
      <c r="N30" s="17">
        <v>2.9411764705882353E-3</v>
      </c>
      <c r="O30" s="17">
        <v>9.3749999999999997E-3</v>
      </c>
      <c r="P30" s="17">
        <v>0.13125000000000001</v>
      </c>
      <c r="Q30" s="17">
        <v>0.203125</v>
      </c>
      <c r="R30" s="17">
        <v>9.6875000000000003E-2</v>
      </c>
      <c r="S30" s="17">
        <v>0.55937499999999996</v>
      </c>
      <c r="T30" s="17">
        <v>0.37362637362637363</v>
      </c>
      <c r="U30" s="17">
        <v>7.326007326007326E-3</v>
      </c>
      <c r="V30" s="17">
        <v>0.5641025641025641</v>
      </c>
      <c r="W30" s="17">
        <v>5.4945054945054944E-2</v>
      </c>
      <c r="X30" s="17">
        <v>0</v>
      </c>
    </row>
    <row r="31" spans="1:24" x14ac:dyDescent="0.25">
      <c r="A31" s="11" t="s">
        <v>143</v>
      </c>
      <c r="B31" s="12" t="s">
        <v>224</v>
      </c>
      <c r="C31" s="13">
        <v>180297</v>
      </c>
      <c r="D31" s="13">
        <v>180297</v>
      </c>
      <c r="E31" s="13">
        <v>1857</v>
      </c>
      <c r="F31" s="13">
        <v>1199</v>
      </c>
      <c r="G31" s="13">
        <v>1610</v>
      </c>
      <c r="H31" s="13">
        <v>1128</v>
      </c>
      <c r="I31" s="17">
        <v>0.80931677018633541</v>
      </c>
      <c r="J31" s="17">
        <v>0.12732919254658384</v>
      </c>
      <c r="K31" s="17">
        <v>1.0559006211180125E-2</v>
      </c>
      <c r="L31" s="17">
        <v>2.2981366459627329E-2</v>
      </c>
      <c r="M31" s="17">
        <v>2.9813664596273291E-2</v>
      </c>
      <c r="N31" s="17">
        <v>0</v>
      </c>
      <c r="O31" s="17">
        <v>1.152482269503546E-2</v>
      </c>
      <c r="P31" s="17">
        <v>0.28812056737588654</v>
      </c>
      <c r="Q31" s="17">
        <v>0.64273049645390068</v>
      </c>
      <c r="R31" s="17">
        <v>5.6737588652482268E-2</v>
      </c>
      <c r="S31" s="17">
        <v>8.8652482269503544E-4</v>
      </c>
      <c r="T31" s="17">
        <v>8.4219858156028365E-2</v>
      </c>
      <c r="U31" s="17">
        <v>0</v>
      </c>
      <c r="V31" s="17">
        <v>6.8262411347517732E-2</v>
      </c>
      <c r="W31" s="17">
        <v>0</v>
      </c>
      <c r="X31" s="17">
        <v>0.84751773049645385</v>
      </c>
    </row>
    <row r="32" spans="1:24" x14ac:dyDescent="0.25">
      <c r="A32" s="11" t="s">
        <v>144</v>
      </c>
      <c r="B32" s="12" t="s">
        <v>225</v>
      </c>
      <c r="C32" s="13">
        <v>448544</v>
      </c>
      <c r="D32" s="13">
        <v>222098</v>
      </c>
      <c r="E32" s="13">
        <v>2637</v>
      </c>
      <c r="F32" s="13">
        <v>844</v>
      </c>
      <c r="G32" s="13">
        <v>2470</v>
      </c>
      <c r="H32" s="13">
        <v>1252</v>
      </c>
      <c r="I32" s="17">
        <v>0.53600269179004034</v>
      </c>
      <c r="J32" s="17">
        <v>0.3415208613728129</v>
      </c>
      <c r="K32" s="17">
        <v>3.5329744279946167E-2</v>
      </c>
      <c r="L32" s="17">
        <v>4.6769851951547779E-2</v>
      </c>
      <c r="M32" s="17">
        <v>4.0376850605652756E-2</v>
      </c>
      <c r="N32" s="17">
        <v>0</v>
      </c>
      <c r="O32" s="17">
        <v>4.8166786484543492E-2</v>
      </c>
      <c r="P32" s="17">
        <v>0.43421998562185476</v>
      </c>
      <c r="Q32" s="17">
        <v>0.40618260244428467</v>
      </c>
      <c r="R32" s="17">
        <v>0.11143062544931703</v>
      </c>
      <c r="S32" s="17">
        <v>0</v>
      </c>
      <c r="T32" s="17">
        <v>0.19051042415528396</v>
      </c>
      <c r="U32" s="17">
        <v>0.22214234363767074</v>
      </c>
      <c r="V32" s="17">
        <v>0.54061826024442849</v>
      </c>
      <c r="W32" s="17">
        <v>4.6728971962616821E-2</v>
      </c>
      <c r="X32" s="17">
        <v>0</v>
      </c>
    </row>
    <row r="33" spans="1:24" x14ac:dyDescent="0.25">
      <c r="A33" s="11" t="s">
        <v>145</v>
      </c>
      <c r="B33" s="12" t="s">
        <v>35</v>
      </c>
      <c r="C33" s="13">
        <v>19890</v>
      </c>
      <c r="D33" s="13">
        <v>19890</v>
      </c>
      <c r="E33" s="13">
        <v>343</v>
      </c>
      <c r="F33" s="13" t="s">
        <v>128</v>
      </c>
      <c r="G33" s="13">
        <v>268</v>
      </c>
      <c r="H33" s="13">
        <v>142</v>
      </c>
      <c r="I33" s="17">
        <v>0.73134328358208955</v>
      </c>
      <c r="J33" s="17">
        <v>0.19776119402985073</v>
      </c>
      <c r="K33" s="17">
        <v>4.4776119402985072E-2</v>
      </c>
      <c r="L33" s="17">
        <v>3.7313432835820895E-3</v>
      </c>
      <c r="M33" s="17">
        <v>2.2388059701492536E-2</v>
      </c>
      <c r="N33" s="17">
        <v>0</v>
      </c>
      <c r="O33" s="17">
        <v>7.0422535211267607E-3</v>
      </c>
      <c r="P33" s="17">
        <v>0.33098591549295775</v>
      </c>
      <c r="Q33" s="17">
        <v>0.65492957746478875</v>
      </c>
      <c r="R33" s="17">
        <v>7.0422535211267607E-3</v>
      </c>
      <c r="S33" s="17">
        <v>0</v>
      </c>
      <c r="T33" s="17" t="s">
        <v>128</v>
      </c>
      <c r="U33" s="17" t="s">
        <v>128</v>
      </c>
      <c r="V33" s="17" t="s">
        <v>128</v>
      </c>
      <c r="W33" s="17" t="s">
        <v>128</v>
      </c>
      <c r="X33" s="17" t="s">
        <v>128</v>
      </c>
    </row>
    <row r="34" spans="1:24" x14ac:dyDescent="0.25">
      <c r="A34" s="11" t="s">
        <v>146</v>
      </c>
      <c r="B34" s="12" t="s">
        <v>36</v>
      </c>
      <c r="C34" s="13">
        <v>28895</v>
      </c>
      <c r="D34" s="13" t="s">
        <v>128</v>
      </c>
      <c r="E34" s="13" t="s">
        <v>128</v>
      </c>
      <c r="F34" s="13" t="s">
        <v>128</v>
      </c>
      <c r="G34" s="13">
        <v>467</v>
      </c>
      <c r="H34" s="13">
        <v>342</v>
      </c>
      <c r="I34" s="17">
        <v>0.63383297644539616</v>
      </c>
      <c r="J34" s="17">
        <v>0.15845824411134904</v>
      </c>
      <c r="K34" s="17">
        <v>7.4946466809421838E-2</v>
      </c>
      <c r="L34" s="17">
        <v>4.068522483940043E-2</v>
      </c>
      <c r="M34" s="17">
        <v>9.2077087794432549E-2</v>
      </c>
      <c r="N34" s="17">
        <v>0</v>
      </c>
      <c r="O34" s="17">
        <v>0</v>
      </c>
      <c r="P34" s="17">
        <v>0.55035128805620603</v>
      </c>
      <c r="Q34" s="17">
        <v>0.32552693208430911</v>
      </c>
      <c r="R34" s="17">
        <v>0.12412177985948478</v>
      </c>
      <c r="S34" s="17">
        <v>0</v>
      </c>
      <c r="T34" s="17">
        <v>0.15207373271889402</v>
      </c>
      <c r="U34" s="17">
        <v>9.4470046082949302E-2</v>
      </c>
      <c r="V34" s="17">
        <v>0.66820276497695852</v>
      </c>
      <c r="W34" s="17">
        <v>8.5253456221198162E-2</v>
      </c>
      <c r="X34" s="17">
        <v>0</v>
      </c>
    </row>
    <row r="35" spans="1:24" x14ac:dyDescent="0.25">
      <c r="A35" s="11" t="s">
        <v>147</v>
      </c>
      <c r="B35" s="12" t="s">
        <v>37</v>
      </c>
      <c r="C35" s="13">
        <v>141746</v>
      </c>
      <c r="D35" s="13">
        <v>141746</v>
      </c>
      <c r="E35" s="13">
        <v>691</v>
      </c>
      <c r="F35" s="13">
        <v>64</v>
      </c>
      <c r="G35" s="13">
        <v>691</v>
      </c>
      <c r="H35" s="13" t="s">
        <v>128</v>
      </c>
      <c r="I35" s="17">
        <v>0.91751085383502173</v>
      </c>
      <c r="J35" s="17">
        <v>2.4602026049204053E-2</v>
      </c>
      <c r="K35" s="17">
        <v>1.1577424023154847E-2</v>
      </c>
      <c r="L35" s="17">
        <v>2.8943560057887118E-3</v>
      </c>
      <c r="M35" s="17">
        <v>4.3415340086830678E-2</v>
      </c>
      <c r="N35" s="17">
        <v>0</v>
      </c>
      <c r="O35" s="17">
        <v>0</v>
      </c>
      <c r="P35" s="17">
        <v>0.25325615050651229</v>
      </c>
      <c r="Q35" s="17">
        <v>0.51519536903039076</v>
      </c>
      <c r="R35" s="17">
        <v>9.2619392185238777E-2</v>
      </c>
      <c r="S35" s="17">
        <v>0.13892908827785819</v>
      </c>
      <c r="T35" s="17" t="s">
        <v>128</v>
      </c>
      <c r="U35" s="17" t="s">
        <v>128</v>
      </c>
      <c r="V35" s="17" t="s">
        <v>128</v>
      </c>
      <c r="W35" s="17" t="s">
        <v>128</v>
      </c>
      <c r="X35" s="17" t="s">
        <v>128</v>
      </c>
    </row>
    <row r="36" spans="1:24" x14ac:dyDescent="0.25">
      <c r="A36" s="11" t="s">
        <v>148</v>
      </c>
      <c r="B36" s="12" t="s">
        <v>38</v>
      </c>
      <c r="C36" s="13">
        <v>78258</v>
      </c>
      <c r="D36" s="13">
        <v>78258</v>
      </c>
      <c r="E36" s="13">
        <v>524</v>
      </c>
      <c r="F36" s="13">
        <v>127</v>
      </c>
      <c r="G36" s="13">
        <v>423</v>
      </c>
      <c r="H36" s="13" t="s">
        <v>128</v>
      </c>
      <c r="I36" s="17">
        <v>0.47877358490566035</v>
      </c>
      <c r="J36" s="17">
        <v>0.2099056603773585</v>
      </c>
      <c r="K36" s="17">
        <v>0.12028301886792453</v>
      </c>
      <c r="L36" s="17">
        <v>1.179245283018868E-2</v>
      </c>
      <c r="M36" s="17">
        <v>0.17924528301886791</v>
      </c>
      <c r="N36" s="17">
        <v>0</v>
      </c>
      <c r="O36" s="17">
        <v>6.3829787234042548E-2</v>
      </c>
      <c r="P36" s="17">
        <v>0.39479905437352247</v>
      </c>
      <c r="Q36" s="17">
        <v>0.46335697399527187</v>
      </c>
      <c r="R36" s="17">
        <v>5.2009456264775412E-2</v>
      </c>
      <c r="S36" s="17">
        <v>2.6004728132387706E-2</v>
      </c>
      <c r="T36" s="17">
        <v>0.65116279069767447</v>
      </c>
      <c r="U36" s="17">
        <v>0</v>
      </c>
      <c r="V36" s="17">
        <v>0.27209302325581397</v>
      </c>
      <c r="W36" s="17">
        <v>0</v>
      </c>
      <c r="X36" s="17">
        <v>7.6744186046511634E-2</v>
      </c>
    </row>
    <row r="37" spans="1:24" x14ac:dyDescent="0.25">
      <c r="A37" s="11" t="s">
        <v>149</v>
      </c>
      <c r="B37" s="12" t="s">
        <v>39</v>
      </c>
      <c r="C37" s="13">
        <v>127974</v>
      </c>
      <c r="D37" s="13">
        <v>107974</v>
      </c>
      <c r="E37" s="13">
        <v>775</v>
      </c>
      <c r="F37" s="13">
        <v>502</v>
      </c>
      <c r="G37" s="13">
        <v>649</v>
      </c>
      <c r="H37" s="13" t="s">
        <v>128</v>
      </c>
      <c r="I37" s="17">
        <v>0.77349768875192604</v>
      </c>
      <c r="J37" s="17">
        <v>6.4714946070878271E-2</v>
      </c>
      <c r="K37" s="17">
        <v>7.7041602465331279E-3</v>
      </c>
      <c r="L37" s="17">
        <v>0.14637904468412943</v>
      </c>
      <c r="M37" s="17">
        <v>7.7041602465331279E-3</v>
      </c>
      <c r="N37" s="17">
        <v>0</v>
      </c>
      <c r="O37" s="17" t="s">
        <v>128</v>
      </c>
      <c r="P37" s="17" t="s">
        <v>128</v>
      </c>
      <c r="Q37" s="17" t="s">
        <v>128</v>
      </c>
      <c r="R37" s="17" t="s">
        <v>128</v>
      </c>
      <c r="S37" s="17" t="s">
        <v>128</v>
      </c>
      <c r="T37" s="17" t="s">
        <v>128</v>
      </c>
      <c r="U37" s="17" t="s">
        <v>128</v>
      </c>
      <c r="V37" s="17" t="s">
        <v>128</v>
      </c>
      <c r="W37" s="17" t="s">
        <v>128</v>
      </c>
      <c r="X37" s="17" t="s">
        <v>128</v>
      </c>
    </row>
    <row r="38" spans="1:24" x14ac:dyDescent="0.25">
      <c r="A38" s="11" t="s">
        <v>150</v>
      </c>
      <c r="B38" s="12" t="s">
        <v>226</v>
      </c>
      <c r="C38" s="13">
        <v>25192</v>
      </c>
      <c r="D38" s="13">
        <v>7140</v>
      </c>
      <c r="E38" s="13">
        <v>42</v>
      </c>
      <c r="F38" s="13" t="s">
        <v>128</v>
      </c>
      <c r="G38" s="13">
        <v>34</v>
      </c>
      <c r="H38" s="13" t="s">
        <v>128</v>
      </c>
      <c r="I38" s="17">
        <v>0</v>
      </c>
      <c r="J38" s="17">
        <v>0.5</v>
      </c>
      <c r="K38" s="17">
        <v>0.17647058823529413</v>
      </c>
      <c r="L38" s="17">
        <v>0</v>
      </c>
      <c r="M38" s="17">
        <v>0.3235294117647059</v>
      </c>
      <c r="N38" s="17">
        <v>0</v>
      </c>
      <c r="O38" s="17">
        <v>0</v>
      </c>
      <c r="P38" s="17">
        <v>0.70588235294117652</v>
      </c>
      <c r="Q38" s="17">
        <v>0.29411764705882354</v>
      </c>
      <c r="R38" s="17">
        <v>0</v>
      </c>
      <c r="S38" s="17">
        <v>0</v>
      </c>
      <c r="T38" s="17">
        <v>0.97058823529411764</v>
      </c>
      <c r="U38" s="17">
        <v>2.9411764705882353E-2</v>
      </c>
      <c r="V38" s="17">
        <v>0</v>
      </c>
      <c r="W38" s="17">
        <v>0</v>
      </c>
      <c r="X38" s="17">
        <v>0</v>
      </c>
    </row>
    <row r="39" spans="1:24" x14ac:dyDescent="0.25">
      <c r="A39" s="11" t="s">
        <v>151</v>
      </c>
      <c r="B39" s="12" t="s">
        <v>41</v>
      </c>
      <c r="C39" s="13">
        <v>693399</v>
      </c>
      <c r="D39" s="13">
        <v>693399</v>
      </c>
      <c r="E39" s="13">
        <v>4326</v>
      </c>
      <c r="F39" s="13">
        <v>1842</v>
      </c>
      <c r="G39" s="13">
        <v>3744</v>
      </c>
      <c r="H39" s="13" t="s">
        <v>128</v>
      </c>
      <c r="I39" s="17">
        <v>0.35523504273504275</v>
      </c>
      <c r="J39" s="17">
        <v>0.13915598290598291</v>
      </c>
      <c r="K39" s="17">
        <v>1.2286324786324786E-2</v>
      </c>
      <c r="L39" s="17">
        <v>3.2852564102564104E-2</v>
      </c>
      <c r="M39" s="17">
        <v>0.46047008547008544</v>
      </c>
      <c r="N39" s="17">
        <v>0</v>
      </c>
      <c r="O39" s="17" t="s">
        <v>128</v>
      </c>
      <c r="P39" s="17" t="s">
        <v>128</v>
      </c>
      <c r="Q39" s="17" t="s">
        <v>128</v>
      </c>
      <c r="R39" s="17" t="s">
        <v>128</v>
      </c>
      <c r="S39" s="17" t="s">
        <v>128</v>
      </c>
      <c r="T39" s="17" t="s">
        <v>128</v>
      </c>
      <c r="U39" s="17" t="s">
        <v>128</v>
      </c>
      <c r="V39" s="17" t="s">
        <v>128</v>
      </c>
      <c r="W39" s="17" t="s">
        <v>128</v>
      </c>
      <c r="X39" s="17" t="s">
        <v>128</v>
      </c>
    </row>
    <row r="40" spans="1:24" x14ac:dyDescent="0.25">
      <c r="A40" s="11" t="s">
        <v>152</v>
      </c>
      <c r="B40" s="12" t="s">
        <v>42</v>
      </c>
      <c r="C40" s="13">
        <v>177463</v>
      </c>
      <c r="D40" s="13">
        <v>177463</v>
      </c>
      <c r="E40" s="13">
        <v>605</v>
      </c>
      <c r="F40" s="13">
        <v>2</v>
      </c>
      <c r="G40" s="13">
        <v>790</v>
      </c>
      <c r="H40" s="13">
        <v>358</v>
      </c>
      <c r="I40" s="17">
        <v>0.96329113924050636</v>
      </c>
      <c r="J40" s="17">
        <v>1.7721518987341773E-2</v>
      </c>
      <c r="K40" s="17">
        <v>1.8987341772151899E-2</v>
      </c>
      <c r="L40" s="17">
        <v>0</v>
      </c>
      <c r="M40" s="17">
        <v>0</v>
      </c>
      <c r="N40" s="17">
        <v>0</v>
      </c>
      <c r="O40" s="17">
        <v>0</v>
      </c>
      <c r="P40" s="17">
        <v>0.25418994413407819</v>
      </c>
      <c r="Q40" s="17">
        <v>0.48324022346368717</v>
      </c>
      <c r="R40" s="17">
        <v>0.26256983240223464</v>
      </c>
      <c r="S40" s="17">
        <v>0</v>
      </c>
      <c r="T40" s="17">
        <v>0</v>
      </c>
      <c r="U40" s="17">
        <v>0</v>
      </c>
      <c r="V40" s="17">
        <v>0</v>
      </c>
      <c r="W40" s="17">
        <v>0</v>
      </c>
      <c r="X40" s="17">
        <v>1</v>
      </c>
    </row>
    <row r="41" spans="1:24" x14ac:dyDescent="0.25">
      <c r="A41" s="11" t="s">
        <v>153</v>
      </c>
      <c r="B41" s="12" t="s">
        <v>227</v>
      </c>
      <c r="C41" s="13">
        <v>266160</v>
      </c>
      <c r="D41" s="13">
        <v>266160</v>
      </c>
      <c r="E41" s="13">
        <v>940</v>
      </c>
      <c r="F41" s="13" t="s">
        <v>128</v>
      </c>
      <c r="G41" s="13">
        <v>899</v>
      </c>
      <c r="H41" s="13">
        <v>688</v>
      </c>
      <c r="I41" s="17">
        <v>0.36373748609566187</v>
      </c>
      <c r="J41" s="17">
        <v>0.49610678531701891</v>
      </c>
      <c r="K41" s="17">
        <v>2.1134593993325918E-2</v>
      </c>
      <c r="L41" s="17">
        <v>4.7830923248053395E-2</v>
      </c>
      <c r="M41" s="17">
        <v>7.1190211345939933E-2</v>
      </c>
      <c r="N41" s="17">
        <v>0</v>
      </c>
      <c r="O41" s="17">
        <v>8.5755813953488372E-2</v>
      </c>
      <c r="P41" s="17">
        <v>0.51744186046511631</v>
      </c>
      <c r="Q41" s="17">
        <v>0.3808139534883721</v>
      </c>
      <c r="R41" s="17">
        <v>1.5988372093023256E-2</v>
      </c>
      <c r="S41" s="17">
        <v>0</v>
      </c>
      <c r="T41" s="17">
        <v>0.39098837209302323</v>
      </c>
      <c r="U41" s="17">
        <v>6.1046511627906974E-2</v>
      </c>
      <c r="V41" s="17">
        <v>0.54796511627906974</v>
      </c>
      <c r="W41" s="17">
        <v>0</v>
      </c>
      <c r="X41" s="17">
        <v>0</v>
      </c>
    </row>
    <row r="42" spans="1:24" x14ac:dyDescent="0.25">
      <c r="A42" s="11" t="s">
        <v>154</v>
      </c>
      <c r="B42" s="12" t="s">
        <v>44</v>
      </c>
      <c r="C42" s="13">
        <v>72914</v>
      </c>
      <c r="D42" s="13">
        <v>58675</v>
      </c>
      <c r="E42" s="13">
        <v>401</v>
      </c>
      <c r="F42" s="13">
        <v>250</v>
      </c>
      <c r="G42" s="13">
        <v>374</v>
      </c>
      <c r="H42" s="13">
        <v>282</v>
      </c>
      <c r="I42" s="17">
        <v>0.38502673796791442</v>
      </c>
      <c r="J42" s="17">
        <v>0.49732620320855614</v>
      </c>
      <c r="K42" s="17">
        <v>8.0213903743315516E-3</v>
      </c>
      <c r="L42" s="17">
        <v>2.4064171122994651E-2</v>
      </c>
      <c r="M42" s="17">
        <v>8.5561497326203204E-2</v>
      </c>
      <c r="N42" s="17">
        <v>0</v>
      </c>
      <c r="O42" s="17">
        <v>0.10283687943262411</v>
      </c>
      <c r="P42" s="17">
        <v>0.42907801418439717</v>
      </c>
      <c r="Q42" s="17">
        <v>0.42553191489361702</v>
      </c>
      <c r="R42" s="17">
        <v>4.2553191489361701E-2</v>
      </c>
      <c r="S42" s="17">
        <v>0</v>
      </c>
      <c r="T42" s="17">
        <v>0.27304964539007093</v>
      </c>
      <c r="U42" s="17">
        <v>2.1276595744680851E-2</v>
      </c>
      <c r="V42" s="17">
        <v>0.48936170212765956</v>
      </c>
      <c r="W42" s="17">
        <v>0.21631205673758866</v>
      </c>
      <c r="X42" s="17">
        <v>0</v>
      </c>
    </row>
    <row r="43" spans="1:24" x14ac:dyDescent="0.25">
      <c r="A43" s="11" t="s">
        <v>155</v>
      </c>
      <c r="B43" s="12" t="s">
        <v>228</v>
      </c>
      <c r="C43" s="13">
        <v>666042</v>
      </c>
      <c r="D43" s="13" t="s">
        <v>128</v>
      </c>
      <c r="E43" s="13">
        <v>2331</v>
      </c>
      <c r="F43" s="13">
        <v>1384</v>
      </c>
      <c r="G43" s="13">
        <v>2259</v>
      </c>
      <c r="H43" s="13">
        <v>1737</v>
      </c>
      <c r="I43" s="17">
        <v>0.52633908809207619</v>
      </c>
      <c r="J43" s="17">
        <v>0.17884019477644975</v>
      </c>
      <c r="K43" s="17">
        <v>5.5334218680832228E-2</v>
      </c>
      <c r="L43" s="17">
        <v>6.9057104913678613E-2</v>
      </c>
      <c r="M43" s="17">
        <v>0.17042939353696326</v>
      </c>
      <c r="N43" s="17">
        <v>0</v>
      </c>
      <c r="O43" s="17">
        <v>0</v>
      </c>
      <c r="P43" s="17">
        <v>0.19720496894409939</v>
      </c>
      <c r="Q43" s="17">
        <v>0.55641821946169767</v>
      </c>
      <c r="R43" s="17">
        <v>0.24637681159420291</v>
      </c>
      <c r="S43" s="17">
        <v>0</v>
      </c>
      <c r="T43" s="17">
        <v>0.21416234887737479</v>
      </c>
      <c r="U43" s="17">
        <v>0</v>
      </c>
      <c r="V43" s="17">
        <v>0.52734599884858957</v>
      </c>
      <c r="W43" s="17">
        <v>0.2584916522740357</v>
      </c>
      <c r="X43" s="17">
        <v>0</v>
      </c>
    </row>
    <row r="44" spans="1:24" x14ac:dyDescent="0.25">
      <c r="A44" s="11" t="s">
        <v>156</v>
      </c>
      <c r="B44" s="12" t="s">
        <v>46</v>
      </c>
      <c r="C44" s="13" t="s">
        <v>128</v>
      </c>
      <c r="D44" s="13">
        <v>502071</v>
      </c>
      <c r="E44" s="13">
        <v>1918</v>
      </c>
      <c r="F44" s="13" t="s">
        <v>128</v>
      </c>
      <c r="G44" s="13">
        <v>1772</v>
      </c>
      <c r="H44" s="13">
        <v>1590</v>
      </c>
      <c r="I44" s="17">
        <v>0.53893905191873592</v>
      </c>
      <c r="J44" s="17">
        <v>5.4176072234762979E-2</v>
      </c>
      <c r="K44" s="17">
        <v>0.10270880361173815</v>
      </c>
      <c r="L44" s="17">
        <v>0.12020316027088036</v>
      </c>
      <c r="M44" s="17">
        <v>0.18397291196388263</v>
      </c>
      <c r="N44" s="17">
        <v>0</v>
      </c>
      <c r="O44" s="17">
        <v>0</v>
      </c>
      <c r="P44" s="17">
        <v>0.26141304347826089</v>
      </c>
      <c r="Q44" s="17">
        <v>0.63749999999999996</v>
      </c>
      <c r="R44" s="17">
        <v>0.10108695652173913</v>
      </c>
      <c r="S44" s="17">
        <v>0</v>
      </c>
      <c r="T44" s="17">
        <v>0.26141304347826089</v>
      </c>
      <c r="U44" s="17">
        <v>1.0326086956521738E-2</v>
      </c>
      <c r="V44" s="17">
        <v>0.50869565217391299</v>
      </c>
      <c r="W44" s="17">
        <v>0.21956521739130436</v>
      </c>
      <c r="X44" s="17">
        <v>0</v>
      </c>
    </row>
    <row r="45" spans="1:24" x14ac:dyDescent="0.25">
      <c r="A45" s="11" t="s">
        <v>157</v>
      </c>
      <c r="B45" s="12" t="s">
        <v>229</v>
      </c>
      <c r="C45" s="13">
        <v>586082</v>
      </c>
      <c r="D45" s="13">
        <v>366710</v>
      </c>
      <c r="E45" s="13">
        <v>3561</v>
      </c>
      <c r="F45" s="13">
        <v>1267</v>
      </c>
      <c r="G45" s="13">
        <v>3334</v>
      </c>
      <c r="H45" s="13">
        <v>1816</v>
      </c>
      <c r="I45" s="17">
        <v>0.42737094837935174</v>
      </c>
      <c r="J45" s="17">
        <v>0.16536614645858344</v>
      </c>
      <c r="K45" s="17">
        <v>6.6926770708283317E-2</v>
      </c>
      <c r="L45" s="17">
        <v>2.1608643457382955E-2</v>
      </c>
      <c r="M45" s="17">
        <v>0.31872749099639858</v>
      </c>
      <c r="N45" s="17">
        <v>0</v>
      </c>
      <c r="O45" s="17">
        <v>3.3983286908077996E-2</v>
      </c>
      <c r="P45" s="17">
        <v>0.27910863509749306</v>
      </c>
      <c r="Q45" s="17">
        <v>0.52256267409470747</v>
      </c>
      <c r="R45" s="17">
        <v>0.16434540389972144</v>
      </c>
      <c r="S45" s="17">
        <v>0</v>
      </c>
      <c r="T45" s="17">
        <v>0.18887665198237885</v>
      </c>
      <c r="U45" s="17">
        <v>0.17841409691629956</v>
      </c>
      <c r="V45" s="17">
        <v>0.63270925110132159</v>
      </c>
      <c r="W45" s="17">
        <v>0</v>
      </c>
      <c r="X45" s="17">
        <v>0</v>
      </c>
    </row>
    <row r="46" spans="1:24" x14ac:dyDescent="0.25">
      <c r="A46" s="11" t="s">
        <v>158</v>
      </c>
      <c r="B46" s="12" t="s">
        <v>230</v>
      </c>
      <c r="C46" s="13">
        <v>51159</v>
      </c>
      <c r="D46" s="13">
        <v>51159</v>
      </c>
      <c r="E46" s="13">
        <v>209</v>
      </c>
      <c r="F46" s="13">
        <v>72</v>
      </c>
      <c r="G46" s="13">
        <v>202</v>
      </c>
      <c r="H46" s="13" t="s">
        <v>128</v>
      </c>
      <c r="I46" s="17">
        <v>0.75115207373271886</v>
      </c>
      <c r="J46" s="17">
        <v>0.12442396313364056</v>
      </c>
      <c r="K46" s="17">
        <v>8.755760368663594E-2</v>
      </c>
      <c r="L46" s="17">
        <v>2.3041474654377881E-2</v>
      </c>
      <c r="M46" s="17">
        <v>1.3824884792626729E-2</v>
      </c>
      <c r="N46" s="17">
        <v>0</v>
      </c>
      <c r="O46" s="17">
        <v>0</v>
      </c>
      <c r="P46" s="17">
        <v>0.39603960396039606</v>
      </c>
      <c r="Q46" s="17">
        <v>0.53960396039603964</v>
      </c>
      <c r="R46" s="17">
        <v>6.4356435643564358E-2</v>
      </c>
      <c r="S46" s="17">
        <v>0</v>
      </c>
      <c r="T46" s="17" t="s">
        <v>128</v>
      </c>
      <c r="U46" s="17" t="s">
        <v>128</v>
      </c>
      <c r="V46" s="17" t="s">
        <v>128</v>
      </c>
      <c r="W46" s="17" t="s">
        <v>128</v>
      </c>
      <c r="X46" s="17" t="s">
        <v>128</v>
      </c>
    </row>
    <row r="47" spans="1:24" x14ac:dyDescent="0.25">
      <c r="A47" s="11" t="s">
        <v>159</v>
      </c>
      <c r="B47" s="12" t="s">
        <v>231</v>
      </c>
      <c r="C47" s="13">
        <v>224540</v>
      </c>
      <c r="D47" s="13">
        <v>224540</v>
      </c>
      <c r="E47" s="13">
        <v>1021</v>
      </c>
      <c r="F47" s="13">
        <v>71</v>
      </c>
      <c r="G47" s="13">
        <v>858</v>
      </c>
      <c r="H47" s="13" t="s">
        <v>128</v>
      </c>
      <c r="I47" s="17">
        <v>0.60256410256410253</v>
      </c>
      <c r="J47" s="17">
        <v>0.22610722610722611</v>
      </c>
      <c r="K47" s="17">
        <v>6.9930069930069935E-2</v>
      </c>
      <c r="L47" s="17">
        <v>1.7482517482517484E-2</v>
      </c>
      <c r="M47" s="17">
        <v>8.1585081585081581E-3</v>
      </c>
      <c r="N47" s="17">
        <v>7.575757575757576E-2</v>
      </c>
      <c r="O47" s="17">
        <v>0</v>
      </c>
      <c r="P47" s="17">
        <v>0.27855477855477856</v>
      </c>
      <c r="Q47" s="17">
        <v>0.55477855477855476</v>
      </c>
      <c r="R47" s="17">
        <v>0.16666666666666666</v>
      </c>
      <c r="S47" s="17">
        <v>0</v>
      </c>
      <c r="T47" s="17" t="s">
        <v>128</v>
      </c>
      <c r="U47" s="17" t="s">
        <v>128</v>
      </c>
      <c r="V47" s="17" t="s">
        <v>128</v>
      </c>
      <c r="W47" s="17" t="s">
        <v>128</v>
      </c>
      <c r="X47" s="17" t="s">
        <v>128</v>
      </c>
    </row>
    <row r="48" spans="1:24" x14ac:dyDescent="0.25">
      <c r="A48" s="11" t="s">
        <v>160</v>
      </c>
      <c r="B48" s="12" t="s">
        <v>50</v>
      </c>
      <c r="C48" s="13">
        <v>669366</v>
      </c>
      <c r="D48" s="13">
        <v>249866</v>
      </c>
      <c r="E48" s="13">
        <v>1652</v>
      </c>
      <c r="F48" s="13">
        <v>1325</v>
      </c>
      <c r="G48" s="13">
        <v>1457</v>
      </c>
      <c r="H48" s="13" t="s">
        <v>128</v>
      </c>
      <c r="I48" s="17">
        <v>0.80507892930679481</v>
      </c>
      <c r="J48" s="17">
        <v>7.7556623198352784E-2</v>
      </c>
      <c r="K48" s="17">
        <v>4.1180507892930679E-2</v>
      </c>
      <c r="L48" s="17">
        <v>2.7453671928620454E-2</v>
      </c>
      <c r="M48" s="17">
        <v>4.8730267673301304E-2</v>
      </c>
      <c r="N48" s="17">
        <v>0</v>
      </c>
      <c r="O48" s="17">
        <v>0</v>
      </c>
      <c r="P48" s="17">
        <v>0.34952978056426331</v>
      </c>
      <c r="Q48" s="17">
        <v>0.54623824451410663</v>
      </c>
      <c r="R48" s="17">
        <v>0.1042319749216301</v>
      </c>
      <c r="S48" s="17">
        <v>0</v>
      </c>
      <c r="T48" s="17">
        <v>0.1206896551724138</v>
      </c>
      <c r="U48" s="17">
        <v>0.30564263322884011</v>
      </c>
      <c r="V48" s="17">
        <v>0.4952978056426332</v>
      </c>
      <c r="W48" s="17">
        <v>7.8369905956112859E-2</v>
      </c>
      <c r="X48" s="17">
        <v>0</v>
      </c>
    </row>
    <row r="49" spans="1:24" x14ac:dyDescent="0.25">
      <c r="A49" s="11" t="s">
        <v>161</v>
      </c>
      <c r="B49" s="12" t="s">
        <v>51</v>
      </c>
      <c r="C49" s="13">
        <v>46857</v>
      </c>
      <c r="D49" s="13" t="s">
        <v>128</v>
      </c>
      <c r="E49" s="13">
        <v>434</v>
      </c>
      <c r="F49" s="13">
        <v>311</v>
      </c>
      <c r="G49" s="13">
        <v>412</v>
      </c>
      <c r="H49" s="13">
        <v>209</v>
      </c>
      <c r="I49" s="17">
        <v>0.63317757009345799</v>
      </c>
      <c r="J49" s="17">
        <v>0.21962616822429906</v>
      </c>
      <c r="K49" s="17">
        <v>2.8037383177570093E-2</v>
      </c>
      <c r="L49" s="17">
        <v>2.8037383177570093E-2</v>
      </c>
      <c r="M49" s="17">
        <v>8.6448598130841117E-2</v>
      </c>
      <c r="N49" s="17">
        <v>4.6728971962616819E-3</v>
      </c>
      <c r="O49" s="17">
        <v>0</v>
      </c>
      <c r="P49" s="17">
        <v>0.25345622119815669</v>
      </c>
      <c r="Q49" s="17">
        <v>0.62672811059907829</v>
      </c>
      <c r="R49" s="17">
        <v>0.11981566820276497</v>
      </c>
      <c r="S49" s="17">
        <v>0</v>
      </c>
      <c r="T49" s="17" t="s">
        <v>128</v>
      </c>
      <c r="U49" s="17" t="s">
        <v>128</v>
      </c>
      <c r="V49" s="17" t="s">
        <v>128</v>
      </c>
      <c r="W49" s="17" t="s">
        <v>128</v>
      </c>
      <c r="X49" s="17" t="s">
        <v>128</v>
      </c>
    </row>
    <row r="50" spans="1:24" x14ac:dyDescent="0.25">
      <c r="A50" s="11" t="s">
        <v>162</v>
      </c>
      <c r="B50" s="12" t="s">
        <v>52</v>
      </c>
      <c r="C50" s="13">
        <v>145772</v>
      </c>
      <c r="D50" s="13" t="s">
        <v>128</v>
      </c>
      <c r="E50" s="13">
        <v>485</v>
      </c>
      <c r="F50" s="13">
        <v>65</v>
      </c>
      <c r="G50" s="13">
        <v>441</v>
      </c>
      <c r="H50" s="13">
        <v>429</v>
      </c>
      <c r="I50" s="17">
        <v>0.31591448931116389</v>
      </c>
      <c r="J50" s="17">
        <v>0.16389548693586697</v>
      </c>
      <c r="K50" s="17">
        <v>9.2636579572446559E-2</v>
      </c>
      <c r="L50" s="17">
        <v>0.35866983372921613</v>
      </c>
      <c r="M50" s="17">
        <v>6.8883610451306407E-2</v>
      </c>
      <c r="N50" s="17">
        <v>0</v>
      </c>
      <c r="O50" s="17">
        <v>5.2307692307692305E-2</v>
      </c>
      <c r="P50" s="17">
        <v>0.40307692307692305</v>
      </c>
      <c r="Q50" s="17">
        <v>0.33538461538461539</v>
      </c>
      <c r="R50" s="17">
        <v>0.20923076923076922</v>
      </c>
      <c r="S50" s="17">
        <v>0</v>
      </c>
      <c r="T50" s="17">
        <v>0.39160839160839161</v>
      </c>
      <c r="U50" s="17">
        <v>5.128205128205128E-2</v>
      </c>
      <c r="V50" s="17">
        <v>0.4825174825174825</v>
      </c>
      <c r="W50" s="17">
        <v>7.2261072261072257E-2</v>
      </c>
      <c r="X50" s="17">
        <v>2.331002331002331E-3</v>
      </c>
    </row>
    <row r="51" spans="1:24" x14ac:dyDescent="0.25">
      <c r="A51" s="11" t="s">
        <v>163</v>
      </c>
      <c r="B51" s="12" t="s">
        <v>53</v>
      </c>
      <c r="C51" s="13">
        <v>206241</v>
      </c>
      <c r="D51" s="13">
        <v>50457</v>
      </c>
      <c r="E51" s="13">
        <v>323</v>
      </c>
      <c r="F51" s="13">
        <v>135</v>
      </c>
      <c r="G51" s="13">
        <v>250</v>
      </c>
      <c r="H51" s="13">
        <v>192</v>
      </c>
      <c r="I51" s="17">
        <v>0.60799999999999998</v>
      </c>
      <c r="J51" s="17">
        <v>0.312</v>
      </c>
      <c r="K51" s="17">
        <v>3.2000000000000001E-2</v>
      </c>
      <c r="L51" s="17">
        <v>4.0000000000000001E-3</v>
      </c>
      <c r="M51" s="17">
        <v>4.3999999999999997E-2</v>
      </c>
      <c r="N51" s="17">
        <v>0</v>
      </c>
      <c r="O51" s="17">
        <v>0</v>
      </c>
      <c r="P51" s="17">
        <v>0.5</v>
      </c>
      <c r="Q51" s="17">
        <v>0.453125</v>
      </c>
      <c r="R51" s="17">
        <v>4.6875E-2</v>
      </c>
      <c r="S51" s="17">
        <v>0</v>
      </c>
      <c r="T51" s="17">
        <v>0.234375</v>
      </c>
      <c r="U51" s="17">
        <v>9.375E-2</v>
      </c>
      <c r="V51" s="17">
        <v>0.57291666666666663</v>
      </c>
      <c r="W51" s="17">
        <v>9.8958333333333329E-2</v>
      </c>
      <c r="X51" s="17">
        <v>0</v>
      </c>
    </row>
    <row r="52" spans="1:24" x14ac:dyDescent="0.25">
      <c r="A52" s="11" t="s">
        <v>164</v>
      </c>
      <c r="B52" s="12" t="s">
        <v>54</v>
      </c>
      <c r="C52" s="13">
        <v>175136</v>
      </c>
      <c r="D52" s="13">
        <v>175136</v>
      </c>
      <c r="E52" s="13">
        <v>1254</v>
      </c>
      <c r="F52" s="13">
        <v>452</v>
      </c>
      <c r="G52" s="13">
        <v>1125</v>
      </c>
      <c r="H52" s="13">
        <v>669</v>
      </c>
      <c r="I52" s="17">
        <v>0.51822222222222225</v>
      </c>
      <c r="J52" s="17">
        <v>0.14044444444444446</v>
      </c>
      <c r="K52" s="17">
        <v>6.933333333333333E-2</v>
      </c>
      <c r="L52" s="17">
        <v>2.8444444444444446E-2</v>
      </c>
      <c r="M52" s="17">
        <v>0.24355555555555555</v>
      </c>
      <c r="N52" s="17">
        <v>0</v>
      </c>
      <c r="O52" s="17">
        <v>4.4843049327354259E-3</v>
      </c>
      <c r="P52" s="17">
        <v>0.44544095665171901</v>
      </c>
      <c r="Q52" s="17">
        <v>0.50822122571001493</v>
      </c>
      <c r="R52" s="17">
        <v>4.1853512705530643E-2</v>
      </c>
      <c r="S52" s="17">
        <v>0</v>
      </c>
      <c r="T52" s="17">
        <v>0.14947683109118087</v>
      </c>
      <c r="U52" s="17">
        <v>7.9222720478325862E-2</v>
      </c>
      <c r="V52" s="17">
        <v>0.62032884902840058</v>
      </c>
      <c r="W52" s="17">
        <v>0.15097159940209268</v>
      </c>
      <c r="X52" s="17">
        <v>0</v>
      </c>
    </row>
    <row r="53" spans="1:24" x14ac:dyDescent="0.25">
      <c r="A53" s="11" t="s">
        <v>165</v>
      </c>
      <c r="B53" s="12" t="s">
        <v>232</v>
      </c>
      <c r="C53" s="13">
        <v>8001</v>
      </c>
      <c r="D53" s="13">
        <v>8001</v>
      </c>
      <c r="E53" s="13">
        <v>46</v>
      </c>
      <c r="F53" s="13">
        <v>13</v>
      </c>
      <c r="G53" s="13">
        <v>43</v>
      </c>
      <c r="H53" s="13" t="s">
        <v>128</v>
      </c>
      <c r="I53" s="17">
        <v>0.51162790697674421</v>
      </c>
      <c r="J53" s="17">
        <v>0.20930232558139536</v>
      </c>
      <c r="K53" s="17">
        <v>9.3023255813953487E-2</v>
      </c>
      <c r="L53" s="17">
        <v>0</v>
      </c>
      <c r="M53" s="17">
        <v>0.18604651162790697</v>
      </c>
      <c r="N53" s="17">
        <v>0</v>
      </c>
      <c r="O53" s="17">
        <v>0</v>
      </c>
      <c r="P53" s="17">
        <v>0.44186046511627908</v>
      </c>
      <c r="Q53" s="17">
        <v>0.27906976744186046</v>
      </c>
      <c r="R53" s="17">
        <v>0.13953488372093023</v>
      </c>
      <c r="S53" s="17">
        <v>0.13953488372093023</v>
      </c>
      <c r="T53" s="17">
        <v>0.27906976744186046</v>
      </c>
      <c r="U53" s="17">
        <v>0</v>
      </c>
      <c r="V53" s="17">
        <v>0</v>
      </c>
      <c r="W53" s="17">
        <v>0.2558139534883721</v>
      </c>
      <c r="X53" s="17">
        <v>0.46511627906976744</v>
      </c>
    </row>
    <row r="54" spans="1:24" x14ac:dyDescent="0.25">
      <c r="A54" s="11" t="s">
        <v>166</v>
      </c>
      <c r="B54" s="12" t="s">
        <v>233</v>
      </c>
      <c r="C54" s="13">
        <v>1907002</v>
      </c>
      <c r="D54" s="13">
        <v>222341</v>
      </c>
      <c r="E54" s="13">
        <v>924</v>
      </c>
      <c r="F54" s="13">
        <v>668</v>
      </c>
      <c r="G54" s="13">
        <v>867</v>
      </c>
      <c r="H54" s="13" t="s">
        <v>128</v>
      </c>
      <c r="I54" s="17" t="s">
        <v>128</v>
      </c>
      <c r="J54" s="17" t="s">
        <v>128</v>
      </c>
      <c r="K54" s="17" t="s">
        <v>128</v>
      </c>
      <c r="L54" s="17" t="s">
        <v>128</v>
      </c>
      <c r="M54" s="17" t="s">
        <v>128</v>
      </c>
      <c r="N54" s="17" t="s">
        <v>128</v>
      </c>
      <c r="O54" s="17" t="s">
        <v>128</v>
      </c>
      <c r="P54" s="17" t="s">
        <v>128</v>
      </c>
      <c r="Q54" s="17" t="s">
        <v>128</v>
      </c>
      <c r="R54" s="17" t="s">
        <v>128</v>
      </c>
      <c r="S54" s="17" t="s">
        <v>128</v>
      </c>
      <c r="T54" s="17" t="s">
        <v>128</v>
      </c>
      <c r="U54" s="17" t="s">
        <v>128</v>
      </c>
      <c r="V54" s="17" t="s">
        <v>128</v>
      </c>
      <c r="W54" s="17" t="s">
        <v>128</v>
      </c>
      <c r="X54" s="17" t="s">
        <v>128</v>
      </c>
    </row>
    <row r="55" spans="1:24" x14ac:dyDescent="0.25">
      <c r="A55" s="11" t="s">
        <v>167</v>
      </c>
      <c r="B55" s="12" t="s">
        <v>57</v>
      </c>
      <c r="C55" s="13">
        <v>197232</v>
      </c>
      <c r="D55" s="13">
        <v>78653</v>
      </c>
      <c r="E55" s="13">
        <v>955</v>
      </c>
      <c r="F55" s="13">
        <v>45</v>
      </c>
      <c r="G55" s="13">
        <v>880</v>
      </c>
      <c r="H55" s="13">
        <v>513</v>
      </c>
      <c r="I55" s="17">
        <v>0.58409090909090911</v>
      </c>
      <c r="J55" s="17">
        <v>0.37159090909090908</v>
      </c>
      <c r="K55" s="17">
        <v>3.5227272727272725E-2</v>
      </c>
      <c r="L55" s="17">
        <v>7.9545454545454537E-3</v>
      </c>
      <c r="M55" s="17">
        <v>1.1363636363636363E-3</v>
      </c>
      <c r="N55" s="17">
        <v>0</v>
      </c>
      <c r="O55" s="17">
        <v>1.9493177387914229E-3</v>
      </c>
      <c r="P55" s="17">
        <v>0.64327485380116955</v>
      </c>
      <c r="Q55" s="17">
        <v>0.33918128654970758</v>
      </c>
      <c r="R55" s="17">
        <v>1.1695906432748537E-2</v>
      </c>
      <c r="S55" s="17">
        <v>3.8986354775828458E-3</v>
      </c>
      <c r="T55" s="17">
        <v>0.30285714285714288</v>
      </c>
      <c r="U55" s="17">
        <v>0</v>
      </c>
      <c r="V55" s="17">
        <v>0.6657142857142857</v>
      </c>
      <c r="W55" s="17">
        <v>3.1428571428571431E-2</v>
      </c>
      <c r="X55" s="17">
        <v>0</v>
      </c>
    </row>
    <row r="56" spans="1:24" x14ac:dyDescent="0.25">
      <c r="A56" s="11" t="s">
        <v>168</v>
      </c>
      <c r="B56" s="12" t="s">
        <v>58</v>
      </c>
      <c r="C56" s="13">
        <v>28294</v>
      </c>
      <c r="D56" s="13">
        <v>11515</v>
      </c>
      <c r="E56" s="13">
        <v>159</v>
      </c>
      <c r="F56" s="13">
        <v>96</v>
      </c>
      <c r="G56" s="13">
        <v>131</v>
      </c>
      <c r="H56" s="13" t="s">
        <v>128</v>
      </c>
      <c r="I56" s="17">
        <v>0.54961832061068705</v>
      </c>
      <c r="J56" s="17">
        <v>0.22137404580152673</v>
      </c>
      <c r="K56" s="17">
        <v>3.8167938931297711E-2</v>
      </c>
      <c r="L56" s="17">
        <v>7.6335877862595417E-3</v>
      </c>
      <c r="M56" s="17">
        <v>0.18320610687022901</v>
      </c>
      <c r="N56" s="17">
        <v>0</v>
      </c>
      <c r="O56" s="17">
        <v>0</v>
      </c>
      <c r="P56" s="17">
        <v>0.16030534351145037</v>
      </c>
      <c r="Q56" s="17">
        <v>0.54961832061068705</v>
      </c>
      <c r="R56" s="17">
        <v>0.29007633587786258</v>
      </c>
      <c r="S56" s="17">
        <v>0</v>
      </c>
      <c r="T56" s="17">
        <v>5.8823529411764705E-2</v>
      </c>
      <c r="U56" s="17">
        <v>2.3529411764705882E-2</v>
      </c>
      <c r="V56" s="17">
        <v>0.91764705882352937</v>
      </c>
      <c r="W56" s="17">
        <v>0</v>
      </c>
      <c r="X56" s="17">
        <v>0</v>
      </c>
    </row>
    <row r="57" spans="1:24" x14ac:dyDescent="0.25">
      <c r="A57" s="11" t="s">
        <v>169</v>
      </c>
      <c r="B57" s="12" t="s">
        <v>234</v>
      </c>
      <c r="C57" s="13">
        <v>103184</v>
      </c>
      <c r="D57" s="13">
        <v>81419</v>
      </c>
      <c r="E57" s="13">
        <v>456</v>
      </c>
      <c r="F57" s="13">
        <v>72</v>
      </c>
      <c r="G57" s="13">
        <v>417</v>
      </c>
      <c r="H57" s="13">
        <v>327</v>
      </c>
      <c r="I57" s="17">
        <v>0.25179856115107913</v>
      </c>
      <c r="J57" s="17">
        <v>0.52038369304556353</v>
      </c>
      <c r="K57" s="17">
        <v>0.14868105515587529</v>
      </c>
      <c r="L57" s="17">
        <v>7.9136690647482008E-2</v>
      </c>
      <c r="M57" s="17">
        <v>0</v>
      </c>
      <c r="N57" s="17">
        <v>0</v>
      </c>
      <c r="O57" s="17">
        <v>0</v>
      </c>
      <c r="P57" s="17">
        <v>0</v>
      </c>
      <c r="Q57" s="17">
        <v>0</v>
      </c>
      <c r="R57" s="17">
        <v>0</v>
      </c>
      <c r="S57" s="17">
        <v>1</v>
      </c>
      <c r="T57" s="17" t="s">
        <v>128</v>
      </c>
      <c r="U57" s="17" t="s">
        <v>128</v>
      </c>
      <c r="V57" s="17" t="s">
        <v>128</v>
      </c>
      <c r="W57" s="17" t="s">
        <v>128</v>
      </c>
      <c r="X57" s="17" t="s">
        <v>128</v>
      </c>
    </row>
    <row r="58" spans="1:24" x14ac:dyDescent="0.25">
      <c r="A58" s="11" t="s">
        <v>170</v>
      </c>
      <c r="B58" s="12" t="s">
        <v>60</v>
      </c>
      <c r="C58" s="13">
        <v>28017</v>
      </c>
      <c r="D58" s="13">
        <v>27248</v>
      </c>
      <c r="E58" s="13">
        <v>248</v>
      </c>
      <c r="F58" s="13">
        <v>169</v>
      </c>
      <c r="G58" s="13">
        <v>219</v>
      </c>
      <c r="H58" s="13">
        <v>125</v>
      </c>
      <c r="I58" s="17">
        <v>0.78538812785388123</v>
      </c>
      <c r="J58" s="17">
        <v>0.18264840182648401</v>
      </c>
      <c r="K58" s="17">
        <v>0</v>
      </c>
      <c r="L58" s="17">
        <v>1.3698630136986301E-2</v>
      </c>
      <c r="M58" s="17">
        <v>1.8264840182648401E-2</v>
      </c>
      <c r="N58" s="17">
        <v>0</v>
      </c>
      <c r="O58" s="17">
        <v>0</v>
      </c>
      <c r="P58" s="17">
        <v>0.33600000000000002</v>
      </c>
      <c r="Q58" s="17">
        <v>0.55200000000000005</v>
      </c>
      <c r="R58" s="17">
        <v>9.6000000000000002E-2</v>
      </c>
      <c r="S58" s="17">
        <v>1.6E-2</v>
      </c>
      <c r="T58" s="17">
        <v>0.13600000000000001</v>
      </c>
      <c r="U58" s="17">
        <v>0.20799999999999999</v>
      </c>
      <c r="V58" s="17">
        <v>0.624</v>
      </c>
      <c r="W58" s="17">
        <v>1.6E-2</v>
      </c>
      <c r="X58" s="17">
        <v>1.6E-2</v>
      </c>
    </row>
    <row r="59" spans="1:24" x14ac:dyDescent="0.25">
      <c r="A59" s="11" t="s">
        <v>171</v>
      </c>
      <c r="B59" s="12" t="s">
        <v>235</v>
      </c>
      <c r="C59" s="13">
        <v>447872</v>
      </c>
      <c r="D59" s="13">
        <v>171390</v>
      </c>
      <c r="E59" s="13">
        <v>1406</v>
      </c>
      <c r="F59" s="13">
        <v>1126</v>
      </c>
      <c r="G59" s="13">
        <v>1180</v>
      </c>
      <c r="H59" s="13">
        <v>749</v>
      </c>
      <c r="I59" s="17">
        <v>0.92627118644067796</v>
      </c>
      <c r="J59" s="17">
        <v>5.7627118644067797E-2</v>
      </c>
      <c r="K59" s="17">
        <v>7.6271186440677969E-3</v>
      </c>
      <c r="L59" s="17">
        <v>0</v>
      </c>
      <c r="M59" s="17">
        <v>8.4745762711864406E-3</v>
      </c>
      <c r="N59" s="17">
        <v>0</v>
      </c>
      <c r="O59" s="17">
        <v>0</v>
      </c>
      <c r="P59" s="17">
        <v>0.3991989319092123</v>
      </c>
      <c r="Q59" s="17">
        <v>0.53271028037383172</v>
      </c>
      <c r="R59" s="17">
        <v>6.8090787716955939E-2</v>
      </c>
      <c r="S59" s="17">
        <v>0</v>
      </c>
      <c r="T59" s="17">
        <v>0.24032042723631508</v>
      </c>
      <c r="U59" s="17">
        <v>0</v>
      </c>
      <c r="V59" s="17">
        <v>0.71962616822429903</v>
      </c>
      <c r="W59" s="17">
        <v>4.0053404539385849E-2</v>
      </c>
      <c r="X59" s="17">
        <v>0</v>
      </c>
    </row>
    <row r="60" spans="1:24" x14ac:dyDescent="0.25">
      <c r="A60" s="11" t="s">
        <v>172</v>
      </c>
      <c r="B60" s="12" t="s">
        <v>236</v>
      </c>
      <c r="C60" s="13">
        <v>156755</v>
      </c>
      <c r="D60" s="13">
        <v>156755</v>
      </c>
      <c r="E60" s="13" t="s">
        <v>128</v>
      </c>
      <c r="F60" s="13">
        <v>344</v>
      </c>
      <c r="G60" s="13">
        <v>1056</v>
      </c>
      <c r="H60" s="13">
        <v>974</v>
      </c>
      <c r="I60" s="17">
        <v>0.35890151515151514</v>
      </c>
      <c r="J60" s="17">
        <v>8.1439393939393936E-2</v>
      </c>
      <c r="K60" s="17">
        <v>2.1780303030303032E-2</v>
      </c>
      <c r="L60" s="17">
        <v>3.787878787878788E-3</v>
      </c>
      <c r="M60" s="17">
        <v>0.17045454545454544</v>
      </c>
      <c r="N60" s="17">
        <v>0.36363636363636365</v>
      </c>
      <c r="O60" s="17">
        <v>0</v>
      </c>
      <c r="P60" s="17">
        <v>0.48775510204081635</v>
      </c>
      <c r="Q60" s="17">
        <v>0.37448979591836734</v>
      </c>
      <c r="R60" s="17">
        <v>0.13163265306122449</v>
      </c>
      <c r="S60" s="17">
        <v>6.1224489795918364E-3</v>
      </c>
      <c r="T60" s="17">
        <v>8.2386363636363633E-2</v>
      </c>
      <c r="U60" s="17">
        <v>0.47064393939393939</v>
      </c>
      <c r="V60" s="17">
        <v>0</v>
      </c>
      <c r="W60" s="17">
        <v>0.32575757575757575</v>
      </c>
      <c r="X60" s="17">
        <v>0.12121212121212122</v>
      </c>
    </row>
    <row r="61" spans="1:24" x14ac:dyDescent="0.25">
      <c r="A61" s="11" t="s">
        <v>173</v>
      </c>
      <c r="B61" s="12" t="s">
        <v>237</v>
      </c>
      <c r="C61" s="13">
        <v>166951</v>
      </c>
      <c r="D61" s="13">
        <v>166951</v>
      </c>
      <c r="E61" s="13">
        <v>1177</v>
      </c>
      <c r="F61" s="13">
        <v>58</v>
      </c>
      <c r="G61" s="13">
        <v>1059</v>
      </c>
      <c r="H61" s="13">
        <v>487</v>
      </c>
      <c r="I61" s="17">
        <v>0.69310670443814915</v>
      </c>
      <c r="J61" s="17">
        <v>9.2540132200188863E-2</v>
      </c>
      <c r="K61" s="17">
        <v>5.6657223796033997E-3</v>
      </c>
      <c r="L61" s="17">
        <v>0.20302171860245516</v>
      </c>
      <c r="M61" s="17">
        <v>5.6657223796033997E-3</v>
      </c>
      <c r="N61" s="17">
        <v>0</v>
      </c>
      <c r="O61" s="17">
        <v>0</v>
      </c>
      <c r="P61" s="17">
        <v>0.4543761638733706</v>
      </c>
      <c r="Q61" s="17">
        <v>0.51396648044692739</v>
      </c>
      <c r="R61" s="17">
        <v>3.165735567970205E-2</v>
      </c>
      <c r="S61" s="17">
        <v>0</v>
      </c>
      <c r="T61" s="17" t="s">
        <v>128</v>
      </c>
      <c r="U61" s="17" t="s">
        <v>128</v>
      </c>
      <c r="V61" s="17" t="s">
        <v>128</v>
      </c>
      <c r="W61" s="17" t="s">
        <v>128</v>
      </c>
      <c r="X61" s="17" t="s">
        <v>128</v>
      </c>
    </row>
    <row r="62" spans="1:24" x14ac:dyDescent="0.25">
      <c r="A62" s="11" t="s">
        <v>174</v>
      </c>
      <c r="B62" s="12" t="s">
        <v>64</v>
      </c>
      <c r="C62" s="13" t="s">
        <v>128</v>
      </c>
      <c r="D62" s="13">
        <v>5434</v>
      </c>
      <c r="E62" s="13">
        <v>188</v>
      </c>
      <c r="F62" s="13" t="s">
        <v>128</v>
      </c>
      <c r="G62" s="13">
        <v>188</v>
      </c>
      <c r="H62" s="13">
        <v>138</v>
      </c>
      <c r="I62" s="17">
        <v>0.43085106382978722</v>
      </c>
      <c r="J62" s="17">
        <v>0.35638297872340424</v>
      </c>
      <c r="K62" s="17">
        <v>7.9787234042553196E-2</v>
      </c>
      <c r="L62" s="17">
        <v>0.13297872340425532</v>
      </c>
      <c r="M62" s="17">
        <v>0</v>
      </c>
      <c r="N62" s="17">
        <v>0</v>
      </c>
      <c r="O62" s="17">
        <v>0</v>
      </c>
      <c r="P62" s="17">
        <v>0</v>
      </c>
      <c r="Q62" s="17">
        <v>0</v>
      </c>
      <c r="R62" s="17">
        <v>0</v>
      </c>
      <c r="S62" s="17">
        <v>1</v>
      </c>
      <c r="T62" s="17">
        <v>0</v>
      </c>
      <c r="U62" s="17">
        <v>0</v>
      </c>
      <c r="V62" s="17">
        <v>0</v>
      </c>
      <c r="W62" s="17">
        <v>0</v>
      </c>
      <c r="X62" s="17">
        <v>1</v>
      </c>
    </row>
    <row r="63" spans="1:24" x14ac:dyDescent="0.25">
      <c r="A63" s="11" t="s">
        <v>175</v>
      </c>
      <c r="B63" s="12" t="s">
        <v>65</v>
      </c>
      <c r="C63" s="13">
        <v>182038</v>
      </c>
      <c r="D63" s="13">
        <v>178038</v>
      </c>
      <c r="E63" s="13">
        <v>852</v>
      </c>
      <c r="F63" s="13">
        <v>339</v>
      </c>
      <c r="G63" s="13">
        <v>759</v>
      </c>
      <c r="H63" s="13">
        <v>367</v>
      </c>
      <c r="I63" s="17">
        <v>0.7142857142857143</v>
      </c>
      <c r="J63" s="17">
        <v>0.19789227166276346</v>
      </c>
      <c r="K63" s="17">
        <v>4.6838407494145202E-2</v>
      </c>
      <c r="L63" s="17">
        <v>1.9906323185011711E-2</v>
      </c>
      <c r="M63" s="17">
        <v>2.1077283372365339E-2</v>
      </c>
      <c r="N63" s="17">
        <v>0</v>
      </c>
      <c r="O63" s="17">
        <v>2.4523160762942781E-2</v>
      </c>
      <c r="P63" s="17">
        <v>0.37874659400544958</v>
      </c>
      <c r="Q63" s="17">
        <v>0.47411444141689374</v>
      </c>
      <c r="R63" s="17">
        <v>0.1226158038147139</v>
      </c>
      <c r="S63" s="17">
        <v>0</v>
      </c>
      <c r="T63" s="17">
        <v>0.20708446866485014</v>
      </c>
      <c r="U63" s="17">
        <v>0</v>
      </c>
      <c r="V63" s="17">
        <v>0.77929155313351495</v>
      </c>
      <c r="W63" s="17">
        <v>0</v>
      </c>
      <c r="X63" s="17">
        <v>1.3623978201634877E-2</v>
      </c>
    </row>
    <row r="64" spans="1:24" x14ac:dyDescent="0.25">
      <c r="A64" s="11" t="s">
        <v>176</v>
      </c>
      <c r="B64" s="12" t="s">
        <v>238</v>
      </c>
      <c r="C64" s="13">
        <v>123562</v>
      </c>
      <c r="D64" s="13">
        <v>40477</v>
      </c>
      <c r="E64" s="13">
        <v>235</v>
      </c>
      <c r="F64" s="13">
        <v>78</v>
      </c>
      <c r="G64" s="13">
        <v>223</v>
      </c>
      <c r="H64" s="13">
        <v>204</v>
      </c>
      <c r="I64" s="17">
        <v>0.13452914798206278</v>
      </c>
      <c r="J64" s="17">
        <v>0.59192825112107628</v>
      </c>
      <c r="K64" s="17">
        <v>7.1748878923766815E-2</v>
      </c>
      <c r="L64" s="17">
        <v>7.623318385650224E-2</v>
      </c>
      <c r="M64" s="17">
        <v>0.12556053811659193</v>
      </c>
      <c r="N64" s="17">
        <v>0</v>
      </c>
      <c r="O64" s="17">
        <v>2.6905829596412557E-2</v>
      </c>
      <c r="P64" s="17">
        <v>0.44843049327354262</v>
      </c>
      <c r="Q64" s="17">
        <v>0.3452914798206278</v>
      </c>
      <c r="R64" s="17">
        <v>0.17937219730941703</v>
      </c>
      <c r="S64" s="17">
        <v>0</v>
      </c>
      <c r="T64" s="17">
        <v>0.26008968609865468</v>
      </c>
      <c r="U64" s="17">
        <v>0</v>
      </c>
      <c r="V64" s="17">
        <v>0.54260089686098656</v>
      </c>
      <c r="W64" s="17">
        <v>0.19730941704035873</v>
      </c>
      <c r="X64" s="17">
        <v>0</v>
      </c>
    </row>
    <row r="65" spans="1:24" x14ac:dyDescent="0.25">
      <c r="A65" s="11" t="s">
        <v>177</v>
      </c>
      <c r="B65" s="12" t="s">
        <v>67</v>
      </c>
      <c r="C65" s="13">
        <v>45574</v>
      </c>
      <c r="D65" s="13" t="s">
        <v>128</v>
      </c>
      <c r="E65" s="13">
        <v>232</v>
      </c>
      <c r="F65" s="13">
        <v>64</v>
      </c>
      <c r="G65" s="13">
        <v>273</v>
      </c>
      <c r="H65" s="13">
        <v>162</v>
      </c>
      <c r="I65" s="17">
        <v>0.52380952380952384</v>
      </c>
      <c r="J65" s="17">
        <v>0.37362637362637363</v>
      </c>
      <c r="K65" s="17">
        <v>2.9304029304029304E-2</v>
      </c>
      <c r="L65" s="17">
        <v>2.564102564102564E-2</v>
      </c>
      <c r="M65" s="17">
        <v>4.7619047619047616E-2</v>
      </c>
      <c r="N65" s="17">
        <v>0</v>
      </c>
      <c r="O65" s="17">
        <v>1.8518518518518517E-2</v>
      </c>
      <c r="P65" s="17">
        <v>0.45061728395061729</v>
      </c>
      <c r="Q65" s="17">
        <v>0.42592592592592593</v>
      </c>
      <c r="R65" s="17">
        <v>0.10493827160493827</v>
      </c>
      <c r="S65" s="17">
        <v>0</v>
      </c>
      <c r="T65" s="17">
        <v>0.15116279069767441</v>
      </c>
      <c r="U65" s="17">
        <v>0.2558139534883721</v>
      </c>
      <c r="V65" s="17">
        <v>0.44767441860465118</v>
      </c>
      <c r="W65" s="17">
        <v>6.9767441860465115E-2</v>
      </c>
      <c r="X65" s="17">
        <v>7.5581395348837205E-2</v>
      </c>
    </row>
    <row r="66" spans="1:24" x14ac:dyDescent="0.25">
      <c r="A66" s="11" t="s">
        <v>178</v>
      </c>
      <c r="B66" s="12" t="s">
        <v>68</v>
      </c>
      <c r="C66" s="13">
        <v>439891</v>
      </c>
      <c r="D66" s="13">
        <v>431708</v>
      </c>
      <c r="E66" s="13">
        <v>2862</v>
      </c>
      <c r="F66" s="13" t="s">
        <v>128</v>
      </c>
      <c r="G66" s="13">
        <v>2759</v>
      </c>
      <c r="H66" s="13">
        <v>1765</v>
      </c>
      <c r="I66" s="17">
        <v>0.44617615077926787</v>
      </c>
      <c r="J66" s="17">
        <v>0.23667995650598042</v>
      </c>
      <c r="K66" s="17">
        <v>5.4367524465386008E-2</v>
      </c>
      <c r="L66" s="17">
        <v>3.1895614353026458E-2</v>
      </c>
      <c r="M66" s="17">
        <v>0.23088075389633925</v>
      </c>
      <c r="N66" s="17">
        <v>0</v>
      </c>
      <c r="O66" s="17">
        <v>8.0453257790368271E-2</v>
      </c>
      <c r="P66" s="17">
        <v>0.46628895184135977</v>
      </c>
      <c r="Q66" s="17">
        <v>0.44985835694050991</v>
      </c>
      <c r="R66" s="17">
        <v>3.3994334277620396E-3</v>
      </c>
      <c r="S66" s="17">
        <v>0</v>
      </c>
      <c r="T66" s="17">
        <v>0.27422096317280453</v>
      </c>
      <c r="U66" s="17">
        <v>1.1331444759206799E-2</v>
      </c>
      <c r="V66" s="17">
        <v>0.71388101983002827</v>
      </c>
      <c r="W66" s="17">
        <v>0</v>
      </c>
      <c r="X66" s="17">
        <v>5.6657223796033991E-4</v>
      </c>
    </row>
    <row r="67" spans="1:24" x14ac:dyDescent="0.25">
      <c r="A67" s="11" t="s">
        <v>179</v>
      </c>
      <c r="B67" s="12" t="s">
        <v>69</v>
      </c>
      <c r="C67" s="13">
        <v>329079</v>
      </c>
      <c r="D67" s="13">
        <v>296915</v>
      </c>
      <c r="E67" s="13">
        <v>3215</v>
      </c>
      <c r="F67" s="13" t="s">
        <v>128</v>
      </c>
      <c r="G67" s="13">
        <v>2973</v>
      </c>
      <c r="H67" s="13" t="s">
        <v>128</v>
      </c>
      <c r="I67" s="17">
        <v>0.37600099152017663</v>
      </c>
      <c r="J67" s="17">
        <v>0.47751077560236133</v>
      </c>
      <c r="K67" s="17">
        <v>3.1008749695949436E-2</v>
      </c>
      <c r="L67" s="17">
        <v>0</v>
      </c>
      <c r="M67" s="17">
        <v>0.11547948318151255</v>
      </c>
      <c r="N67" s="17">
        <v>0</v>
      </c>
      <c r="O67" s="17">
        <v>0</v>
      </c>
      <c r="P67" s="17">
        <v>0.60253164556962024</v>
      </c>
      <c r="Q67" s="17">
        <v>0.33839662447257385</v>
      </c>
      <c r="R67" s="17">
        <v>5.9071729957805907E-2</v>
      </c>
      <c r="S67" s="17">
        <v>0</v>
      </c>
      <c r="T67" s="17">
        <v>0.2228956228956229</v>
      </c>
      <c r="U67" s="17">
        <v>9.427609427609427E-3</v>
      </c>
      <c r="V67" s="17">
        <v>0.76767676767676762</v>
      </c>
      <c r="W67" s="17">
        <v>0</v>
      </c>
      <c r="X67" s="17">
        <v>0</v>
      </c>
    </row>
    <row r="68" spans="1:24" x14ac:dyDescent="0.25">
      <c r="A68" s="11" t="s">
        <v>180</v>
      </c>
      <c r="B68" s="12" t="s">
        <v>239</v>
      </c>
      <c r="C68" s="13">
        <v>91505</v>
      </c>
      <c r="D68" s="13">
        <v>77549</v>
      </c>
      <c r="E68" s="13">
        <v>736</v>
      </c>
      <c r="F68" s="13">
        <v>92</v>
      </c>
      <c r="G68" s="13">
        <v>729</v>
      </c>
      <c r="H68" s="13">
        <v>726</v>
      </c>
      <c r="I68" s="17">
        <v>0.42112482853223593</v>
      </c>
      <c r="J68" s="17">
        <v>0.35939643347050754</v>
      </c>
      <c r="K68" s="17">
        <v>8.6419753086419748E-2</v>
      </c>
      <c r="L68" s="17">
        <v>0.13305898491083676</v>
      </c>
      <c r="M68" s="17">
        <v>0</v>
      </c>
      <c r="N68" s="17">
        <v>0</v>
      </c>
      <c r="O68" s="17">
        <v>0</v>
      </c>
      <c r="P68" s="17">
        <v>0</v>
      </c>
      <c r="Q68" s="17">
        <v>0</v>
      </c>
      <c r="R68" s="17">
        <v>0</v>
      </c>
      <c r="S68" s="17">
        <v>1</v>
      </c>
      <c r="T68" s="17">
        <v>0.12534435261707988</v>
      </c>
      <c r="U68" s="17">
        <v>0.87465564738292012</v>
      </c>
      <c r="V68" s="17">
        <v>0</v>
      </c>
      <c r="W68" s="17">
        <v>0</v>
      </c>
      <c r="X68" s="17">
        <v>0</v>
      </c>
    </row>
    <row r="69" spans="1:24" x14ac:dyDescent="0.25">
      <c r="A69" s="11" t="s">
        <v>181</v>
      </c>
      <c r="B69" s="12" t="s">
        <v>71</v>
      </c>
      <c r="C69" s="13">
        <v>1181133</v>
      </c>
      <c r="D69" s="13">
        <v>1050369</v>
      </c>
      <c r="E69" s="13">
        <v>4731</v>
      </c>
      <c r="F69" s="13">
        <v>3261</v>
      </c>
      <c r="G69" s="13">
        <v>4398</v>
      </c>
      <c r="H69" s="13">
        <v>3750</v>
      </c>
      <c r="I69" s="17">
        <v>0.46393492940454267</v>
      </c>
      <c r="J69" s="17">
        <v>0.14119091467157766</v>
      </c>
      <c r="K69" s="17">
        <v>1.8109269490484959E-2</v>
      </c>
      <c r="L69" s="17">
        <v>5.6015960712093311E-2</v>
      </c>
      <c r="M69" s="17">
        <v>0.32074892572130143</v>
      </c>
      <c r="N69" s="17">
        <v>0</v>
      </c>
      <c r="O69" s="17">
        <v>1.2505582849486378E-2</v>
      </c>
      <c r="P69" s="17">
        <v>0.38209021884769989</v>
      </c>
      <c r="Q69" s="17">
        <v>0.57659669495310406</v>
      </c>
      <c r="R69" s="17">
        <v>4.2429656096471639E-3</v>
      </c>
      <c r="S69" s="17">
        <v>2.4564537740062529E-2</v>
      </c>
      <c r="T69" s="17">
        <v>0.26730683340777134</v>
      </c>
      <c r="U69" s="17">
        <v>4.7565877623939261E-2</v>
      </c>
      <c r="V69" s="17">
        <v>0.5611880303707012</v>
      </c>
      <c r="W69" s="17">
        <v>2.8360875390799463E-2</v>
      </c>
      <c r="X69" s="17">
        <v>9.5578383206788742E-2</v>
      </c>
    </row>
    <row r="70" spans="1:24" x14ac:dyDescent="0.25">
      <c r="A70" s="11" t="s">
        <v>182</v>
      </c>
      <c r="B70" s="12" t="s">
        <v>72</v>
      </c>
      <c r="C70" s="13">
        <v>48081</v>
      </c>
      <c r="D70" s="13">
        <v>48081</v>
      </c>
      <c r="E70" s="13">
        <v>311</v>
      </c>
      <c r="F70" s="13">
        <v>0</v>
      </c>
      <c r="G70" s="13">
        <v>256</v>
      </c>
      <c r="H70" s="13">
        <v>238</v>
      </c>
      <c r="I70" s="17">
        <v>0</v>
      </c>
      <c r="J70" s="17">
        <v>0</v>
      </c>
      <c r="K70" s="17">
        <v>0.1171875</v>
      </c>
      <c r="L70" s="17">
        <v>0</v>
      </c>
      <c r="M70" s="17">
        <v>0.8828125</v>
      </c>
      <c r="N70" s="17">
        <v>0</v>
      </c>
      <c r="O70" s="17">
        <v>0</v>
      </c>
      <c r="P70" s="17">
        <v>0.13445378151260504</v>
      </c>
      <c r="Q70" s="17">
        <v>0.56302521008403361</v>
      </c>
      <c r="R70" s="17">
        <v>0.30252100840336132</v>
      </c>
      <c r="S70" s="17">
        <v>0</v>
      </c>
      <c r="T70" s="17">
        <v>0</v>
      </c>
      <c r="U70" s="17">
        <v>0</v>
      </c>
      <c r="V70" s="17">
        <v>0</v>
      </c>
      <c r="W70" s="17">
        <v>0</v>
      </c>
      <c r="X70" s="17">
        <v>1</v>
      </c>
    </row>
    <row r="71" spans="1:24" x14ac:dyDescent="0.25">
      <c r="A71" s="11" t="s">
        <v>183</v>
      </c>
      <c r="B71" s="12" t="s">
        <v>73</v>
      </c>
      <c r="C71" s="13" t="s">
        <v>128</v>
      </c>
      <c r="D71" s="13" t="s">
        <v>128</v>
      </c>
      <c r="E71" s="13" t="s">
        <v>128</v>
      </c>
      <c r="F71" s="13" t="s">
        <v>128</v>
      </c>
      <c r="G71" s="13" t="s">
        <v>128</v>
      </c>
      <c r="H71" s="13" t="s">
        <v>128</v>
      </c>
      <c r="I71" s="17" t="s">
        <v>128</v>
      </c>
      <c r="J71" s="17" t="s">
        <v>128</v>
      </c>
      <c r="K71" s="17" t="s">
        <v>128</v>
      </c>
      <c r="L71" s="17" t="s">
        <v>128</v>
      </c>
      <c r="M71" s="17" t="s">
        <v>128</v>
      </c>
      <c r="N71" s="17" t="s">
        <v>128</v>
      </c>
      <c r="O71" s="17" t="s">
        <v>128</v>
      </c>
      <c r="P71" s="17" t="s">
        <v>128</v>
      </c>
      <c r="Q71" s="17" t="s">
        <v>128</v>
      </c>
      <c r="R71" s="17" t="s">
        <v>128</v>
      </c>
      <c r="S71" s="17" t="s">
        <v>128</v>
      </c>
      <c r="T71" s="17" t="s">
        <v>128</v>
      </c>
      <c r="U71" s="17" t="s">
        <v>128</v>
      </c>
      <c r="V71" s="17" t="s">
        <v>128</v>
      </c>
      <c r="W71" s="17" t="s">
        <v>128</v>
      </c>
      <c r="X71" s="17" t="s">
        <v>128</v>
      </c>
    </row>
    <row r="72" spans="1:24" x14ac:dyDescent="0.25">
      <c r="A72" s="11" t="s">
        <v>184</v>
      </c>
      <c r="B72" s="12" t="s">
        <v>240</v>
      </c>
      <c r="C72" s="13">
        <v>350427</v>
      </c>
      <c r="D72" s="13">
        <v>201814</v>
      </c>
      <c r="E72" s="13">
        <v>931</v>
      </c>
      <c r="F72" s="13">
        <v>562</v>
      </c>
      <c r="G72" s="13">
        <v>851</v>
      </c>
      <c r="H72" s="13" t="s">
        <v>128</v>
      </c>
      <c r="I72" s="17">
        <v>0.66509988249118679</v>
      </c>
      <c r="J72" s="17">
        <v>0.17743830787309048</v>
      </c>
      <c r="K72" s="17">
        <v>0.15276145710928318</v>
      </c>
      <c r="L72" s="17">
        <v>0</v>
      </c>
      <c r="M72" s="17">
        <v>1.1750881316098707E-3</v>
      </c>
      <c r="N72" s="17">
        <v>3.5252643948296123E-3</v>
      </c>
      <c r="O72" s="17">
        <v>1.1750881316098707E-3</v>
      </c>
      <c r="P72" s="17">
        <v>0.25851938895417154</v>
      </c>
      <c r="Q72" s="17">
        <v>0.55229142185663926</v>
      </c>
      <c r="R72" s="17">
        <v>0.18801410105757932</v>
      </c>
      <c r="S72" s="17">
        <v>0</v>
      </c>
      <c r="T72" s="17">
        <v>0.27849588719153939</v>
      </c>
      <c r="U72" s="17">
        <v>9.400705052878966E-2</v>
      </c>
      <c r="V72" s="17">
        <v>0.42538190364277323</v>
      </c>
      <c r="W72" s="17">
        <v>9.4007050528789656E-3</v>
      </c>
      <c r="X72" s="17">
        <v>0.19271445358401881</v>
      </c>
    </row>
    <row r="73" spans="1:24" x14ac:dyDescent="0.25">
      <c r="A73" s="11" t="s">
        <v>185</v>
      </c>
      <c r="B73" s="12" t="s">
        <v>241</v>
      </c>
      <c r="C73" s="13">
        <v>59506</v>
      </c>
      <c r="D73" s="13">
        <v>59506</v>
      </c>
      <c r="E73" s="13">
        <v>358</v>
      </c>
      <c r="F73" s="13">
        <v>239</v>
      </c>
      <c r="G73" s="13">
        <v>352</v>
      </c>
      <c r="H73" s="13">
        <v>280</v>
      </c>
      <c r="I73" s="17">
        <v>0.44099378881987578</v>
      </c>
      <c r="J73" s="17">
        <v>0.2360248447204969</v>
      </c>
      <c r="K73" s="17">
        <v>4.6583850931677016E-2</v>
      </c>
      <c r="L73" s="17">
        <v>4.6583850931677016E-2</v>
      </c>
      <c r="M73" s="17">
        <v>0.22981366459627328</v>
      </c>
      <c r="N73" s="17">
        <v>0</v>
      </c>
      <c r="O73" s="17">
        <v>1.7857142857142856E-2</v>
      </c>
      <c r="P73" s="17">
        <v>0.42857142857142855</v>
      </c>
      <c r="Q73" s="17">
        <v>0.43571428571428572</v>
      </c>
      <c r="R73" s="17">
        <v>0.11785714285714285</v>
      </c>
      <c r="S73" s="17">
        <v>0</v>
      </c>
      <c r="T73" s="17">
        <v>5.3571428571428568E-2</v>
      </c>
      <c r="U73" s="17">
        <v>1.7857142857142856E-2</v>
      </c>
      <c r="V73" s="17">
        <v>0.625</v>
      </c>
      <c r="W73" s="17">
        <v>0.23571428571428571</v>
      </c>
      <c r="X73" s="17">
        <v>6.7857142857142852E-2</v>
      </c>
    </row>
    <row r="74" spans="1:24" x14ac:dyDescent="0.25">
      <c r="A74" s="11" t="s">
        <v>186</v>
      </c>
      <c r="B74" s="12" t="s">
        <v>242</v>
      </c>
      <c r="C74" s="13">
        <v>309355</v>
      </c>
      <c r="D74" s="13">
        <v>276921</v>
      </c>
      <c r="E74" s="13">
        <v>1287</v>
      </c>
      <c r="F74" s="13">
        <v>249</v>
      </c>
      <c r="G74" s="13">
        <v>1207</v>
      </c>
      <c r="H74" s="13">
        <v>851</v>
      </c>
      <c r="I74" s="17">
        <v>0.6462303231151616</v>
      </c>
      <c r="J74" s="17">
        <v>0.14333057166528584</v>
      </c>
      <c r="K74" s="17">
        <v>8.6164043082021538E-2</v>
      </c>
      <c r="L74" s="17">
        <v>5.4681027340513673E-2</v>
      </c>
      <c r="M74" s="17">
        <v>6.9594034797017396E-2</v>
      </c>
      <c r="N74" s="17">
        <v>0</v>
      </c>
      <c r="O74" s="17">
        <v>4.7003525264394828E-3</v>
      </c>
      <c r="P74" s="17">
        <v>0.42068155111633371</v>
      </c>
      <c r="Q74" s="17">
        <v>0.55346650998824909</v>
      </c>
      <c r="R74" s="17">
        <v>2.1151586368977675E-2</v>
      </c>
      <c r="S74" s="17">
        <v>0</v>
      </c>
      <c r="T74" s="17">
        <v>0.17156286721504113</v>
      </c>
      <c r="U74" s="17">
        <v>2.8202115158636899E-2</v>
      </c>
      <c r="V74" s="17">
        <v>0.78025851938895419</v>
      </c>
      <c r="W74" s="17">
        <v>1.9976498237367801E-2</v>
      </c>
      <c r="X74" s="17">
        <v>0</v>
      </c>
    </row>
    <row r="75" spans="1:24" x14ac:dyDescent="0.25">
      <c r="A75" s="11" t="s">
        <v>187</v>
      </c>
      <c r="B75" s="12" t="s">
        <v>243</v>
      </c>
      <c r="C75" s="13">
        <v>107157</v>
      </c>
      <c r="D75" s="13">
        <v>96603</v>
      </c>
      <c r="E75" s="13">
        <v>347</v>
      </c>
      <c r="F75" s="13">
        <v>201</v>
      </c>
      <c r="G75" s="13">
        <v>310</v>
      </c>
      <c r="H75" s="13" t="s">
        <v>128</v>
      </c>
      <c r="I75" s="17">
        <v>0.46131805157593125</v>
      </c>
      <c r="J75" s="17">
        <v>0.166189111747851</v>
      </c>
      <c r="K75" s="17">
        <v>0.10601719197707736</v>
      </c>
      <c r="L75" s="17">
        <v>6.8767908309455589E-2</v>
      </c>
      <c r="M75" s="17">
        <v>0.19770773638968481</v>
      </c>
      <c r="N75" s="17">
        <v>0</v>
      </c>
      <c r="O75" s="17">
        <v>0</v>
      </c>
      <c r="P75" s="17">
        <v>0.12968299711815562</v>
      </c>
      <c r="Q75" s="17">
        <v>0.63688760806916422</v>
      </c>
      <c r="R75" s="17">
        <v>0.2334293948126801</v>
      </c>
      <c r="S75" s="17">
        <v>0</v>
      </c>
      <c r="T75" s="17">
        <v>0.49279538904899134</v>
      </c>
      <c r="U75" s="17">
        <v>0.45244956772334294</v>
      </c>
      <c r="V75" s="17">
        <v>0</v>
      </c>
      <c r="W75" s="17">
        <v>5.4755043227665709E-2</v>
      </c>
      <c r="X75" s="17">
        <v>0</v>
      </c>
    </row>
    <row r="76" spans="1:24" x14ac:dyDescent="0.25">
      <c r="A76" s="11" t="s">
        <v>188</v>
      </c>
      <c r="B76" s="12" t="s">
        <v>244</v>
      </c>
      <c r="C76" s="13">
        <v>348008</v>
      </c>
      <c r="D76" s="13">
        <v>174508</v>
      </c>
      <c r="E76" s="13">
        <v>2870</v>
      </c>
      <c r="F76" s="13">
        <v>1187</v>
      </c>
      <c r="G76" s="13">
        <v>2350</v>
      </c>
      <c r="H76" s="13">
        <v>866</v>
      </c>
      <c r="I76" s="17">
        <v>0.50510638297872346</v>
      </c>
      <c r="J76" s="17">
        <v>0.40680851063829787</v>
      </c>
      <c r="K76" s="17">
        <v>2.7659574468085105E-2</v>
      </c>
      <c r="L76" s="17">
        <v>2.9787234042553193E-3</v>
      </c>
      <c r="M76" s="17">
        <v>5.7446808510638298E-2</v>
      </c>
      <c r="N76" s="17">
        <v>0</v>
      </c>
      <c r="O76" s="17">
        <v>0</v>
      </c>
      <c r="P76" s="17">
        <v>0.54157043879907618</v>
      </c>
      <c r="Q76" s="17">
        <v>0.45612009237875289</v>
      </c>
      <c r="R76" s="17">
        <v>2.3094688221709007E-3</v>
      </c>
      <c r="S76" s="17">
        <v>0</v>
      </c>
      <c r="T76" s="17">
        <v>0.26212471131639725</v>
      </c>
      <c r="U76" s="17">
        <v>5.1963048498845268E-2</v>
      </c>
      <c r="V76" s="17">
        <v>0.6778290993071594</v>
      </c>
      <c r="W76" s="17">
        <v>8.0831408775981529E-3</v>
      </c>
      <c r="X76" s="17">
        <v>0</v>
      </c>
    </row>
    <row r="77" spans="1:24" x14ac:dyDescent="0.25">
      <c r="A77" s="11" t="s">
        <v>189</v>
      </c>
      <c r="B77" s="12" t="s">
        <v>245</v>
      </c>
      <c r="C77" s="13">
        <v>33648</v>
      </c>
      <c r="D77" s="13" t="s">
        <v>128</v>
      </c>
      <c r="E77" s="13">
        <v>264</v>
      </c>
      <c r="F77" s="13">
        <v>106</v>
      </c>
      <c r="G77" s="13">
        <v>237</v>
      </c>
      <c r="H77" s="13">
        <v>147</v>
      </c>
      <c r="I77" s="17">
        <v>0.55696202531645567</v>
      </c>
      <c r="J77" s="17">
        <v>0.30379746835443039</v>
      </c>
      <c r="K77" s="17">
        <v>4.6413502109704644E-2</v>
      </c>
      <c r="L77" s="17">
        <v>5.9071729957805907E-2</v>
      </c>
      <c r="M77" s="17">
        <v>3.3755274261603373E-2</v>
      </c>
      <c r="N77" s="17">
        <v>0</v>
      </c>
      <c r="O77" s="17">
        <v>6.8027210884353739E-3</v>
      </c>
      <c r="P77" s="17">
        <v>0.59183673469387754</v>
      </c>
      <c r="Q77" s="17">
        <v>0.38775510204081631</v>
      </c>
      <c r="R77" s="17">
        <v>1.3605442176870748E-2</v>
      </c>
      <c r="S77" s="17">
        <v>0</v>
      </c>
      <c r="T77" s="17" t="s">
        <v>128</v>
      </c>
      <c r="U77" s="17" t="s">
        <v>128</v>
      </c>
      <c r="V77" s="17" t="s">
        <v>128</v>
      </c>
      <c r="W77" s="17" t="s">
        <v>128</v>
      </c>
      <c r="X77" s="17" t="s">
        <v>128</v>
      </c>
    </row>
    <row r="78" spans="1:24" x14ac:dyDescent="0.25">
      <c r="A78" s="11" t="s">
        <v>190</v>
      </c>
      <c r="B78" s="12" t="s">
        <v>246</v>
      </c>
      <c r="C78" s="13">
        <v>265825</v>
      </c>
      <c r="D78" s="13" t="s">
        <v>128</v>
      </c>
      <c r="E78" s="13">
        <v>946</v>
      </c>
      <c r="F78" s="13">
        <v>435</v>
      </c>
      <c r="G78" s="13">
        <v>911</v>
      </c>
      <c r="H78" s="13">
        <v>593</v>
      </c>
      <c r="I78" s="17">
        <v>0.90010976948408339</v>
      </c>
      <c r="J78" s="17">
        <v>2.9637760702524697E-2</v>
      </c>
      <c r="K78" s="17">
        <v>0</v>
      </c>
      <c r="L78" s="17">
        <v>1.0976948408342481E-3</v>
      </c>
      <c r="M78" s="17">
        <v>6.9154774972557634E-2</v>
      </c>
      <c r="N78" s="17">
        <v>0</v>
      </c>
      <c r="O78" s="17">
        <v>0</v>
      </c>
      <c r="P78" s="17">
        <v>0.33389544688026984</v>
      </c>
      <c r="Q78" s="17">
        <v>0.5801011804384486</v>
      </c>
      <c r="R78" s="17">
        <v>8.6003372681281623E-2</v>
      </c>
      <c r="S78" s="17">
        <v>0</v>
      </c>
      <c r="T78" s="17">
        <v>2.3608768971332208E-2</v>
      </c>
      <c r="U78" s="17">
        <v>6.0708263069139963E-2</v>
      </c>
      <c r="V78" s="17">
        <v>0.81450252951096125</v>
      </c>
      <c r="W78" s="17">
        <v>0.10118043844856661</v>
      </c>
      <c r="X78" s="17">
        <v>0</v>
      </c>
    </row>
    <row r="79" spans="1:24" x14ac:dyDescent="0.25">
      <c r="A79" s="11" t="s">
        <v>347</v>
      </c>
      <c r="B79" s="12" t="s">
        <v>349</v>
      </c>
      <c r="C79" s="13">
        <v>38559</v>
      </c>
      <c r="D79" s="13" t="s">
        <v>128</v>
      </c>
      <c r="E79" s="13">
        <v>316</v>
      </c>
      <c r="F79" s="13">
        <v>131</v>
      </c>
      <c r="G79" s="13">
        <v>315</v>
      </c>
      <c r="H79" s="13">
        <v>311</v>
      </c>
      <c r="I79" s="17">
        <v>0.33015873015873015</v>
      </c>
      <c r="J79" s="17">
        <v>0.34920634920634919</v>
      </c>
      <c r="K79" s="17">
        <v>7.9365079365079361E-2</v>
      </c>
      <c r="L79" s="17">
        <v>7.9365079365079361E-2</v>
      </c>
      <c r="M79" s="17">
        <v>0.16190476190476191</v>
      </c>
      <c r="N79" s="17">
        <v>0</v>
      </c>
      <c r="O79" s="17">
        <v>0</v>
      </c>
      <c r="P79" s="17">
        <v>0.5337620578778135</v>
      </c>
      <c r="Q79" s="17">
        <v>0.34405144694533762</v>
      </c>
      <c r="R79" s="17">
        <v>0.12218649517684887</v>
      </c>
      <c r="S79" s="17">
        <v>0</v>
      </c>
      <c r="T79" s="17">
        <v>0.19614147909967847</v>
      </c>
      <c r="U79" s="17">
        <v>4.8231511254019289E-2</v>
      </c>
      <c r="V79" s="17">
        <v>0.69774919614147912</v>
      </c>
      <c r="W79" s="17">
        <v>5.7877813504823149E-2</v>
      </c>
      <c r="X79" s="17">
        <v>0</v>
      </c>
    </row>
    <row r="80" spans="1:24" x14ac:dyDescent="0.25">
      <c r="A80" s="11" t="s">
        <v>348</v>
      </c>
      <c r="B80" s="12" t="s">
        <v>248</v>
      </c>
      <c r="C80" s="13">
        <v>578699</v>
      </c>
      <c r="D80" s="13">
        <v>249599</v>
      </c>
      <c r="E80" s="13">
        <v>3832</v>
      </c>
      <c r="F80" s="13">
        <v>1153</v>
      </c>
      <c r="G80" s="13">
        <v>3665</v>
      </c>
      <c r="H80" s="13">
        <v>2744</v>
      </c>
      <c r="I80" s="17">
        <v>0.28349249658935882</v>
      </c>
      <c r="J80" s="17">
        <v>0.60272851296043661</v>
      </c>
      <c r="K80" s="17">
        <v>4.3110504774897682E-2</v>
      </c>
      <c r="L80" s="17">
        <v>2.0736698499317873E-2</v>
      </c>
      <c r="M80" s="17">
        <v>4.9931787175989083E-2</v>
      </c>
      <c r="N80" s="17">
        <v>0</v>
      </c>
      <c r="O80" s="17">
        <v>0</v>
      </c>
      <c r="P80" s="17">
        <v>0.41034985422740528</v>
      </c>
      <c r="Q80" s="17">
        <v>0.58236151603498543</v>
      </c>
      <c r="R80" s="17">
        <v>0</v>
      </c>
      <c r="S80" s="17">
        <v>7.2886297376093291E-3</v>
      </c>
      <c r="T80" s="17">
        <v>0.10131195335276968</v>
      </c>
      <c r="U80" s="17">
        <v>2.3688046647230322E-2</v>
      </c>
      <c r="V80" s="17">
        <v>0.85604956268221577</v>
      </c>
      <c r="W80" s="17">
        <v>0</v>
      </c>
      <c r="X80" s="17">
        <v>1.8950437317784258E-2</v>
      </c>
    </row>
    <row r="81" spans="1:24" x14ac:dyDescent="0.25">
      <c r="A81" s="11" t="s">
        <v>193</v>
      </c>
      <c r="B81" s="12" t="s">
        <v>249</v>
      </c>
      <c r="C81" s="13">
        <v>57092</v>
      </c>
      <c r="D81" s="13">
        <v>39092</v>
      </c>
      <c r="E81" s="13">
        <v>72</v>
      </c>
      <c r="F81" s="13">
        <v>65</v>
      </c>
      <c r="G81" s="13">
        <v>65</v>
      </c>
      <c r="H81" s="13" t="s">
        <v>128</v>
      </c>
      <c r="I81" s="17">
        <v>0.72307692307692306</v>
      </c>
      <c r="J81" s="17">
        <v>0</v>
      </c>
      <c r="K81" s="17">
        <v>0</v>
      </c>
      <c r="L81" s="17">
        <v>0</v>
      </c>
      <c r="M81" s="17">
        <v>0.27692307692307694</v>
      </c>
      <c r="N81" s="17">
        <v>0</v>
      </c>
      <c r="O81" s="17">
        <v>0.12307692307692308</v>
      </c>
      <c r="P81" s="17">
        <v>0.16923076923076924</v>
      </c>
      <c r="Q81" s="17">
        <v>0.64615384615384619</v>
      </c>
      <c r="R81" s="17">
        <v>6.1538461538461542E-2</v>
      </c>
      <c r="S81" s="17">
        <v>0</v>
      </c>
      <c r="T81" s="17" t="e">
        <v>#DIV/0!</v>
      </c>
      <c r="U81" s="17" t="e">
        <v>#DIV/0!</v>
      </c>
      <c r="V81" s="17" t="e">
        <v>#DIV/0!</v>
      </c>
      <c r="W81" s="17" t="e">
        <v>#DIV/0!</v>
      </c>
      <c r="X81" s="17" t="e">
        <v>#DIV/0!</v>
      </c>
    </row>
    <row r="82" spans="1:24" x14ac:dyDescent="0.25">
      <c r="A82" s="11" t="s">
        <v>194</v>
      </c>
      <c r="B82" s="12" t="s">
        <v>250</v>
      </c>
      <c r="C82" s="13">
        <v>114168</v>
      </c>
      <c r="D82" s="13">
        <v>114168</v>
      </c>
      <c r="E82" s="13">
        <v>1042</v>
      </c>
      <c r="F82" s="13">
        <v>255</v>
      </c>
      <c r="G82" s="13">
        <v>860</v>
      </c>
      <c r="H82" s="13">
        <v>429</v>
      </c>
      <c r="I82" s="17">
        <v>0.49069767441860462</v>
      </c>
      <c r="J82" s="17">
        <v>0.37325581395348839</v>
      </c>
      <c r="K82" s="17">
        <v>8.4883720930232553E-2</v>
      </c>
      <c r="L82" s="17">
        <v>4.6511627906976744E-3</v>
      </c>
      <c r="M82" s="17">
        <v>4.6511627906976744E-2</v>
      </c>
      <c r="N82" s="17">
        <v>0</v>
      </c>
      <c r="O82" s="17">
        <v>4.662004662004662E-3</v>
      </c>
      <c r="P82" s="17">
        <v>0.27738927738927738</v>
      </c>
      <c r="Q82" s="17">
        <v>0.49883449883449882</v>
      </c>
      <c r="R82" s="17">
        <v>0.21911421911421911</v>
      </c>
      <c r="S82" s="17">
        <v>0</v>
      </c>
      <c r="T82" s="17">
        <v>0.22144522144522144</v>
      </c>
      <c r="U82" s="17">
        <v>0.1655011655011655</v>
      </c>
      <c r="V82" s="17">
        <v>0.51981351981351986</v>
      </c>
      <c r="W82" s="17">
        <v>9.324009324009324E-3</v>
      </c>
      <c r="X82" s="17">
        <v>8.3916083916083919E-2</v>
      </c>
    </row>
    <row r="83" spans="1:24" x14ac:dyDescent="0.25">
      <c r="A83" s="11" t="s">
        <v>195</v>
      </c>
      <c r="B83" s="12" t="s">
        <v>251</v>
      </c>
      <c r="C83" s="13">
        <v>319187</v>
      </c>
      <c r="D83" s="13">
        <v>54261</v>
      </c>
      <c r="E83" s="13">
        <v>667</v>
      </c>
      <c r="F83" s="13" t="s">
        <v>128</v>
      </c>
      <c r="G83" s="13">
        <v>640</v>
      </c>
      <c r="H83" s="13">
        <v>410</v>
      </c>
      <c r="I83" s="17">
        <v>0.63593750000000004</v>
      </c>
      <c r="J83" s="17">
        <v>5.7812500000000003E-2</v>
      </c>
      <c r="K83" s="17">
        <v>1.5625E-2</v>
      </c>
      <c r="L83" s="17">
        <v>6.2500000000000003E-3</v>
      </c>
      <c r="M83" s="17">
        <v>0.28437499999999999</v>
      </c>
      <c r="N83" s="17">
        <v>0</v>
      </c>
      <c r="O83" s="17">
        <v>0</v>
      </c>
      <c r="P83" s="17">
        <v>0.275609756097561</v>
      </c>
      <c r="Q83" s="17">
        <v>0.60487804878048779</v>
      </c>
      <c r="R83" s="17">
        <v>0.11951219512195121</v>
      </c>
      <c r="S83" s="17">
        <v>0</v>
      </c>
      <c r="T83" s="17">
        <v>0.1024390243902439</v>
      </c>
      <c r="U83" s="17">
        <v>0</v>
      </c>
      <c r="V83" s="17">
        <v>0.86341463414634145</v>
      </c>
      <c r="W83" s="17">
        <v>3.4146341463414637E-2</v>
      </c>
      <c r="X83" s="17">
        <v>0</v>
      </c>
    </row>
    <row r="84" spans="1:24" x14ac:dyDescent="0.25">
      <c r="A84" s="11" t="s">
        <v>196</v>
      </c>
      <c r="B84" s="12" t="s">
        <v>85</v>
      </c>
      <c r="C84" s="13">
        <v>75581</v>
      </c>
      <c r="D84" s="13">
        <v>71709</v>
      </c>
      <c r="E84" s="13">
        <v>552</v>
      </c>
      <c r="F84" s="13">
        <v>242</v>
      </c>
      <c r="G84" s="13">
        <v>485</v>
      </c>
      <c r="H84" s="13" t="s">
        <v>128</v>
      </c>
      <c r="I84" s="17">
        <v>0.58901515151515149</v>
      </c>
      <c r="J84" s="17">
        <v>0.20075757575757575</v>
      </c>
      <c r="K84" s="17">
        <v>6.0606060606060608E-2</v>
      </c>
      <c r="L84" s="17">
        <v>2.8409090909090908E-2</v>
      </c>
      <c r="M84" s="17">
        <v>0.12121212121212122</v>
      </c>
      <c r="N84" s="17">
        <v>0</v>
      </c>
      <c r="O84" s="17">
        <v>0</v>
      </c>
      <c r="P84" s="17">
        <v>0.42456896551724138</v>
      </c>
      <c r="Q84" s="17">
        <v>0.39870689655172414</v>
      </c>
      <c r="R84" s="17">
        <v>0.17672413793103448</v>
      </c>
      <c r="S84" s="17">
        <v>0</v>
      </c>
      <c r="T84" s="17">
        <v>0.27872340425531916</v>
      </c>
      <c r="U84" s="17">
        <v>0</v>
      </c>
      <c r="V84" s="17">
        <v>0.72127659574468084</v>
      </c>
      <c r="W84" s="17">
        <v>0</v>
      </c>
      <c r="X84" s="17">
        <v>0</v>
      </c>
    </row>
    <row r="85" spans="1:24" x14ac:dyDescent="0.25">
      <c r="A85" s="11" t="s">
        <v>197</v>
      </c>
      <c r="B85" s="12" t="s">
        <v>252</v>
      </c>
      <c r="C85" s="13">
        <v>162556</v>
      </c>
      <c r="D85" s="13" t="s">
        <v>128</v>
      </c>
      <c r="E85" s="13">
        <v>831</v>
      </c>
      <c r="F85" s="13">
        <v>397</v>
      </c>
      <c r="G85" s="13">
        <v>722</v>
      </c>
      <c r="H85" s="13">
        <v>555</v>
      </c>
      <c r="I85" s="17">
        <v>0.64265927977839332</v>
      </c>
      <c r="J85" s="17">
        <v>0.22853185595567868</v>
      </c>
      <c r="K85" s="17">
        <v>6.6481994459833799E-2</v>
      </c>
      <c r="L85" s="17">
        <v>9.6952908587257611E-3</v>
      </c>
      <c r="M85" s="17">
        <v>5.2631578947368418E-2</v>
      </c>
      <c r="N85" s="17">
        <v>0</v>
      </c>
      <c r="O85" s="17">
        <v>0</v>
      </c>
      <c r="P85" s="17">
        <v>0.40360360360360359</v>
      </c>
      <c r="Q85" s="17">
        <v>0.54234234234234235</v>
      </c>
      <c r="R85" s="17">
        <v>5.4054054054054057E-2</v>
      </c>
      <c r="S85" s="17">
        <v>0</v>
      </c>
      <c r="T85" s="17" t="s">
        <v>128</v>
      </c>
      <c r="U85" s="17" t="s">
        <v>128</v>
      </c>
      <c r="V85" s="17" t="s">
        <v>128</v>
      </c>
      <c r="W85" s="17" t="s">
        <v>128</v>
      </c>
      <c r="X85" s="17" t="s">
        <v>128</v>
      </c>
    </row>
    <row r="86" spans="1:24" x14ac:dyDescent="0.25">
      <c r="A86" s="11" t="s">
        <v>198</v>
      </c>
      <c r="B86" s="12" t="s">
        <v>253</v>
      </c>
      <c r="C86" s="13">
        <v>406126</v>
      </c>
      <c r="D86" s="13">
        <v>406126</v>
      </c>
      <c r="E86" s="13">
        <v>1355</v>
      </c>
      <c r="F86" s="13">
        <v>1019</v>
      </c>
      <c r="G86" s="13">
        <v>1063</v>
      </c>
      <c r="H86" s="13">
        <v>723</v>
      </c>
      <c r="I86" s="17">
        <v>0.41204139228598308</v>
      </c>
      <c r="J86" s="17">
        <v>6.3029162746942619E-2</v>
      </c>
      <c r="K86" s="17">
        <v>0.16086547507055504</v>
      </c>
      <c r="L86" s="17">
        <v>5.7384760112888053E-2</v>
      </c>
      <c r="M86" s="17">
        <v>0.30667920978363122</v>
      </c>
      <c r="N86" s="17">
        <v>0</v>
      </c>
      <c r="O86" s="17">
        <v>0</v>
      </c>
      <c r="P86" s="17">
        <v>0.34716459197786997</v>
      </c>
      <c r="Q86" s="17">
        <v>0.65283540802213003</v>
      </c>
      <c r="R86" s="17">
        <v>0</v>
      </c>
      <c r="S86" s="17">
        <v>0</v>
      </c>
      <c r="T86" s="17">
        <v>6.0857538035961271E-2</v>
      </c>
      <c r="U86" s="17">
        <v>0.21715076071922546</v>
      </c>
      <c r="V86" s="17">
        <v>0.48132780082987553</v>
      </c>
      <c r="W86" s="17">
        <v>5.5325034578146614E-3</v>
      </c>
      <c r="X86" s="17">
        <v>0.2351313969571231</v>
      </c>
    </row>
    <row r="87" spans="1:24" x14ac:dyDescent="0.25">
      <c r="A87" s="11" t="s">
        <v>199</v>
      </c>
      <c r="B87" s="12" t="s">
        <v>254</v>
      </c>
      <c r="C87" s="13" t="s">
        <v>128</v>
      </c>
      <c r="D87" s="13" t="s">
        <v>128</v>
      </c>
      <c r="E87" s="13" t="s">
        <v>128</v>
      </c>
      <c r="F87" s="13" t="s">
        <v>128</v>
      </c>
      <c r="G87" s="13">
        <v>1197</v>
      </c>
      <c r="H87" s="13">
        <v>818</v>
      </c>
      <c r="I87" s="17">
        <v>0.40267335004177107</v>
      </c>
      <c r="J87" s="17">
        <v>0.34168755221386798</v>
      </c>
      <c r="K87" s="17">
        <v>0.1035923141186299</v>
      </c>
      <c r="L87" s="17">
        <v>7.1846282372598158E-2</v>
      </c>
      <c r="M87" s="17">
        <v>8.0200501253132828E-2</v>
      </c>
      <c r="N87" s="17">
        <v>0</v>
      </c>
      <c r="O87" s="17" t="s">
        <v>128</v>
      </c>
      <c r="P87" s="17" t="s">
        <v>128</v>
      </c>
      <c r="Q87" s="17" t="s">
        <v>128</v>
      </c>
      <c r="R87" s="17" t="s">
        <v>128</v>
      </c>
      <c r="S87" s="17" t="s">
        <v>128</v>
      </c>
      <c r="T87" s="17">
        <v>0.10024449877750612</v>
      </c>
      <c r="U87" s="17">
        <v>0.73471882640586794</v>
      </c>
      <c r="V87" s="17">
        <v>2.6894865525672371E-2</v>
      </c>
      <c r="W87" s="17">
        <v>0</v>
      </c>
      <c r="X87" s="17">
        <v>0.13814180929095354</v>
      </c>
    </row>
    <row r="88" spans="1:24" x14ac:dyDescent="0.25">
      <c r="A88" s="11" t="s">
        <v>200</v>
      </c>
      <c r="B88" s="12" t="s">
        <v>255</v>
      </c>
      <c r="C88" s="13">
        <v>218668</v>
      </c>
      <c r="D88" s="13">
        <v>218668</v>
      </c>
      <c r="E88" s="13">
        <v>1334</v>
      </c>
      <c r="F88" s="13">
        <v>563</v>
      </c>
      <c r="G88" s="13">
        <v>1077</v>
      </c>
      <c r="H88" s="13" t="s">
        <v>128</v>
      </c>
      <c r="I88" s="17">
        <v>0.54755309325946444</v>
      </c>
      <c r="J88" s="17">
        <v>0.19021237303785779</v>
      </c>
      <c r="K88" s="17">
        <v>0.16620498614958448</v>
      </c>
      <c r="L88" s="17">
        <v>3.0470914127423823E-2</v>
      </c>
      <c r="M88" s="17">
        <v>6.5558633425669435E-2</v>
      </c>
      <c r="N88" s="17">
        <v>0</v>
      </c>
      <c r="O88" s="17" t="s">
        <v>128</v>
      </c>
      <c r="P88" s="17" t="s">
        <v>128</v>
      </c>
      <c r="Q88" s="17" t="s">
        <v>128</v>
      </c>
      <c r="R88" s="17" t="s">
        <v>128</v>
      </c>
      <c r="S88" s="17" t="s">
        <v>128</v>
      </c>
      <c r="T88" s="17" t="s">
        <v>128</v>
      </c>
      <c r="U88" s="17" t="s">
        <v>128</v>
      </c>
      <c r="V88" s="17" t="s">
        <v>128</v>
      </c>
      <c r="W88" s="17" t="s">
        <v>128</v>
      </c>
      <c r="X88" s="17" t="s">
        <v>128</v>
      </c>
    </row>
    <row r="89" spans="1:24" x14ac:dyDescent="0.25">
      <c r="A89" s="11" t="s">
        <v>201</v>
      </c>
      <c r="B89" s="12" t="s">
        <v>90</v>
      </c>
      <c r="C89" s="13">
        <v>36041</v>
      </c>
      <c r="D89" s="13">
        <v>36041</v>
      </c>
      <c r="E89" s="13">
        <v>428</v>
      </c>
      <c r="F89" s="13">
        <v>0</v>
      </c>
      <c r="G89" s="13">
        <v>428</v>
      </c>
      <c r="H89" s="13">
        <v>321</v>
      </c>
      <c r="I89" s="17">
        <v>0.82943925233644855</v>
      </c>
      <c r="J89" s="17">
        <v>1.4018691588785047E-2</v>
      </c>
      <c r="K89" s="17">
        <v>0.13317757009345793</v>
      </c>
      <c r="L89" s="17">
        <v>1.1682242990654205E-2</v>
      </c>
      <c r="M89" s="17">
        <v>1.1682242990654205E-2</v>
      </c>
      <c r="N89" s="17">
        <v>0</v>
      </c>
      <c r="O89" s="17">
        <v>1.7441860465116279E-2</v>
      </c>
      <c r="P89" s="17">
        <v>0.25</v>
      </c>
      <c r="Q89" s="17">
        <v>0.54069767441860461</v>
      </c>
      <c r="R89" s="17">
        <v>0.14534883720930233</v>
      </c>
      <c r="S89" s="17">
        <v>4.6511627906976744E-2</v>
      </c>
      <c r="T89" s="17">
        <v>0.63636363636363635</v>
      </c>
      <c r="U89" s="17">
        <v>0.36363636363636365</v>
      </c>
      <c r="V89" s="17">
        <v>0</v>
      </c>
      <c r="W89" s="17">
        <v>0</v>
      </c>
      <c r="X89" s="17">
        <v>0</v>
      </c>
    </row>
    <row r="90" spans="1:24" x14ac:dyDescent="0.25">
      <c r="A90" s="11" t="s">
        <v>202</v>
      </c>
      <c r="B90" s="12" t="s">
        <v>256</v>
      </c>
      <c r="C90" s="13">
        <v>90437</v>
      </c>
      <c r="D90" s="13">
        <v>58192</v>
      </c>
      <c r="E90" s="13">
        <v>614</v>
      </c>
      <c r="F90" s="13">
        <v>180</v>
      </c>
      <c r="G90" s="13">
        <v>538</v>
      </c>
      <c r="H90" s="13">
        <v>282</v>
      </c>
      <c r="I90" s="17">
        <v>0.76579925650557623</v>
      </c>
      <c r="J90" s="17">
        <v>0.19330855018587362</v>
      </c>
      <c r="K90" s="17">
        <v>3.7174721189591076E-3</v>
      </c>
      <c r="L90" s="17">
        <v>7.4349442379182153E-3</v>
      </c>
      <c r="M90" s="17">
        <v>2.9739776951672861E-2</v>
      </c>
      <c r="N90" s="17">
        <v>0</v>
      </c>
      <c r="O90" s="17">
        <v>7.0921985815602835E-3</v>
      </c>
      <c r="P90" s="17">
        <v>0.51063829787234039</v>
      </c>
      <c r="Q90" s="17">
        <v>0.42198581560283688</v>
      </c>
      <c r="R90" s="17">
        <v>6.0283687943262408E-2</v>
      </c>
      <c r="S90" s="17">
        <v>0</v>
      </c>
      <c r="T90" s="17">
        <v>0</v>
      </c>
      <c r="U90" s="17">
        <v>0</v>
      </c>
      <c r="V90" s="17">
        <v>0</v>
      </c>
      <c r="W90" s="17">
        <v>0</v>
      </c>
      <c r="X90" s="17">
        <v>1</v>
      </c>
    </row>
    <row r="91" spans="1:24" x14ac:dyDescent="0.25">
      <c r="A91" s="11" t="s">
        <v>203</v>
      </c>
      <c r="B91" s="12" t="s">
        <v>92</v>
      </c>
      <c r="C91" s="13">
        <v>97846</v>
      </c>
      <c r="D91" s="13" t="s">
        <v>128</v>
      </c>
      <c r="E91" s="13">
        <v>489</v>
      </c>
      <c r="F91" s="13">
        <v>6</v>
      </c>
      <c r="G91" s="13">
        <v>452</v>
      </c>
      <c r="H91" s="13" t="s">
        <v>128</v>
      </c>
      <c r="I91" s="17">
        <v>0.55214723926380371</v>
      </c>
      <c r="J91" s="17">
        <v>0.17586912065439672</v>
      </c>
      <c r="K91" s="17">
        <v>0.10020449897750511</v>
      </c>
      <c r="L91" s="17">
        <v>1.4314928425357873E-2</v>
      </c>
      <c r="M91" s="17">
        <v>0.14519427402862986</v>
      </c>
      <c r="N91" s="17">
        <v>1.2269938650306749E-2</v>
      </c>
      <c r="O91" s="17">
        <v>0</v>
      </c>
      <c r="P91" s="17">
        <v>0.41394335511982572</v>
      </c>
      <c r="Q91" s="17">
        <v>0.35294117647058826</v>
      </c>
      <c r="R91" s="17">
        <v>0.22004357298474944</v>
      </c>
      <c r="S91" s="17">
        <v>1.3071895424836602E-2</v>
      </c>
      <c r="T91" s="17">
        <v>0.1329243353783231</v>
      </c>
      <c r="U91" s="17">
        <v>0.24335378323108384</v>
      </c>
      <c r="V91" s="17">
        <v>0.53374233128834359</v>
      </c>
      <c r="W91" s="17">
        <v>7.7709611451942745E-2</v>
      </c>
      <c r="X91" s="17">
        <v>1.2269938650306749E-2</v>
      </c>
    </row>
    <row r="92" spans="1:24" x14ac:dyDescent="0.25">
      <c r="A92" s="11" t="s">
        <v>204</v>
      </c>
      <c r="B92" s="12" t="s">
        <v>93</v>
      </c>
      <c r="C92" s="13">
        <v>93509</v>
      </c>
      <c r="D92" s="13">
        <v>60009</v>
      </c>
      <c r="E92" s="13">
        <v>430</v>
      </c>
      <c r="F92" s="13">
        <v>130</v>
      </c>
      <c r="G92" s="13">
        <v>397</v>
      </c>
      <c r="H92" s="13">
        <v>241</v>
      </c>
      <c r="I92" s="17">
        <v>0.62720403022670024</v>
      </c>
      <c r="J92" s="17">
        <v>0.17632241813602015</v>
      </c>
      <c r="K92" s="17">
        <v>0.11838790931989925</v>
      </c>
      <c r="L92" s="17">
        <v>1.7632241813602016E-2</v>
      </c>
      <c r="M92" s="17">
        <v>6.0453400503778336E-2</v>
      </c>
      <c r="N92" s="17">
        <v>0</v>
      </c>
      <c r="O92" s="17">
        <v>0</v>
      </c>
      <c r="P92" s="17">
        <v>0.30226700251889171</v>
      </c>
      <c r="Q92" s="17">
        <v>0.61460957178841313</v>
      </c>
      <c r="R92" s="17">
        <v>6.8010075566750636E-2</v>
      </c>
      <c r="S92" s="17">
        <v>1.5113350125944584E-2</v>
      </c>
      <c r="T92" s="17" t="s">
        <v>128</v>
      </c>
      <c r="U92" s="17" t="s">
        <v>128</v>
      </c>
      <c r="V92" s="17" t="s">
        <v>128</v>
      </c>
      <c r="W92" s="17" t="s">
        <v>128</v>
      </c>
      <c r="X92" s="17" t="s">
        <v>128</v>
      </c>
    </row>
    <row r="93" spans="1:24" x14ac:dyDescent="0.25">
      <c r="A93" s="11" t="s">
        <v>205</v>
      </c>
      <c r="B93" s="12" t="s">
        <v>257</v>
      </c>
      <c r="C93" s="13">
        <v>53687</v>
      </c>
      <c r="D93" s="13" t="s">
        <v>128</v>
      </c>
      <c r="E93" s="13">
        <v>458</v>
      </c>
      <c r="F93" s="13">
        <v>133</v>
      </c>
      <c r="G93" s="13">
        <v>404</v>
      </c>
      <c r="H93" s="13" t="s">
        <v>128</v>
      </c>
      <c r="I93" s="17">
        <v>0.6856435643564357</v>
      </c>
      <c r="J93" s="17">
        <v>9.6534653465346537E-2</v>
      </c>
      <c r="K93" s="17">
        <v>4.9504950495049507E-2</v>
      </c>
      <c r="L93" s="17">
        <v>4.9504950495049507E-2</v>
      </c>
      <c r="M93" s="17">
        <v>0.11881188118811881</v>
      </c>
      <c r="N93" s="17">
        <v>0</v>
      </c>
      <c r="O93" s="17" t="s">
        <v>128</v>
      </c>
      <c r="P93" s="17" t="s">
        <v>128</v>
      </c>
      <c r="Q93" s="17" t="s">
        <v>128</v>
      </c>
      <c r="R93" s="17" t="s">
        <v>128</v>
      </c>
      <c r="S93" s="17" t="s">
        <v>128</v>
      </c>
      <c r="T93" s="17" t="s">
        <v>128</v>
      </c>
      <c r="U93" s="17" t="s">
        <v>128</v>
      </c>
      <c r="V93" s="17" t="s">
        <v>128</v>
      </c>
      <c r="W93" s="17" t="s">
        <v>128</v>
      </c>
      <c r="X93" s="17" t="s">
        <v>128</v>
      </c>
    </row>
    <row r="94" spans="1:24" x14ac:dyDescent="0.25">
      <c r="A94" s="11" t="s">
        <v>206</v>
      </c>
      <c r="B94" s="12" t="s">
        <v>258</v>
      </c>
      <c r="C94" s="13">
        <v>496187</v>
      </c>
      <c r="D94" s="13" t="s">
        <v>128</v>
      </c>
      <c r="E94" s="13">
        <v>3590</v>
      </c>
      <c r="F94" s="13">
        <v>3431</v>
      </c>
      <c r="G94" s="13">
        <v>3492</v>
      </c>
      <c r="H94" s="13">
        <v>2295</v>
      </c>
      <c r="I94" s="17">
        <v>0.78059508408796896</v>
      </c>
      <c r="J94" s="17">
        <v>8.4864165588615786E-2</v>
      </c>
      <c r="K94" s="17">
        <v>3.3893919793014232E-2</v>
      </c>
      <c r="L94" s="17">
        <v>6.7787839586028464E-2</v>
      </c>
      <c r="M94" s="17">
        <v>3.2858990944372578E-2</v>
      </c>
      <c r="N94" s="17">
        <v>0</v>
      </c>
      <c r="O94" s="17">
        <v>8.5910652920962198E-4</v>
      </c>
      <c r="P94" s="17">
        <v>0.44158075601374569</v>
      </c>
      <c r="Q94" s="17">
        <v>0.55183276059564723</v>
      </c>
      <c r="R94" s="17">
        <v>5.7273768613974796E-3</v>
      </c>
      <c r="S94" s="17">
        <v>0</v>
      </c>
      <c r="T94" s="17">
        <v>0.41466208476517757</v>
      </c>
      <c r="U94" s="17">
        <v>0.1497709049255441</v>
      </c>
      <c r="V94" s="17">
        <v>0.14261168384879724</v>
      </c>
      <c r="W94" s="17">
        <v>0</v>
      </c>
      <c r="X94" s="17">
        <v>0.29295532646048111</v>
      </c>
    </row>
    <row r="95" spans="1:24" x14ac:dyDescent="0.25">
      <c r="A95" s="11" t="s">
        <v>207</v>
      </c>
      <c r="B95" s="12" t="s">
        <v>96</v>
      </c>
      <c r="C95" s="13">
        <v>388520</v>
      </c>
      <c r="D95" s="13">
        <v>378220</v>
      </c>
      <c r="E95" s="13">
        <v>1385</v>
      </c>
      <c r="F95" s="13">
        <v>486</v>
      </c>
      <c r="G95" s="13">
        <v>1172</v>
      </c>
      <c r="H95" s="13">
        <v>958</v>
      </c>
      <c r="I95" s="17">
        <v>0.43686006825938567</v>
      </c>
      <c r="J95" s="17">
        <v>0.45648464163822527</v>
      </c>
      <c r="K95" s="17">
        <v>7.7645051194539252E-2</v>
      </c>
      <c r="L95" s="17">
        <v>1.3651877133105802E-2</v>
      </c>
      <c r="M95" s="17">
        <v>1.5358361774744027E-2</v>
      </c>
      <c r="N95" s="17">
        <v>0</v>
      </c>
      <c r="O95" s="17">
        <v>0</v>
      </c>
      <c r="P95" s="17">
        <v>0.43423799582463468</v>
      </c>
      <c r="Q95" s="17">
        <v>0.37056367432150311</v>
      </c>
      <c r="R95" s="17">
        <v>0.19519832985386221</v>
      </c>
      <c r="S95" s="17">
        <v>0</v>
      </c>
      <c r="T95" s="17">
        <v>0.35699373695198328</v>
      </c>
      <c r="U95" s="17">
        <v>8.4551148225469733E-2</v>
      </c>
      <c r="V95" s="17">
        <v>0.55845511482254695</v>
      </c>
      <c r="W95" s="17">
        <v>0</v>
      </c>
      <c r="X95" s="17">
        <v>0</v>
      </c>
    </row>
    <row r="96" spans="1:24" x14ac:dyDescent="0.25">
      <c r="A96" s="11" t="s">
        <v>208</v>
      </c>
      <c r="B96" s="12" t="s">
        <v>97</v>
      </c>
      <c r="C96" s="13">
        <v>50239</v>
      </c>
      <c r="D96" s="13" t="s">
        <v>128</v>
      </c>
      <c r="E96" s="13">
        <v>800</v>
      </c>
      <c r="F96" s="13">
        <v>727</v>
      </c>
      <c r="G96" s="13">
        <v>740</v>
      </c>
      <c r="H96" s="13">
        <v>414</v>
      </c>
      <c r="I96" s="17">
        <v>0.45</v>
      </c>
      <c r="J96" s="17">
        <v>0.35945945945945945</v>
      </c>
      <c r="K96" s="17">
        <v>6.7567567567567571E-3</v>
      </c>
      <c r="L96" s="17">
        <v>1.0810810810810811E-2</v>
      </c>
      <c r="M96" s="17">
        <v>0.17297297297297298</v>
      </c>
      <c r="N96" s="17">
        <v>0</v>
      </c>
      <c r="O96" s="17">
        <v>7.246376811594203E-3</v>
      </c>
      <c r="P96" s="17">
        <v>0.54347826086956519</v>
      </c>
      <c r="Q96" s="17">
        <v>0.4420289855072464</v>
      </c>
      <c r="R96" s="17">
        <v>7.246376811594203E-3</v>
      </c>
      <c r="S96" s="17">
        <v>0</v>
      </c>
      <c r="T96" s="17">
        <v>0.29710144927536231</v>
      </c>
      <c r="U96" s="17">
        <v>0.6280193236714976</v>
      </c>
      <c r="V96" s="17">
        <v>0</v>
      </c>
      <c r="W96" s="17">
        <v>7.4879227053140096E-2</v>
      </c>
      <c r="X96" s="17">
        <v>0</v>
      </c>
    </row>
    <row r="97" spans="1:24" x14ac:dyDescent="0.25">
      <c r="A97" s="11" t="s">
        <v>209</v>
      </c>
      <c r="B97" s="12" t="s">
        <v>98</v>
      </c>
      <c r="C97" s="13">
        <v>143777</v>
      </c>
      <c r="D97" s="13">
        <v>143777</v>
      </c>
      <c r="E97" s="13">
        <v>1434</v>
      </c>
      <c r="F97" s="13">
        <v>143</v>
      </c>
      <c r="G97" s="13">
        <v>1255</v>
      </c>
      <c r="H97" s="13">
        <v>798</v>
      </c>
      <c r="I97" s="17">
        <v>0.51553784860557772</v>
      </c>
      <c r="J97" s="17">
        <v>0.1450199203187251</v>
      </c>
      <c r="K97" s="17">
        <v>0.11235059760956176</v>
      </c>
      <c r="L97" s="17">
        <v>8.7649402390438252E-3</v>
      </c>
      <c r="M97" s="17">
        <v>0.21832669322709164</v>
      </c>
      <c r="N97" s="17">
        <v>0</v>
      </c>
      <c r="O97" s="17">
        <v>1.2531328320802004E-3</v>
      </c>
      <c r="P97" s="17">
        <v>0.48621553884711777</v>
      </c>
      <c r="Q97" s="17">
        <v>0.47994987468671679</v>
      </c>
      <c r="R97" s="17">
        <v>3.2581453634085211E-2</v>
      </c>
      <c r="S97" s="17">
        <v>0</v>
      </c>
      <c r="T97" s="17">
        <v>0.13659147869674185</v>
      </c>
      <c r="U97" s="17">
        <v>0.26065162907268169</v>
      </c>
      <c r="V97" s="17">
        <v>0.59649122807017541</v>
      </c>
      <c r="W97" s="17">
        <v>5.0125313283208017E-3</v>
      </c>
      <c r="X97" s="17">
        <v>1.2531328320802004E-3</v>
      </c>
    </row>
    <row r="98" spans="1:24" x14ac:dyDescent="0.25">
      <c r="A98" s="11" t="s">
        <v>210</v>
      </c>
      <c r="B98" s="12" t="s">
        <v>259</v>
      </c>
      <c r="C98" s="13">
        <v>266262</v>
      </c>
      <c r="D98" s="13">
        <v>141261</v>
      </c>
      <c r="E98" s="13">
        <v>1063</v>
      </c>
      <c r="F98" s="13">
        <v>416</v>
      </c>
      <c r="G98" s="13">
        <v>969</v>
      </c>
      <c r="H98" s="13">
        <v>925</v>
      </c>
      <c r="I98" s="17">
        <v>0.42724458204334365</v>
      </c>
      <c r="J98" s="17">
        <v>0.11764705882352941</v>
      </c>
      <c r="K98" s="17">
        <v>4.0247678018575851E-2</v>
      </c>
      <c r="L98" s="17">
        <v>8.771929824561403E-2</v>
      </c>
      <c r="M98" s="17">
        <v>0.32714138286893707</v>
      </c>
      <c r="N98" s="17">
        <v>0</v>
      </c>
      <c r="O98" s="17">
        <v>0</v>
      </c>
      <c r="P98" s="17">
        <v>0.45407636738906088</v>
      </c>
      <c r="Q98" s="17">
        <v>0.42311661506707948</v>
      </c>
      <c r="R98" s="17">
        <v>0.12280701754385964</v>
      </c>
      <c r="S98" s="17">
        <v>0</v>
      </c>
      <c r="T98" s="17">
        <v>0.2043343653250774</v>
      </c>
      <c r="U98" s="17">
        <v>0.12590299277605779</v>
      </c>
      <c r="V98" s="17">
        <v>0.55624355005159953</v>
      </c>
      <c r="W98" s="17">
        <v>0</v>
      </c>
      <c r="X98" s="17">
        <v>0.11351909184726522</v>
      </c>
    </row>
    <row r="99" spans="1:24" x14ac:dyDescent="0.25">
      <c r="A99" s="11" t="s">
        <v>211</v>
      </c>
      <c r="B99" s="12" t="s">
        <v>100</v>
      </c>
      <c r="C99" s="13">
        <v>328350</v>
      </c>
      <c r="D99" s="13">
        <v>190050</v>
      </c>
      <c r="E99" s="13">
        <v>668</v>
      </c>
      <c r="F99" s="13">
        <v>28</v>
      </c>
      <c r="G99" s="13">
        <v>595</v>
      </c>
      <c r="H99" s="13">
        <v>520</v>
      </c>
      <c r="I99" s="17">
        <v>0.25714285714285712</v>
      </c>
      <c r="J99" s="17">
        <v>0.53445378151260503</v>
      </c>
      <c r="K99" s="17">
        <v>0.10588235294117647</v>
      </c>
      <c r="L99" s="17">
        <v>3.3613445378151259E-2</v>
      </c>
      <c r="M99" s="17">
        <v>6.7226890756302518E-2</v>
      </c>
      <c r="N99" s="17">
        <v>1.6806722689075631E-3</v>
      </c>
      <c r="O99" s="17" t="s">
        <v>128</v>
      </c>
      <c r="P99" s="17" t="s">
        <v>128</v>
      </c>
      <c r="Q99" s="17" t="s">
        <v>128</v>
      </c>
      <c r="R99" s="17" t="s">
        <v>128</v>
      </c>
      <c r="S99" s="17" t="s">
        <v>128</v>
      </c>
      <c r="T99" s="17" t="s">
        <v>128</v>
      </c>
      <c r="U99" s="17" t="s">
        <v>128</v>
      </c>
      <c r="V99" s="17" t="s">
        <v>128</v>
      </c>
      <c r="W99" s="17" t="s">
        <v>128</v>
      </c>
      <c r="X99" s="17" t="s">
        <v>128</v>
      </c>
    </row>
    <row r="100" spans="1:24" x14ac:dyDescent="0.25">
      <c r="A100" s="11" t="s">
        <v>212</v>
      </c>
      <c r="B100" s="12" t="s">
        <v>260</v>
      </c>
      <c r="C100" s="13" t="s">
        <v>128</v>
      </c>
      <c r="D100" s="13" t="s">
        <v>128</v>
      </c>
      <c r="E100" s="13" t="s">
        <v>128</v>
      </c>
      <c r="F100" s="13" t="s">
        <v>128</v>
      </c>
      <c r="G100" s="13" t="s">
        <v>128</v>
      </c>
      <c r="H100" s="13" t="s">
        <v>128</v>
      </c>
      <c r="I100" s="17" t="s">
        <v>128</v>
      </c>
      <c r="J100" s="17" t="s">
        <v>128</v>
      </c>
      <c r="K100" s="17" t="s">
        <v>128</v>
      </c>
      <c r="L100" s="17" t="s">
        <v>128</v>
      </c>
      <c r="M100" s="17" t="s">
        <v>128</v>
      </c>
      <c r="N100" s="17" t="s">
        <v>128</v>
      </c>
      <c r="O100" s="17" t="s">
        <v>128</v>
      </c>
      <c r="P100" s="17" t="s">
        <v>128</v>
      </c>
      <c r="Q100" s="17" t="s">
        <v>128</v>
      </c>
      <c r="R100" s="17" t="s">
        <v>128</v>
      </c>
      <c r="S100" s="17" t="s">
        <v>128</v>
      </c>
      <c r="T100" s="17" t="s">
        <v>128</v>
      </c>
      <c r="U100" s="17" t="s">
        <v>128</v>
      </c>
      <c r="V100" s="17" t="s">
        <v>128</v>
      </c>
      <c r="W100" s="17" t="s">
        <v>128</v>
      </c>
      <c r="X100" s="17" t="s">
        <v>128</v>
      </c>
    </row>
    <row r="101" spans="1:24" x14ac:dyDescent="0.25">
      <c r="A101" s="11" t="s">
        <v>213</v>
      </c>
      <c r="B101" s="12" t="s">
        <v>261</v>
      </c>
      <c r="C101" s="13">
        <v>54130</v>
      </c>
      <c r="D101" s="13">
        <v>42165</v>
      </c>
      <c r="E101" s="13">
        <v>553</v>
      </c>
      <c r="F101" s="13">
        <v>224</v>
      </c>
      <c r="G101" s="13">
        <v>553</v>
      </c>
      <c r="H101" s="13">
        <v>213</v>
      </c>
      <c r="I101" s="17">
        <v>0.79588607594936711</v>
      </c>
      <c r="J101" s="17">
        <v>0.10443037974683544</v>
      </c>
      <c r="K101" s="17">
        <v>1.2658227848101266E-2</v>
      </c>
      <c r="L101" s="17">
        <v>1.5822784810126582E-3</v>
      </c>
      <c r="M101" s="17">
        <v>8.2278481012658222E-2</v>
      </c>
      <c r="N101" s="17">
        <v>3.1645569620253164E-3</v>
      </c>
      <c r="O101" s="17">
        <v>0</v>
      </c>
      <c r="P101" s="17">
        <v>0.19248826291079812</v>
      </c>
      <c r="Q101" s="17">
        <v>0.54460093896713613</v>
      </c>
      <c r="R101" s="17">
        <v>0.26291079812206575</v>
      </c>
      <c r="S101" s="17">
        <v>0</v>
      </c>
      <c r="T101" s="17">
        <v>0</v>
      </c>
      <c r="U101" s="17">
        <v>0</v>
      </c>
      <c r="V101" s="17">
        <v>0</v>
      </c>
      <c r="W101" s="17">
        <v>0</v>
      </c>
      <c r="X101" s="17">
        <v>1</v>
      </c>
    </row>
    <row r="102" spans="1:24" x14ac:dyDescent="0.25">
      <c r="A102" s="11" t="s">
        <v>214</v>
      </c>
      <c r="B102" s="12" t="s">
        <v>103</v>
      </c>
      <c r="C102" s="13">
        <v>354297</v>
      </c>
      <c r="D102" s="13">
        <v>354297</v>
      </c>
      <c r="E102" s="13">
        <v>2360</v>
      </c>
      <c r="F102" s="13">
        <v>1676</v>
      </c>
      <c r="G102" s="13">
        <v>2017</v>
      </c>
      <c r="H102" s="13">
        <v>1492</v>
      </c>
      <c r="I102" s="17">
        <v>0.83093703520079321</v>
      </c>
      <c r="J102" s="17">
        <v>4.2141794744670301E-2</v>
      </c>
      <c r="K102" s="17">
        <v>8.0317302925136336E-2</v>
      </c>
      <c r="L102" s="17">
        <v>1.8344075359444718E-2</v>
      </c>
      <c r="M102" s="17">
        <v>2.825979176995538E-2</v>
      </c>
      <c r="N102" s="17">
        <v>0</v>
      </c>
      <c r="O102" s="17">
        <v>2.1447721179624665E-2</v>
      </c>
      <c r="P102" s="17">
        <v>0.12935656836461126</v>
      </c>
      <c r="Q102" s="17">
        <v>0.5663538873994638</v>
      </c>
      <c r="R102" s="17">
        <v>0.28150134048257375</v>
      </c>
      <c r="S102" s="17">
        <v>1.3404825737265416E-3</v>
      </c>
      <c r="T102" s="17">
        <v>6.5755208333333329E-2</v>
      </c>
      <c r="U102" s="17">
        <v>8.9192708333333329E-2</v>
      </c>
      <c r="V102" s="17">
        <v>1.3020833333333333E-3</v>
      </c>
      <c r="W102" s="17">
        <v>6.5104166666666663E-4</v>
      </c>
      <c r="X102" s="17">
        <v>0.84309895833333337</v>
      </c>
    </row>
    <row r="103" spans="1:24" x14ac:dyDescent="0.25">
      <c r="A103" s="11" t="s">
        <v>215</v>
      </c>
      <c r="B103" s="12" t="s">
        <v>262</v>
      </c>
      <c r="C103" s="13">
        <v>428353</v>
      </c>
      <c r="D103" s="13">
        <v>193013</v>
      </c>
      <c r="E103" s="13">
        <v>1320</v>
      </c>
      <c r="F103" s="13">
        <v>20</v>
      </c>
      <c r="G103" s="13">
        <v>1196</v>
      </c>
      <c r="H103" s="13">
        <v>633</v>
      </c>
      <c r="I103" s="17">
        <v>0.55936454849498329</v>
      </c>
      <c r="J103" s="17">
        <v>2.3411371237458192E-2</v>
      </c>
      <c r="K103" s="17">
        <v>0.17725752508361203</v>
      </c>
      <c r="L103" s="17">
        <v>0.12123745819397994</v>
      </c>
      <c r="M103" s="17">
        <v>0.11872909698996656</v>
      </c>
      <c r="N103" s="17">
        <v>0</v>
      </c>
      <c r="O103" s="17">
        <v>0.2353870458135861</v>
      </c>
      <c r="P103" s="17">
        <v>0.39178515007898895</v>
      </c>
      <c r="Q103" s="17">
        <v>0.33649289099526064</v>
      </c>
      <c r="R103" s="17">
        <v>3.0015797788309637E-2</v>
      </c>
      <c r="S103" s="17">
        <v>6.3191153238546603E-3</v>
      </c>
      <c r="T103" s="17" t="s">
        <v>128</v>
      </c>
      <c r="U103" s="17" t="s">
        <v>128</v>
      </c>
      <c r="V103" s="17" t="s">
        <v>128</v>
      </c>
      <c r="W103" s="17" t="s">
        <v>128</v>
      </c>
      <c r="X103" s="17" t="s">
        <v>128</v>
      </c>
    </row>
    <row r="104" spans="1:24" x14ac:dyDescent="0.25">
      <c r="A104" s="11" t="s">
        <v>216</v>
      </c>
      <c r="B104" s="12" t="s">
        <v>263</v>
      </c>
      <c r="C104" s="13">
        <v>175344</v>
      </c>
      <c r="D104" s="13">
        <v>175344</v>
      </c>
      <c r="E104" s="13">
        <v>1770</v>
      </c>
      <c r="F104" s="13">
        <v>1073</v>
      </c>
      <c r="G104" s="13">
        <v>1536</v>
      </c>
      <c r="H104" s="13">
        <v>916</v>
      </c>
      <c r="I104" s="17">
        <v>0.52604166666666663</v>
      </c>
      <c r="J104" s="17">
        <v>0</v>
      </c>
      <c r="K104" s="17">
        <v>5.1432291666666664E-2</v>
      </c>
      <c r="L104" s="17">
        <v>3.2552083333333335E-3</v>
      </c>
      <c r="M104" s="17">
        <v>0.41927083333333331</v>
      </c>
      <c r="N104" s="17">
        <v>0</v>
      </c>
      <c r="O104" s="17">
        <v>2.2624434389140274E-3</v>
      </c>
      <c r="P104" s="17">
        <v>0.26583710407239819</v>
      </c>
      <c r="Q104" s="17">
        <v>0.64479638009049778</v>
      </c>
      <c r="R104" s="17">
        <v>8.7104072398190041E-2</v>
      </c>
      <c r="S104" s="17">
        <v>0</v>
      </c>
      <c r="T104" s="17">
        <v>0.21493212669683259</v>
      </c>
      <c r="U104" s="17">
        <v>0.1255656108597285</v>
      </c>
      <c r="V104" s="17">
        <v>0.60859728506787325</v>
      </c>
      <c r="W104" s="17">
        <v>0</v>
      </c>
      <c r="X104" s="17">
        <v>5.090497737556561E-2</v>
      </c>
    </row>
    <row r="105" spans="1:24" x14ac:dyDescent="0.25">
      <c r="A105" s="11" t="s">
        <v>217</v>
      </c>
      <c r="B105" s="12" t="s">
        <v>264</v>
      </c>
      <c r="C105" s="13">
        <v>427296</v>
      </c>
      <c r="D105" s="13">
        <v>427296</v>
      </c>
      <c r="E105" s="13">
        <v>1995</v>
      </c>
      <c r="F105" s="13">
        <v>643</v>
      </c>
      <c r="G105" s="13">
        <v>2096</v>
      </c>
      <c r="H105" s="13" t="s">
        <v>128</v>
      </c>
      <c r="I105" s="17">
        <v>0.73377862595419852</v>
      </c>
      <c r="J105" s="17">
        <v>0</v>
      </c>
      <c r="K105" s="17">
        <v>0.18702290076335878</v>
      </c>
      <c r="L105" s="17">
        <v>7.9198473282442741E-2</v>
      </c>
      <c r="M105" s="17">
        <v>0</v>
      </c>
      <c r="N105" s="17">
        <v>0</v>
      </c>
      <c r="O105" s="17">
        <v>5.3929121725731898E-3</v>
      </c>
      <c r="P105" s="17">
        <v>0.27041602465331277</v>
      </c>
      <c r="Q105" s="17">
        <v>0.72419106317411397</v>
      </c>
      <c r="R105" s="17">
        <v>0</v>
      </c>
      <c r="S105" s="17">
        <v>0</v>
      </c>
      <c r="T105" s="17" t="s">
        <v>128</v>
      </c>
      <c r="U105" s="17" t="s">
        <v>128</v>
      </c>
      <c r="V105" s="17" t="s">
        <v>128</v>
      </c>
      <c r="W105" s="17" t="s">
        <v>128</v>
      </c>
      <c r="X105" s="17" t="s">
        <v>128</v>
      </c>
    </row>
    <row r="106" spans="1:24" x14ac:dyDescent="0.25">
      <c r="A106" s="11" t="s">
        <v>218</v>
      </c>
      <c r="B106" s="12" t="s">
        <v>265</v>
      </c>
      <c r="C106" s="13">
        <v>86657</v>
      </c>
      <c r="D106" s="13">
        <v>50297</v>
      </c>
      <c r="E106" s="13">
        <v>489</v>
      </c>
      <c r="F106" s="13">
        <v>337</v>
      </c>
      <c r="G106" s="13">
        <v>439</v>
      </c>
      <c r="H106" s="13" t="s">
        <v>128</v>
      </c>
      <c r="I106" s="17">
        <v>0.82460136674259676</v>
      </c>
      <c r="J106" s="17">
        <v>1.5945330296127564E-2</v>
      </c>
      <c r="K106" s="17">
        <v>9.7949886104783598E-2</v>
      </c>
      <c r="L106" s="17">
        <v>5.9225512528473807E-2</v>
      </c>
      <c r="M106" s="17">
        <v>2.2779043280182231E-3</v>
      </c>
      <c r="N106" s="17">
        <v>0</v>
      </c>
      <c r="O106" s="17">
        <v>0</v>
      </c>
      <c r="P106" s="17">
        <v>0.32118451025056949</v>
      </c>
      <c r="Q106" s="17">
        <v>0.40091116173120728</v>
      </c>
      <c r="R106" s="17">
        <v>0.27790432801822323</v>
      </c>
      <c r="S106" s="17">
        <v>0</v>
      </c>
      <c r="T106" s="17">
        <v>0.17647058823529413</v>
      </c>
      <c r="U106" s="17">
        <v>0.10294117647058823</v>
      </c>
      <c r="V106" s="17">
        <v>0.66806722689075626</v>
      </c>
      <c r="W106" s="17">
        <v>5.2521008403361345E-2</v>
      </c>
      <c r="X106" s="17">
        <v>0</v>
      </c>
    </row>
    <row r="107" spans="1:24" x14ac:dyDescent="0.25">
      <c r="A107" s="11">
        <v>971</v>
      </c>
      <c r="B107" s="12" t="s">
        <v>108</v>
      </c>
      <c r="C107" s="13">
        <v>438139</v>
      </c>
      <c r="D107" s="13">
        <v>438139</v>
      </c>
      <c r="E107" s="13">
        <v>1069</v>
      </c>
      <c r="F107" s="13">
        <v>263</v>
      </c>
      <c r="G107" s="13">
        <v>1065</v>
      </c>
      <c r="H107" s="13">
        <v>956</v>
      </c>
      <c r="I107" s="17">
        <v>0.22253521126760564</v>
      </c>
      <c r="J107" s="17">
        <v>0.41971830985915493</v>
      </c>
      <c r="K107" s="17">
        <v>0.12112676056338029</v>
      </c>
      <c r="L107" s="17">
        <v>0.14741784037558686</v>
      </c>
      <c r="M107" s="17">
        <v>8.9201877934272297E-2</v>
      </c>
      <c r="N107" s="17">
        <v>0</v>
      </c>
      <c r="O107" s="17">
        <v>3.9748953974895397E-2</v>
      </c>
      <c r="P107" s="17">
        <v>0.39539748953974896</v>
      </c>
      <c r="Q107" s="17">
        <v>0.51569037656903771</v>
      </c>
      <c r="R107" s="17">
        <v>4.9163179916317995E-2</v>
      </c>
      <c r="S107" s="17">
        <v>0</v>
      </c>
      <c r="T107" s="17">
        <v>4.1841004184100415E-3</v>
      </c>
      <c r="U107" s="17">
        <v>0.37447698744769875</v>
      </c>
      <c r="V107" s="17">
        <v>0.46757322175732219</v>
      </c>
      <c r="W107" s="17">
        <v>0.15376569037656904</v>
      </c>
      <c r="X107" s="17">
        <v>0</v>
      </c>
    </row>
    <row r="108" spans="1:24" x14ac:dyDescent="0.25">
      <c r="A108" s="11">
        <v>972</v>
      </c>
      <c r="B108" s="12" t="s">
        <v>109</v>
      </c>
      <c r="C108" s="13">
        <v>166384</v>
      </c>
      <c r="D108" s="13">
        <v>106044</v>
      </c>
      <c r="E108" s="13">
        <v>446</v>
      </c>
      <c r="F108" s="13">
        <v>150</v>
      </c>
      <c r="G108" s="13">
        <v>344</v>
      </c>
      <c r="H108" s="13" t="s">
        <v>128</v>
      </c>
      <c r="I108" s="17">
        <v>0.62790697674418605</v>
      </c>
      <c r="J108" s="17">
        <v>3.4883720930232558E-2</v>
      </c>
      <c r="K108" s="17">
        <v>0.11046511627906977</v>
      </c>
      <c r="L108" s="17">
        <v>0.19767441860465115</v>
      </c>
      <c r="M108" s="17">
        <v>2.9069767441860465E-2</v>
      </c>
      <c r="N108" s="17">
        <v>0</v>
      </c>
      <c r="O108" s="17">
        <v>5.8139534883720929E-3</v>
      </c>
      <c r="P108" s="17">
        <v>0.51744186046511631</v>
      </c>
      <c r="Q108" s="17">
        <v>0.35465116279069769</v>
      </c>
      <c r="R108" s="17">
        <v>0.12209302325581395</v>
      </c>
      <c r="S108" s="17">
        <v>0</v>
      </c>
      <c r="T108" s="17">
        <v>0.17964071856287425</v>
      </c>
      <c r="U108" s="17">
        <v>0.52694610778443118</v>
      </c>
      <c r="V108" s="17">
        <v>0.29341317365269459</v>
      </c>
      <c r="W108" s="17">
        <v>0</v>
      </c>
      <c r="X108" s="17">
        <v>0</v>
      </c>
    </row>
    <row r="109" spans="1:24" x14ac:dyDescent="0.25">
      <c r="A109" s="11">
        <v>973</v>
      </c>
      <c r="B109" s="12" t="s">
        <v>110</v>
      </c>
      <c r="C109" s="13">
        <v>212415</v>
      </c>
      <c r="D109" s="13">
        <v>212415</v>
      </c>
      <c r="E109" s="13">
        <v>972</v>
      </c>
      <c r="F109" s="13">
        <v>216</v>
      </c>
      <c r="G109" s="13">
        <v>972</v>
      </c>
      <c r="H109" s="13" t="s">
        <v>128</v>
      </c>
      <c r="I109" s="17">
        <v>0.31069958847736623</v>
      </c>
      <c r="J109" s="17">
        <v>0.47427983539094648</v>
      </c>
      <c r="K109" s="17">
        <v>8.1275720164609058E-2</v>
      </c>
      <c r="L109" s="17">
        <v>1.646090534979424E-2</v>
      </c>
      <c r="M109" s="17">
        <v>7.8189300411522639E-2</v>
      </c>
      <c r="N109" s="17">
        <v>3.9094650205761319E-2</v>
      </c>
      <c r="O109" s="17">
        <v>2.3662551440329218E-2</v>
      </c>
      <c r="P109" s="17">
        <v>0.43827160493827161</v>
      </c>
      <c r="Q109" s="17">
        <v>0.5380658436213992</v>
      </c>
      <c r="R109" s="17">
        <v>0</v>
      </c>
      <c r="S109" s="17">
        <v>0</v>
      </c>
      <c r="T109" s="17">
        <v>5.4526748971193417E-2</v>
      </c>
      <c r="U109" s="17">
        <v>0.94547325102880664</v>
      </c>
      <c r="V109" s="17">
        <v>0</v>
      </c>
      <c r="W109" s="17">
        <v>0</v>
      </c>
      <c r="X109" s="17">
        <v>0</v>
      </c>
    </row>
    <row r="110" spans="1:24" x14ac:dyDescent="0.25">
      <c r="A110" s="11">
        <v>974</v>
      </c>
      <c r="B110" s="12" t="s">
        <v>111</v>
      </c>
      <c r="C110" s="13">
        <v>543555</v>
      </c>
      <c r="D110" s="13">
        <v>543555</v>
      </c>
      <c r="E110" s="13">
        <v>1929</v>
      </c>
      <c r="F110" s="13">
        <v>1592</v>
      </c>
      <c r="G110" s="13">
        <v>1929</v>
      </c>
      <c r="H110" s="13" t="s">
        <v>128</v>
      </c>
      <c r="I110" s="17" t="s">
        <v>128</v>
      </c>
      <c r="J110" s="17" t="s">
        <v>128</v>
      </c>
      <c r="K110" s="17" t="s">
        <v>128</v>
      </c>
      <c r="L110" s="17" t="s">
        <v>128</v>
      </c>
      <c r="M110" s="17" t="s">
        <v>128</v>
      </c>
      <c r="N110" s="17" t="s">
        <v>128</v>
      </c>
      <c r="O110" s="17" t="s">
        <v>128</v>
      </c>
      <c r="P110" s="17" t="s">
        <v>128</v>
      </c>
      <c r="Q110" s="17" t="s">
        <v>128</v>
      </c>
      <c r="R110" s="17" t="s">
        <v>128</v>
      </c>
      <c r="S110" s="17" t="s">
        <v>128</v>
      </c>
      <c r="T110" s="17" t="s">
        <v>128</v>
      </c>
      <c r="U110" s="17" t="s">
        <v>128</v>
      </c>
      <c r="V110" s="17" t="s">
        <v>128</v>
      </c>
      <c r="W110" s="17" t="s">
        <v>128</v>
      </c>
      <c r="X110" s="17" t="s">
        <v>128</v>
      </c>
    </row>
    <row r="111" spans="1:24" x14ac:dyDescent="0.25">
      <c r="C111" s="86" t="s">
        <v>412</v>
      </c>
      <c r="D111" s="86"/>
    </row>
    <row r="112" spans="1:24" s="84" customFormat="1" ht="41.25" customHeight="1" x14ac:dyDescent="0.2">
      <c r="A112" s="211" t="s">
        <v>354</v>
      </c>
      <c r="B112" s="211"/>
      <c r="C112" s="212" t="s">
        <v>344</v>
      </c>
      <c r="D112" s="212" t="s">
        <v>428</v>
      </c>
      <c r="E112" s="209" t="s">
        <v>310</v>
      </c>
      <c r="F112" s="209" t="s">
        <v>339</v>
      </c>
      <c r="G112" s="209"/>
      <c r="H112" s="209" t="s">
        <v>302</v>
      </c>
      <c r="I112" s="210" t="s">
        <v>338</v>
      </c>
      <c r="J112" s="210"/>
      <c r="K112" s="210"/>
      <c r="L112" s="210"/>
      <c r="M112" s="210"/>
      <c r="N112" s="210"/>
      <c r="O112" s="213" t="s">
        <v>336</v>
      </c>
      <c r="P112" s="213"/>
      <c r="Q112" s="213"/>
      <c r="R112" s="213"/>
      <c r="S112" s="213"/>
      <c r="T112" s="213" t="s">
        <v>337</v>
      </c>
      <c r="U112" s="213"/>
      <c r="V112" s="213"/>
      <c r="W112" s="213"/>
      <c r="X112" s="213"/>
    </row>
    <row r="113" spans="1:24" s="84" customFormat="1" ht="47.25" customHeight="1" x14ac:dyDescent="0.2">
      <c r="A113" s="211"/>
      <c r="B113" s="211"/>
      <c r="C113" s="212"/>
      <c r="D113" s="212"/>
      <c r="E113" s="209"/>
      <c r="F113" s="82" t="s">
        <v>324</v>
      </c>
      <c r="G113" s="82" t="s">
        <v>325</v>
      </c>
      <c r="H113" s="209"/>
      <c r="I113" s="83" t="s">
        <v>114</v>
      </c>
      <c r="J113" s="83" t="s">
        <v>334</v>
      </c>
      <c r="K113" s="83" t="s">
        <v>118</v>
      </c>
      <c r="L113" s="81" t="s">
        <v>335</v>
      </c>
      <c r="M113" s="81" t="s">
        <v>341</v>
      </c>
      <c r="N113" s="81" t="s">
        <v>305</v>
      </c>
      <c r="O113" s="83" t="s">
        <v>326</v>
      </c>
      <c r="P113" s="81" t="s">
        <v>327</v>
      </c>
      <c r="Q113" s="81" t="s">
        <v>328</v>
      </c>
      <c r="R113" s="81" t="s">
        <v>329</v>
      </c>
      <c r="S113" s="81" t="s">
        <v>305</v>
      </c>
      <c r="T113" s="83" t="s">
        <v>330</v>
      </c>
      <c r="U113" s="81" t="s">
        <v>331</v>
      </c>
      <c r="V113" s="81" t="s">
        <v>332</v>
      </c>
      <c r="W113" s="81" t="s">
        <v>333</v>
      </c>
      <c r="X113" s="81" t="s">
        <v>305</v>
      </c>
    </row>
    <row r="114" spans="1:24" x14ac:dyDescent="0.25">
      <c r="A114" s="85" t="s">
        <v>355</v>
      </c>
      <c r="B114" s="12" t="s">
        <v>356</v>
      </c>
      <c r="C114" s="13">
        <v>39342</v>
      </c>
      <c r="D114" s="13">
        <v>39342</v>
      </c>
      <c r="E114" s="13">
        <v>175</v>
      </c>
      <c r="F114" s="13">
        <v>7</v>
      </c>
      <c r="G114" s="13">
        <v>125</v>
      </c>
      <c r="H114" s="13">
        <v>149</v>
      </c>
      <c r="I114" s="17">
        <v>0.45517241379310347</v>
      </c>
      <c r="J114" s="17">
        <v>0.14482758620689656</v>
      </c>
      <c r="K114" s="17">
        <v>0.17241379310344829</v>
      </c>
      <c r="L114" s="17">
        <v>4.8275862068965517E-2</v>
      </c>
      <c r="M114" s="17">
        <v>0.1793103448275862</v>
      </c>
      <c r="N114" s="17">
        <v>0</v>
      </c>
      <c r="O114" s="17">
        <v>0</v>
      </c>
      <c r="P114" s="17">
        <v>0.34228187919463088</v>
      </c>
      <c r="Q114" s="17">
        <v>0.62416107382550334</v>
      </c>
      <c r="R114" s="17">
        <v>2.6845637583892617E-2</v>
      </c>
      <c r="S114" s="17">
        <v>6.7114093959731542E-3</v>
      </c>
      <c r="T114" s="17">
        <v>0.26845637583892618</v>
      </c>
      <c r="U114" s="17">
        <v>0.10067114093959731</v>
      </c>
      <c r="V114" s="17">
        <v>0.37583892617449666</v>
      </c>
      <c r="W114" s="17">
        <v>0.18120805369127516</v>
      </c>
      <c r="X114" s="17">
        <v>7.3825503355704702E-2</v>
      </c>
    </row>
    <row r="115" spans="1:24" x14ac:dyDescent="0.25">
      <c r="A115" s="85" t="s">
        <v>357</v>
      </c>
      <c r="B115" s="12" t="s">
        <v>358</v>
      </c>
      <c r="C115" s="13">
        <v>1160310</v>
      </c>
      <c r="D115" s="13" t="s">
        <v>128</v>
      </c>
      <c r="E115" s="13">
        <v>3464</v>
      </c>
      <c r="F115" s="13">
        <v>307</v>
      </c>
      <c r="G115" s="13">
        <v>3149</v>
      </c>
      <c r="H115" s="13" t="s">
        <v>128</v>
      </c>
      <c r="I115" s="17" t="s">
        <v>128</v>
      </c>
      <c r="J115" s="17" t="s">
        <v>128</v>
      </c>
      <c r="K115" s="17" t="s">
        <v>128</v>
      </c>
      <c r="L115" s="17" t="s">
        <v>128</v>
      </c>
      <c r="M115" s="17" t="s">
        <v>128</v>
      </c>
      <c r="N115" s="17" t="s">
        <v>128</v>
      </c>
      <c r="O115" s="17" t="s">
        <v>128</v>
      </c>
      <c r="P115" s="17" t="s">
        <v>128</v>
      </c>
      <c r="Q115" s="17" t="s">
        <v>128</v>
      </c>
      <c r="R115" s="17" t="s">
        <v>128</v>
      </c>
      <c r="S115" s="17" t="s">
        <v>128</v>
      </c>
      <c r="T115" s="17" t="s">
        <v>128</v>
      </c>
      <c r="U115" s="17" t="s">
        <v>128</v>
      </c>
      <c r="V115" s="17" t="s">
        <v>128</v>
      </c>
      <c r="W115" s="17" t="s">
        <v>128</v>
      </c>
      <c r="X115" s="17" t="s">
        <v>128</v>
      </c>
    </row>
    <row r="116" spans="1:24" x14ac:dyDescent="0.25">
      <c r="A116" s="85" t="s">
        <v>359</v>
      </c>
      <c r="B116" s="12" t="s">
        <v>360</v>
      </c>
      <c r="C116" s="13">
        <v>334662</v>
      </c>
      <c r="D116" s="13">
        <v>334662</v>
      </c>
      <c r="E116" s="13">
        <v>2080</v>
      </c>
      <c r="F116" s="13">
        <v>1443</v>
      </c>
      <c r="G116" s="13">
        <v>1788</v>
      </c>
      <c r="H116" s="13" t="s">
        <v>128</v>
      </c>
      <c r="I116" s="17">
        <v>0.55480984340044748</v>
      </c>
      <c r="J116" s="17">
        <v>0.18736017897091722</v>
      </c>
      <c r="K116" s="17">
        <v>1.7337807606263984E-2</v>
      </c>
      <c r="L116" s="17">
        <v>6.7114093959731542E-3</v>
      </c>
      <c r="M116" s="17">
        <v>0.23378076062639822</v>
      </c>
      <c r="N116" s="17">
        <v>0</v>
      </c>
      <c r="O116" s="17" t="s">
        <v>128</v>
      </c>
      <c r="P116" s="17" t="s">
        <v>128</v>
      </c>
      <c r="Q116" s="17" t="s">
        <v>128</v>
      </c>
      <c r="R116" s="17" t="s">
        <v>128</v>
      </c>
      <c r="S116" s="17" t="s">
        <v>128</v>
      </c>
      <c r="T116" s="17" t="s">
        <v>128</v>
      </c>
      <c r="U116" s="17" t="s">
        <v>128</v>
      </c>
      <c r="V116" s="17" t="s">
        <v>128</v>
      </c>
      <c r="W116" s="17" t="s">
        <v>128</v>
      </c>
      <c r="X116" s="17" t="s">
        <v>128</v>
      </c>
    </row>
    <row r="117" spans="1:24" x14ac:dyDescent="0.25">
      <c r="A117" s="85" t="s">
        <v>361</v>
      </c>
      <c r="B117" s="12" t="s">
        <v>362</v>
      </c>
      <c r="C117" s="13">
        <v>358737</v>
      </c>
      <c r="D117" s="13">
        <v>358737</v>
      </c>
      <c r="E117" s="13">
        <v>2246</v>
      </c>
      <c r="F117" s="13">
        <v>399</v>
      </c>
      <c r="G117" s="13">
        <v>1956</v>
      </c>
      <c r="H117" s="13" t="s">
        <v>128</v>
      </c>
      <c r="I117" s="17">
        <v>0.17280163599182005</v>
      </c>
      <c r="J117" s="17">
        <v>9.5092024539877307E-2</v>
      </c>
      <c r="K117" s="17">
        <v>7.6687116564417178E-3</v>
      </c>
      <c r="L117" s="17">
        <v>5.674846625766871E-2</v>
      </c>
      <c r="M117" s="17">
        <v>0.66768916155419222</v>
      </c>
      <c r="N117" s="17">
        <v>0</v>
      </c>
      <c r="O117" s="17" t="s">
        <v>128</v>
      </c>
      <c r="P117" s="17" t="s">
        <v>128</v>
      </c>
      <c r="Q117" s="17" t="s">
        <v>128</v>
      </c>
      <c r="R117" s="17" t="s">
        <v>128</v>
      </c>
      <c r="S117" s="17" t="s">
        <v>128</v>
      </c>
      <c r="T117" s="17" t="s">
        <v>128</v>
      </c>
      <c r="U117" s="17" t="s">
        <v>128</v>
      </c>
      <c r="V117" s="17" t="s">
        <v>128</v>
      </c>
      <c r="W117" s="17" t="s">
        <v>128</v>
      </c>
      <c r="X117" s="17" t="s">
        <v>128</v>
      </c>
    </row>
    <row r="118" spans="1:24" x14ac:dyDescent="0.25">
      <c r="A118" s="85" t="s">
        <v>363</v>
      </c>
      <c r="B118" s="12" t="s">
        <v>364</v>
      </c>
      <c r="C118" s="13">
        <v>254220</v>
      </c>
      <c r="D118" s="13" t="s">
        <v>128</v>
      </c>
      <c r="E118" s="13">
        <v>1239</v>
      </c>
      <c r="F118" s="13">
        <v>799</v>
      </c>
      <c r="G118" s="13">
        <v>1167</v>
      </c>
      <c r="H118" s="13">
        <v>921</v>
      </c>
      <c r="I118" s="17">
        <v>0.47557840616966579</v>
      </c>
      <c r="J118" s="17">
        <v>0.32047986289631536</v>
      </c>
      <c r="K118" s="17">
        <v>4.1131105398457581E-2</v>
      </c>
      <c r="L118" s="17">
        <v>5.8269065981148241E-2</v>
      </c>
      <c r="M118" s="17">
        <v>0.10454155955441302</v>
      </c>
      <c r="N118" s="17">
        <v>0</v>
      </c>
      <c r="O118" s="17">
        <v>0</v>
      </c>
      <c r="P118" s="17">
        <v>8.9777777777777776E-2</v>
      </c>
      <c r="Q118" s="17">
        <v>0.50488888888888894</v>
      </c>
      <c r="R118" s="17">
        <v>0.40533333333333332</v>
      </c>
      <c r="S118" s="17">
        <v>0</v>
      </c>
      <c r="T118" s="17">
        <v>0.19435396308360478</v>
      </c>
      <c r="U118" s="17">
        <v>0</v>
      </c>
      <c r="V118" s="17">
        <v>0.77415852334419111</v>
      </c>
      <c r="W118" s="17">
        <v>3.1487513572204126E-2</v>
      </c>
      <c r="X118" s="17">
        <v>0</v>
      </c>
    </row>
    <row r="119" spans="1:24" x14ac:dyDescent="0.25">
      <c r="A119" s="85" t="s">
        <v>365</v>
      </c>
      <c r="B119" s="12" t="s">
        <v>366</v>
      </c>
      <c r="C119" s="13">
        <v>411822</v>
      </c>
      <c r="D119" s="13">
        <v>289752</v>
      </c>
      <c r="E119" s="13">
        <v>1092</v>
      </c>
      <c r="F119" s="13">
        <v>585</v>
      </c>
      <c r="G119" s="13">
        <v>1092</v>
      </c>
      <c r="H119" s="13">
        <v>816</v>
      </c>
      <c r="I119" s="17">
        <v>0.58058608058608063</v>
      </c>
      <c r="J119" s="17">
        <v>2.7472527472527472E-2</v>
      </c>
      <c r="K119" s="17">
        <v>7.0512820512820512E-2</v>
      </c>
      <c r="L119" s="17">
        <v>8.0586080586080591E-2</v>
      </c>
      <c r="M119" s="17">
        <v>0.24084249084249085</v>
      </c>
      <c r="N119" s="17">
        <v>0</v>
      </c>
      <c r="O119" s="17">
        <v>0</v>
      </c>
      <c r="P119" s="17">
        <v>0.34696406443618338</v>
      </c>
      <c r="Q119" s="17">
        <v>0.62825278810408924</v>
      </c>
      <c r="R119" s="17">
        <v>2.4783147459727387E-2</v>
      </c>
      <c r="S119" s="17">
        <v>0</v>
      </c>
      <c r="T119" s="17">
        <v>0.23651960784313725</v>
      </c>
      <c r="U119" s="17">
        <v>0</v>
      </c>
      <c r="V119" s="17">
        <v>0.24877450980392157</v>
      </c>
      <c r="W119" s="17">
        <v>0.51470588235294112</v>
      </c>
      <c r="X119" s="17">
        <v>0</v>
      </c>
    </row>
    <row r="120" spans="1:24" x14ac:dyDescent="0.25">
      <c r="A120" s="85" t="s">
        <v>367</v>
      </c>
      <c r="B120" s="12" t="s">
        <v>368</v>
      </c>
      <c r="C120" s="13" t="s">
        <v>128</v>
      </c>
      <c r="D120" s="13">
        <v>232781</v>
      </c>
      <c r="E120" s="13">
        <v>860</v>
      </c>
      <c r="F120" s="13" t="s">
        <v>128</v>
      </c>
      <c r="G120" s="13">
        <v>782</v>
      </c>
      <c r="H120" s="13">
        <v>726</v>
      </c>
      <c r="I120" s="17">
        <v>0.56393861892583119</v>
      </c>
      <c r="J120" s="17">
        <v>0.10741687979539642</v>
      </c>
      <c r="K120" s="17">
        <v>0.13554987212276215</v>
      </c>
      <c r="L120" s="17">
        <v>9.9744245524296671E-2</v>
      </c>
      <c r="M120" s="17">
        <v>9.3350383631713552E-2</v>
      </c>
      <c r="N120" s="17">
        <v>0</v>
      </c>
      <c r="O120" s="17">
        <v>0</v>
      </c>
      <c r="P120" s="17">
        <v>0.34398976982097185</v>
      </c>
      <c r="Q120" s="17">
        <v>0.65601023017902815</v>
      </c>
      <c r="R120" s="17">
        <v>0</v>
      </c>
      <c r="S120" s="17">
        <v>0</v>
      </c>
      <c r="T120" s="17">
        <v>0.26598465473145783</v>
      </c>
      <c r="U120" s="17">
        <v>2.4296675191815855E-2</v>
      </c>
      <c r="V120" s="17">
        <v>0.36189258312020461</v>
      </c>
      <c r="W120" s="17">
        <v>0.34782608695652173</v>
      </c>
      <c r="X120" s="17">
        <v>0</v>
      </c>
    </row>
    <row r="121" spans="1:24" x14ac:dyDescent="0.25">
      <c r="A121" s="85" t="s">
        <v>369</v>
      </c>
      <c r="B121" s="12" t="s">
        <v>370</v>
      </c>
      <c r="C121" s="13" t="s">
        <v>128</v>
      </c>
      <c r="D121" s="13">
        <v>269290</v>
      </c>
      <c r="E121" s="13">
        <v>1058</v>
      </c>
      <c r="F121" s="13">
        <v>95</v>
      </c>
      <c r="G121" s="13">
        <v>990</v>
      </c>
      <c r="H121" s="13">
        <v>864</v>
      </c>
      <c r="I121" s="17">
        <v>0.5191919191919192</v>
      </c>
      <c r="J121" s="17">
        <v>1.2121212121212121E-2</v>
      </c>
      <c r="K121" s="17">
        <v>7.6767676767676762E-2</v>
      </c>
      <c r="L121" s="17">
        <v>0.13636363636363635</v>
      </c>
      <c r="M121" s="17">
        <v>0.25555555555555554</v>
      </c>
      <c r="N121" s="17">
        <v>0</v>
      </c>
      <c r="O121" s="17">
        <v>0</v>
      </c>
      <c r="P121" s="17">
        <v>0.20037807183364839</v>
      </c>
      <c r="Q121" s="17">
        <v>0.62381852551984873</v>
      </c>
      <c r="R121" s="17">
        <v>0.17580340264650285</v>
      </c>
      <c r="S121" s="17">
        <v>0</v>
      </c>
      <c r="T121" s="17">
        <v>0.25803402646502838</v>
      </c>
      <c r="U121" s="17">
        <v>0</v>
      </c>
      <c r="V121" s="17">
        <v>0.6172022684310019</v>
      </c>
      <c r="W121" s="17">
        <v>0.12476370510396975</v>
      </c>
      <c r="X121" s="17">
        <v>0</v>
      </c>
    </row>
    <row r="122" spans="1:24" x14ac:dyDescent="0.25">
      <c r="A122" s="85" t="s">
        <v>371</v>
      </c>
      <c r="B122" s="12" t="s">
        <v>372</v>
      </c>
      <c r="C122" s="13">
        <v>402943</v>
      </c>
      <c r="D122" s="13">
        <v>103442.58</v>
      </c>
      <c r="E122" s="13">
        <v>663</v>
      </c>
      <c r="F122" s="13">
        <v>513</v>
      </c>
      <c r="G122" s="13">
        <v>602</v>
      </c>
      <c r="H122" s="13">
        <v>421</v>
      </c>
      <c r="I122" s="17">
        <v>0.67940199335548168</v>
      </c>
      <c r="J122" s="17">
        <v>0.15116279069767441</v>
      </c>
      <c r="K122" s="17">
        <v>7.1428571428571425E-2</v>
      </c>
      <c r="L122" s="17">
        <v>2.9900332225913623E-2</v>
      </c>
      <c r="M122" s="17">
        <v>6.8106312292358806E-2</v>
      </c>
      <c r="N122" s="17">
        <v>0</v>
      </c>
      <c r="O122" s="17">
        <v>0</v>
      </c>
      <c r="P122" s="17">
        <v>0.39904988123515439</v>
      </c>
      <c r="Q122" s="17">
        <v>0.47743467933491684</v>
      </c>
      <c r="R122" s="17">
        <v>0.12351543942992874</v>
      </c>
      <c r="S122" s="17">
        <v>0</v>
      </c>
      <c r="T122" s="17">
        <v>0.16864608076009502</v>
      </c>
      <c r="U122" s="17">
        <v>0.77672209026128269</v>
      </c>
      <c r="V122" s="17">
        <v>0</v>
      </c>
      <c r="W122" s="17">
        <v>5.4631828978622329E-2</v>
      </c>
      <c r="X122" s="17">
        <v>0</v>
      </c>
    </row>
    <row r="123" spans="1:24" x14ac:dyDescent="0.25">
      <c r="A123" s="85" t="s">
        <v>373</v>
      </c>
      <c r="B123" s="12" t="s">
        <v>374</v>
      </c>
      <c r="C123" s="13">
        <v>266423</v>
      </c>
      <c r="D123" s="13">
        <v>146423</v>
      </c>
      <c r="E123" s="13">
        <v>989</v>
      </c>
      <c r="F123" s="13">
        <v>812</v>
      </c>
      <c r="G123" s="13">
        <v>855</v>
      </c>
      <c r="H123" s="13" t="s">
        <v>128</v>
      </c>
      <c r="I123" s="17">
        <v>0.89356725146198834</v>
      </c>
      <c r="J123" s="17">
        <v>2.5730994152046785E-2</v>
      </c>
      <c r="K123" s="17">
        <v>1.9883040935672516E-2</v>
      </c>
      <c r="L123" s="17">
        <v>2.5730994152046785E-2</v>
      </c>
      <c r="M123" s="17">
        <v>3.5087719298245612E-2</v>
      </c>
      <c r="N123" s="17">
        <v>0</v>
      </c>
      <c r="O123" s="17">
        <v>0</v>
      </c>
      <c r="P123" s="17">
        <v>0.32514619883040935</v>
      </c>
      <c r="Q123" s="17">
        <v>0.58011695906432748</v>
      </c>
      <c r="R123" s="17">
        <v>9.4736842105263161E-2</v>
      </c>
      <c r="S123" s="17">
        <v>0</v>
      </c>
      <c r="T123" s="17">
        <v>9.7076023391812871E-2</v>
      </c>
      <c r="U123" s="17">
        <v>7.3684210526315783E-2</v>
      </c>
      <c r="V123" s="17">
        <v>0.73918128654970761</v>
      </c>
      <c r="W123" s="17">
        <v>9.005847953216374E-2</v>
      </c>
      <c r="X123" s="17">
        <v>0</v>
      </c>
    </row>
    <row r="124" spans="1:24" x14ac:dyDescent="0.25">
      <c r="A124" s="85" t="s">
        <v>378</v>
      </c>
      <c r="B124" s="12" t="s">
        <v>379</v>
      </c>
      <c r="C124" s="13">
        <v>268140</v>
      </c>
      <c r="D124" s="13">
        <v>235976</v>
      </c>
      <c r="E124" s="13">
        <v>2352</v>
      </c>
      <c r="F124" s="13">
        <v>190</v>
      </c>
      <c r="G124" s="13">
        <v>2170</v>
      </c>
      <c r="H124" s="13" t="s">
        <v>128</v>
      </c>
      <c r="I124" s="17">
        <v>0.30308585395661475</v>
      </c>
      <c r="J124" s="17">
        <v>0.52765047357164685</v>
      </c>
      <c r="K124" s="17">
        <v>3.2386190039718911E-2</v>
      </c>
      <c r="L124" s="17">
        <v>0</v>
      </c>
      <c r="M124" s="17">
        <v>0.13687748243201955</v>
      </c>
      <c r="N124" s="17">
        <v>0</v>
      </c>
      <c r="O124" s="17">
        <v>0</v>
      </c>
      <c r="P124" s="17">
        <v>0.60253164556962024</v>
      </c>
      <c r="Q124" s="17">
        <v>0.33839662447257385</v>
      </c>
      <c r="R124" s="17">
        <v>5.9071729957805907E-2</v>
      </c>
      <c r="S124" s="17">
        <v>0</v>
      </c>
      <c r="T124" s="17">
        <v>0.2228956228956229</v>
      </c>
      <c r="U124" s="17">
        <v>9.427609427609427E-3</v>
      </c>
      <c r="V124" s="17">
        <v>0.76767676767676762</v>
      </c>
      <c r="W124" s="17">
        <v>0</v>
      </c>
      <c r="X124" s="17">
        <v>0</v>
      </c>
    </row>
    <row r="125" spans="1:24" x14ac:dyDescent="0.25">
      <c r="A125" s="85" t="s">
        <v>380</v>
      </c>
      <c r="B125" s="12" t="s">
        <v>381</v>
      </c>
      <c r="C125" s="13">
        <v>60939</v>
      </c>
      <c r="D125" s="13">
        <v>60938.75</v>
      </c>
      <c r="E125" s="13">
        <v>863</v>
      </c>
      <c r="F125" s="13" t="s">
        <v>128</v>
      </c>
      <c r="G125" s="13">
        <v>803</v>
      </c>
      <c r="H125" s="13">
        <v>462</v>
      </c>
      <c r="I125" s="17">
        <v>0.67320054973009713</v>
      </c>
      <c r="J125" s="17">
        <v>0.27314311501527844</v>
      </c>
      <c r="K125" s="17">
        <v>2.5394350885113399E-2</v>
      </c>
      <c r="L125" s="17">
        <v>0</v>
      </c>
      <c r="M125" s="17">
        <v>2.8261984369511065E-2</v>
      </c>
      <c r="N125" s="17">
        <v>0</v>
      </c>
      <c r="O125" s="17" t="s">
        <v>128</v>
      </c>
      <c r="P125" s="17" t="s">
        <v>128</v>
      </c>
      <c r="Q125" s="17" t="s">
        <v>128</v>
      </c>
      <c r="R125" s="17" t="s">
        <v>128</v>
      </c>
      <c r="S125" s="17" t="s">
        <v>128</v>
      </c>
      <c r="T125" s="17" t="s">
        <v>128</v>
      </c>
      <c r="U125" s="17" t="s">
        <v>128</v>
      </c>
      <c r="V125" s="17" t="s">
        <v>128</v>
      </c>
      <c r="W125" s="17" t="s">
        <v>128</v>
      </c>
      <c r="X125" s="17" t="s">
        <v>128</v>
      </c>
    </row>
    <row r="126" spans="1:24" x14ac:dyDescent="0.25">
      <c r="A126" s="85" t="s">
        <v>382</v>
      </c>
      <c r="B126" s="12" t="s">
        <v>383</v>
      </c>
      <c r="C126" s="13">
        <v>563896</v>
      </c>
      <c r="D126" s="13">
        <v>470896</v>
      </c>
      <c r="E126" s="13">
        <v>2304</v>
      </c>
      <c r="F126" s="13">
        <v>1404</v>
      </c>
      <c r="G126" s="13">
        <v>2118</v>
      </c>
      <c r="H126" s="13">
        <v>1885</v>
      </c>
      <c r="I126" s="17">
        <v>0.55146364494806421</v>
      </c>
      <c r="J126" s="17">
        <v>0.13975448536355051</v>
      </c>
      <c r="K126" s="17">
        <v>2.3607176581680833E-2</v>
      </c>
      <c r="L126" s="17">
        <v>3.0217186024551465E-2</v>
      </c>
      <c r="M126" s="17">
        <v>0.25495750708215298</v>
      </c>
      <c r="N126" s="17">
        <v>0</v>
      </c>
      <c r="O126" s="17">
        <v>1.0859301227573183E-2</v>
      </c>
      <c r="P126" s="17">
        <v>0.36779981114258736</v>
      </c>
      <c r="Q126" s="17">
        <v>0.56940509915014159</v>
      </c>
      <c r="R126" s="17">
        <v>0</v>
      </c>
      <c r="S126" s="17">
        <v>5.1935788479697827E-2</v>
      </c>
      <c r="T126" s="17">
        <v>0.23937677053824363</v>
      </c>
      <c r="U126" s="17">
        <v>5.2407932011331447E-2</v>
      </c>
      <c r="V126" s="17">
        <v>0.58923512747875351</v>
      </c>
      <c r="W126" s="17">
        <v>5.8545797922568463E-2</v>
      </c>
      <c r="X126" s="17">
        <v>6.043437204910293E-2</v>
      </c>
    </row>
    <row r="127" spans="1:24" x14ac:dyDescent="0.25">
      <c r="A127" s="85" t="s">
        <v>384</v>
      </c>
      <c r="B127" s="12" t="s">
        <v>385</v>
      </c>
      <c r="C127" s="13">
        <v>617237</v>
      </c>
      <c r="D127" s="13">
        <v>579473</v>
      </c>
      <c r="E127" s="13">
        <v>2427</v>
      </c>
      <c r="F127" s="13">
        <v>1857</v>
      </c>
      <c r="G127" s="13">
        <v>2280</v>
      </c>
      <c r="H127" s="13">
        <v>1865</v>
      </c>
      <c r="I127" s="17">
        <v>0.42178262846748521</v>
      </c>
      <c r="J127" s="17">
        <v>0.14188267394270124</v>
      </c>
      <c r="K127" s="17">
        <v>1.5461573442473852E-2</v>
      </c>
      <c r="L127" s="17">
        <v>6.8440200090950434E-2</v>
      </c>
      <c r="M127" s="17">
        <v>0.35243292405638926</v>
      </c>
      <c r="N127" s="17">
        <v>0</v>
      </c>
      <c r="O127" s="17">
        <v>1.3983050847457627E-2</v>
      </c>
      <c r="P127" s="17">
        <v>0.39491525423728813</v>
      </c>
      <c r="Q127" s="17">
        <v>0.58305084745762714</v>
      </c>
      <c r="R127" s="17">
        <v>8.0508474576271184E-3</v>
      </c>
      <c r="S127" s="17">
        <v>0</v>
      </c>
      <c r="T127" s="17">
        <v>0.2923728813559322</v>
      </c>
      <c r="U127" s="17">
        <v>4.3220338983050846E-2</v>
      </c>
      <c r="V127" s="17">
        <v>0.53601694915254239</v>
      </c>
      <c r="W127" s="17">
        <v>1.271186440677966E-3</v>
      </c>
      <c r="X127" s="17">
        <v>0.1271186440677966</v>
      </c>
    </row>
  </sheetData>
  <mergeCells count="18">
    <mergeCell ref="A9:B10"/>
    <mergeCell ref="A112:B113"/>
    <mergeCell ref="C112:C113"/>
    <mergeCell ref="E112:E113"/>
    <mergeCell ref="F112:G112"/>
    <mergeCell ref="D9:D10"/>
    <mergeCell ref="D112:D113"/>
    <mergeCell ref="H112:H113"/>
    <mergeCell ref="I112:N112"/>
    <mergeCell ref="O112:S112"/>
    <mergeCell ref="T112:X112"/>
    <mergeCell ref="C9:C10"/>
    <mergeCell ref="E9:E10"/>
    <mergeCell ref="H9:H10"/>
    <mergeCell ref="I9:N9"/>
    <mergeCell ref="F9:G9"/>
    <mergeCell ref="T9:X9"/>
    <mergeCell ref="O9:S9"/>
  </mergeCells>
  <conditionalFormatting sqref="I11:X110 I114:X127">
    <cfRule type="cellIs" dxfId="14" priority="14" operator="equal">
      <formula>$L$16</formula>
    </cfRule>
  </conditionalFormatting>
  <conditionalFormatting sqref="O11:X110">
    <cfRule type="cellIs" dxfId="13" priority="17" operator="equal">
      <formula>#REF!</formula>
    </cfRule>
  </conditionalFormatting>
  <conditionalFormatting sqref="C11:C61 C114:C127 E114:X127 E11:X110 D62 C63:C110">
    <cfRule type="cellIs" dxfId="12" priority="12" operator="equal">
      <formula>"nd"</formula>
    </cfRule>
  </conditionalFormatting>
  <conditionalFormatting sqref="D11:D61 D114 D63:D110 D119:D127 D116:D117">
    <cfRule type="cellIs" dxfId="11" priority="4" operator="equal">
      <formula>"nd"</formula>
    </cfRule>
  </conditionalFormatting>
  <conditionalFormatting sqref="D118">
    <cfRule type="cellIs" dxfId="10" priority="3" operator="equal">
      <formula>"nd"</formula>
    </cfRule>
  </conditionalFormatting>
  <conditionalFormatting sqref="D115">
    <cfRule type="cellIs" dxfId="9" priority="2" operator="equal">
      <formula>"nd"</formula>
    </cfRule>
  </conditionalFormatting>
  <conditionalFormatting sqref="C62">
    <cfRule type="cellIs" dxfId="8" priority="1" operator="equal">
      <formula>"nd"</formula>
    </cfRule>
  </conditionalFormatting>
  <hyperlinks>
    <hyperlink ref="I2" location="Sommaire!A1" display="Retour au sommaire"/>
    <hyperlink ref="C111" location="'FAJ 2019'!A1" display="Haut de page"/>
  </hyperlinks>
  <pageMargins left="0.19685039370078741" right="0.19685039370078741" top="0.39370078740157483" bottom="0.39370078740157483" header="0.51181102362204722" footer="0.51181102362204722"/>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rgb="FFE83D59"/>
  </sheetPr>
  <dimension ref="A1:AZ114"/>
  <sheetViews>
    <sheetView zoomScaleNormal="100" workbookViewId="0"/>
  </sheetViews>
  <sheetFormatPr baseColWidth="10" defaultRowHeight="15" x14ac:dyDescent="0.25"/>
  <cols>
    <col min="1" max="1" width="3.7109375" style="1" customWidth="1"/>
    <col min="2" max="2" width="30.5703125" style="1" customWidth="1"/>
    <col min="3" max="3" width="13.5703125" style="1" customWidth="1"/>
    <col min="4" max="4" width="16.85546875" style="1" customWidth="1"/>
    <col min="5" max="5" width="16.7109375" style="1" customWidth="1"/>
    <col min="6" max="7" width="15.28515625" style="1" customWidth="1"/>
    <col min="8" max="8" width="11.28515625" style="1" bestFit="1" customWidth="1"/>
    <col min="9" max="9" width="9.85546875" style="1" bestFit="1" customWidth="1"/>
    <col min="10" max="10" width="10.5703125" style="1" customWidth="1"/>
    <col min="11" max="11" width="11.42578125" style="1" customWidth="1"/>
    <col min="12" max="12" width="10.42578125" style="1" bestFit="1" customWidth="1"/>
    <col min="13" max="13" width="9.85546875" style="1" bestFit="1" customWidth="1"/>
    <col min="14" max="15" width="8.42578125" style="1" customWidth="1"/>
    <col min="16" max="16" width="8.7109375" style="1" customWidth="1"/>
    <col min="17" max="26" width="11.42578125" style="1"/>
    <col min="27" max="27" width="15.85546875" style="1" customWidth="1"/>
    <col min="28" max="16384" width="11.42578125" style="1"/>
  </cols>
  <sheetData>
    <row r="1" spans="1:52" ht="15.75" x14ac:dyDescent="0.25">
      <c r="A1" s="155" t="s">
        <v>132</v>
      </c>
      <c r="C1" s="2"/>
      <c r="D1" s="2"/>
      <c r="F1" s="3"/>
      <c r="G1" s="3"/>
    </row>
    <row r="2" spans="1:52" s="27" customFormat="1" x14ac:dyDescent="0.2">
      <c r="A2" s="154" t="s">
        <v>396</v>
      </c>
      <c r="D2" s="26"/>
      <c r="E2" s="26"/>
      <c r="F2" s="26"/>
      <c r="G2" s="26"/>
      <c r="H2" s="28" t="s">
        <v>308</v>
      </c>
      <c r="I2" s="26"/>
      <c r="J2" s="29"/>
    </row>
    <row r="3" spans="1:52" s="27" customFormat="1" x14ac:dyDescent="0.2">
      <c r="A3" s="154" t="s">
        <v>438</v>
      </c>
      <c r="D3" s="26"/>
      <c r="E3" s="26"/>
      <c r="F3" s="26"/>
      <c r="G3" s="26"/>
      <c r="H3" s="26"/>
      <c r="I3" s="26"/>
      <c r="J3" s="29"/>
    </row>
    <row r="4" spans="1:52" ht="15" customHeight="1" x14ac:dyDescent="0.25">
      <c r="B4" s="24"/>
      <c r="C4" s="24"/>
      <c r="D4" s="24"/>
      <c r="E4" s="24"/>
      <c r="F4" s="24"/>
      <c r="G4" s="24"/>
      <c r="H4" s="24"/>
      <c r="I4" s="24"/>
      <c r="J4" s="24"/>
      <c r="K4" s="24"/>
      <c r="L4" s="24"/>
      <c r="M4" s="24"/>
      <c r="N4" s="24"/>
      <c r="O4" s="24"/>
      <c r="P4" s="24"/>
    </row>
    <row r="5" spans="1:52" x14ac:dyDescent="0.25">
      <c r="A5" s="145" t="s">
        <v>112</v>
      </c>
      <c r="B5" s="145"/>
      <c r="C5" s="24"/>
      <c r="D5" s="24"/>
      <c r="E5" s="24"/>
      <c r="F5" s="24"/>
      <c r="G5" s="24"/>
      <c r="H5" s="24"/>
      <c r="I5" s="24"/>
      <c r="J5" s="24"/>
      <c r="K5" s="24"/>
      <c r="L5" s="24"/>
      <c r="M5" s="24"/>
      <c r="N5" s="24"/>
      <c r="O5" s="24"/>
      <c r="P5" s="24"/>
    </row>
    <row r="6" spans="1:52" x14ac:dyDescent="0.25">
      <c r="A6" s="146" t="s">
        <v>306</v>
      </c>
      <c r="B6" s="147"/>
      <c r="C6" s="8"/>
      <c r="D6" s="8"/>
      <c r="E6" s="9"/>
      <c r="F6" s="10"/>
      <c r="G6" s="5"/>
      <c r="H6" s="6"/>
      <c r="I6" s="6"/>
      <c r="J6" s="6"/>
      <c r="K6" s="6"/>
      <c r="L6" s="6"/>
      <c r="M6" s="6"/>
    </row>
    <row r="7" spans="1:52" x14ac:dyDescent="0.25">
      <c r="A7" s="146" t="s">
        <v>455</v>
      </c>
      <c r="B7" s="147"/>
      <c r="C7" s="8"/>
      <c r="D7" s="8"/>
      <c r="E7" s="9"/>
      <c r="F7" s="10"/>
      <c r="G7" s="5"/>
      <c r="H7" s="6"/>
      <c r="I7" s="6"/>
      <c r="J7" s="6"/>
      <c r="K7" s="6"/>
      <c r="L7" s="6"/>
      <c r="M7" s="6"/>
    </row>
    <row r="8" spans="1:52" x14ac:dyDescent="0.25">
      <c r="A8" s="152" t="s">
        <v>130</v>
      </c>
      <c r="B8" s="147"/>
      <c r="C8" s="8"/>
      <c r="D8" s="8"/>
      <c r="E8" s="9"/>
      <c r="F8" s="9"/>
      <c r="G8" s="3"/>
    </row>
    <row r="9" spans="1:52" ht="15.75" customHeight="1" x14ac:dyDescent="0.25">
      <c r="E9" s="3"/>
      <c r="F9" s="3"/>
      <c r="G9" s="3"/>
    </row>
    <row r="10" spans="1:52" ht="41.25" customHeight="1" x14ac:dyDescent="0.25">
      <c r="A10" s="221" t="s">
        <v>0</v>
      </c>
      <c r="B10" s="222"/>
      <c r="C10" s="227" t="s">
        <v>342</v>
      </c>
      <c r="D10" s="230" t="s">
        <v>302</v>
      </c>
      <c r="E10" s="233" t="s">
        <v>300</v>
      </c>
      <c r="F10" s="236" t="s">
        <v>301</v>
      </c>
      <c r="G10" s="236" t="s">
        <v>320</v>
      </c>
      <c r="H10" s="239" t="s">
        <v>294</v>
      </c>
      <c r="I10" s="240"/>
      <c r="J10" s="240"/>
      <c r="K10" s="240"/>
      <c r="L10" s="240"/>
      <c r="M10" s="240"/>
      <c r="N10" s="240"/>
      <c r="O10" s="240"/>
      <c r="P10" s="241"/>
      <c r="Q10" s="245" t="s">
        <v>299</v>
      </c>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8"/>
    </row>
    <row r="11" spans="1:52" ht="18" customHeight="1" x14ac:dyDescent="0.25">
      <c r="A11" s="223"/>
      <c r="B11" s="224"/>
      <c r="C11" s="228"/>
      <c r="D11" s="231"/>
      <c r="E11" s="234"/>
      <c r="F11" s="237"/>
      <c r="G11" s="237"/>
      <c r="H11" s="242"/>
      <c r="I11" s="243"/>
      <c r="J11" s="243"/>
      <c r="K11" s="243"/>
      <c r="L11" s="243"/>
      <c r="M11" s="243"/>
      <c r="N11" s="243"/>
      <c r="O11" s="243"/>
      <c r="P11" s="244"/>
      <c r="Q11" s="216" t="s">
        <v>266</v>
      </c>
      <c r="R11" s="217"/>
      <c r="S11" s="218"/>
      <c r="T11" s="216" t="s">
        <v>267</v>
      </c>
      <c r="U11" s="217"/>
      <c r="V11" s="217"/>
      <c r="W11" s="217"/>
      <c r="X11" s="217"/>
      <c r="Y11" s="218"/>
      <c r="Z11" s="216" t="s">
        <v>268</v>
      </c>
      <c r="AA11" s="217"/>
      <c r="AB11" s="217"/>
      <c r="AC11" s="217"/>
      <c r="AD11" s="218"/>
      <c r="AE11" s="216" t="s">
        <v>269</v>
      </c>
      <c r="AF11" s="217"/>
      <c r="AG11" s="217"/>
      <c r="AH11" s="217"/>
      <c r="AI11" s="218"/>
      <c r="AJ11" s="216" t="s">
        <v>270</v>
      </c>
      <c r="AK11" s="217"/>
      <c r="AL11" s="217"/>
      <c r="AM11" s="217"/>
      <c r="AN11" s="217"/>
      <c r="AO11" s="217"/>
      <c r="AP11" s="217"/>
      <c r="AQ11" s="217"/>
      <c r="AR11" s="218"/>
      <c r="AS11" s="213" t="s">
        <v>271</v>
      </c>
      <c r="AT11" s="213"/>
      <c r="AU11" s="213"/>
      <c r="AV11" s="213"/>
      <c r="AW11" s="213"/>
      <c r="AX11" s="213"/>
      <c r="AY11" s="213"/>
      <c r="AZ11" s="213"/>
    </row>
    <row r="12" spans="1:52" ht="18" customHeight="1" x14ac:dyDescent="0.25">
      <c r="A12" s="223"/>
      <c r="B12" s="224"/>
      <c r="C12" s="228"/>
      <c r="D12" s="231"/>
      <c r="E12" s="234"/>
      <c r="F12" s="237"/>
      <c r="G12" s="237"/>
      <c r="H12" s="219" t="s">
        <v>114</v>
      </c>
      <c r="I12" s="214" t="s">
        <v>115</v>
      </c>
      <c r="J12" s="214" t="s">
        <v>116</v>
      </c>
      <c r="K12" s="214" t="s">
        <v>117</v>
      </c>
      <c r="L12" s="214" t="s">
        <v>118</v>
      </c>
      <c r="M12" s="214" t="s">
        <v>119</v>
      </c>
      <c r="N12" s="214" t="s">
        <v>120</v>
      </c>
      <c r="O12" s="214" t="s">
        <v>121</v>
      </c>
      <c r="P12" s="214" t="s">
        <v>305</v>
      </c>
      <c r="Q12" s="214" t="s">
        <v>272</v>
      </c>
      <c r="R12" s="214" t="s">
        <v>273</v>
      </c>
      <c r="S12" s="214" t="s">
        <v>305</v>
      </c>
      <c r="T12" s="214" t="s">
        <v>274</v>
      </c>
      <c r="U12" s="214" t="s">
        <v>275</v>
      </c>
      <c r="V12" s="214" t="s">
        <v>276</v>
      </c>
      <c r="W12" s="214" t="s">
        <v>277</v>
      </c>
      <c r="X12" s="214" t="s">
        <v>303</v>
      </c>
      <c r="Y12" s="214" t="s">
        <v>305</v>
      </c>
      <c r="Z12" s="214" t="s">
        <v>278</v>
      </c>
      <c r="AA12" s="214" t="s">
        <v>295</v>
      </c>
      <c r="AB12" s="214" t="s">
        <v>279</v>
      </c>
      <c r="AC12" s="214" t="s">
        <v>280</v>
      </c>
      <c r="AD12" s="214" t="s">
        <v>305</v>
      </c>
      <c r="AE12" s="214" t="s">
        <v>296</v>
      </c>
      <c r="AF12" s="214" t="s">
        <v>281</v>
      </c>
      <c r="AG12" s="214" t="s">
        <v>282</v>
      </c>
      <c r="AH12" s="214" t="s">
        <v>297</v>
      </c>
      <c r="AI12" s="214" t="s">
        <v>305</v>
      </c>
      <c r="AJ12" s="214" t="s">
        <v>304</v>
      </c>
      <c r="AK12" s="214" t="s">
        <v>283</v>
      </c>
      <c r="AL12" s="214" t="s">
        <v>284</v>
      </c>
      <c r="AM12" s="214" t="s">
        <v>285</v>
      </c>
      <c r="AN12" s="214" t="s">
        <v>286</v>
      </c>
      <c r="AO12" s="214" t="s">
        <v>287</v>
      </c>
      <c r="AP12" s="214" t="s">
        <v>307</v>
      </c>
      <c r="AQ12" s="214" t="s">
        <v>279</v>
      </c>
      <c r="AR12" s="214" t="s">
        <v>305</v>
      </c>
      <c r="AS12" s="214" t="s">
        <v>298</v>
      </c>
      <c r="AT12" s="214" t="s">
        <v>288</v>
      </c>
      <c r="AU12" s="214" t="s">
        <v>289</v>
      </c>
      <c r="AV12" s="214" t="s">
        <v>290</v>
      </c>
      <c r="AW12" s="214" t="s">
        <v>291</v>
      </c>
      <c r="AX12" s="214" t="s">
        <v>292</v>
      </c>
      <c r="AY12" s="214" t="s">
        <v>293</v>
      </c>
      <c r="AZ12" s="214" t="s">
        <v>305</v>
      </c>
    </row>
    <row r="13" spans="1:52" ht="27" customHeight="1" x14ac:dyDescent="0.25">
      <c r="A13" s="225"/>
      <c r="B13" s="226"/>
      <c r="C13" s="229"/>
      <c r="D13" s="232"/>
      <c r="E13" s="235"/>
      <c r="F13" s="238"/>
      <c r="G13" s="238"/>
      <c r="H13" s="220"/>
      <c r="I13" s="215"/>
      <c r="J13" s="215"/>
      <c r="K13" s="215"/>
      <c r="L13" s="215"/>
      <c r="M13" s="215"/>
      <c r="N13" s="215"/>
      <c r="O13" s="215"/>
      <c r="P13" s="215"/>
      <c r="Q13" s="215"/>
      <c r="R13" s="215"/>
      <c r="S13" s="215"/>
      <c r="T13" s="215"/>
      <c r="U13" s="215"/>
      <c r="V13" s="215"/>
      <c r="W13" s="215"/>
      <c r="X13" s="215"/>
      <c r="Y13" s="215"/>
      <c r="Z13" s="215"/>
      <c r="AA13" s="215"/>
      <c r="AB13" s="215"/>
      <c r="AC13" s="215"/>
      <c r="AD13" s="215"/>
      <c r="AE13" s="215"/>
      <c r="AF13" s="215"/>
      <c r="AG13" s="215"/>
      <c r="AH13" s="215"/>
      <c r="AI13" s="215"/>
      <c r="AJ13" s="215"/>
      <c r="AK13" s="215"/>
      <c r="AL13" s="215"/>
      <c r="AM13" s="215"/>
      <c r="AN13" s="215"/>
      <c r="AO13" s="215"/>
      <c r="AP13" s="215"/>
      <c r="AQ13" s="215"/>
      <c r="AR13" s="215"/>
      <c r="AS13" s="215"/>
      <c r="AT13" s="215"/>
      <c r="AU13" s="215"/>
      <c r="AV13" s="215"/>
      <c r="AW13" s="215"/>
      <c r="AX13" s="215"/>
      <c r="AY13" s="215"/>
      <c r="AZ13" s="215"/>
    </row>
    <row r="14" spans="1:52" ht="12.75" customHeight="1" x14ac:dyDescent="0.25">
      <c r="A14" s="11" t="s">
        <v>1</v>
      </c>
      <c r="B14" s="12" t="s">
        <v>2</v>
      </c>
      <c r="C14" s="13">
        <v>457200</v>
      </c>
      <c r="D14" s="14">
        <v>971</v>
      </c>
      <c r="E14" s="15">
        <v>252328</v>
      </c>
      <c r="F14" s="16">
        <v>1520</v>
      </c>
      <c r="G14" s="13">
        <f>E14/F14</f>
        <v>166.00526315789475</v>
      </c>
      <c r="H14" s="17">
        <v>0.46776315789473683</v>
      </c>
      <c r="I14" s="17">
        <v>0.31052631578947371</v>
      </c>
      <c r="J14" s="17">
        <v>8.9473684210526316E-2</v>
      </c>
      <c r="K14" s="17">
        <v>6.644736842105263E-2</v>
      </c>
      <c r="L14" s="17">
        <v>3.1578947368421054E-2</v>
      </c>
      <c r="M14" s="17">
        <v>1.6447368421052631E-2</v>
      </c>
      <c r="N14" s="17">
        <v>3.9473684210526317E-3</v>
      </c>
      <c r="O14" s="17">
        <v>1.381578947368421E-2</v>
      </c>
      <c r="P14" s="17">
        <v>0</v>
      </c>
      <c r="Q14" s="17">
        <v>0.5256578947368421</v>
      </c>
      <c r="R14" s="17">
        <v>0.4743421052631579</v>
      </c>
      <c r="S14" s="17">
        <v>0</v>
      </c>
      <c r="T14" s="17">
        <v>8.552631578947369E-3</v>
      </c>
      <c r="U14" s="17">
        <v>0.4098684210526316</v>
      </c>
      <c r="V14" s="17">
        <v>0.43552631578947371</v>
      </c>
      <c r="W14" s="17">
        <v>0.14605263157894738</v>
      </c>
      <c r="X14" s="17">
        <v>0</v>
      </c>
      <c r="Y14" s="17">
        <v>0</v>
      </c>
      <c r="Z14" s="17">
        <v>0.2243421052631579</v>
      </c>
      <c r="AA14" s="17">
        <v>0</v>
      </c>
      <c r="AB14" s="17">
        <v>0.10657894736842105</v>
      </c>
      <c r="AC14" s="17">
        <v>0.65986842105263155</v>
      </c>
      <c r="AD14" s="17">
        <v>9.2105263157894728E-3</v>
      </c>
      <c r="AE14" s="17">
        <v>0.34407894736842104</v>
      </c>
      <c r="AF14" s="17">
        <v>0.38684210526315788</v>
      </c>
      <c r="AG14" s="17">
        <v>0.26052631578947366</v>
      </c>
      <c r="AH14" s="17">
        <v>2.631578947368421E-3</v>
      </c>
      <c r="AI14" s="17">
        <v>5.9210526315789476E-3</v>
      </c>
      <c r="AJ14" s="17">
        <v>0.14802631578947367</v>
      </c>
      <c r="AK14" s="17">
        <v>2.0394736842105264E-2</v>
      </c>
      <c r="AL14" s="17">
        <v>1.5789473684210527E-2</v>
      </c>
      <c r="AM14" s="17">
        <v>0.18289473684210528</v>
      </c>
      <c r="AN14" s="17">
        <v>6.5789473684210525E-4</v>
      </c>
      <c r="AO14" s="17">
        <v>0</v>
      </c>
      <c r="AP14" s="17">
        <v>0.62434210526315792</v>
      </c>
      <c r="AQ14" s="17">
        <v>0</v>
      </c>
      <c r="AR14" s="17">
        <v>7.8947368421052634E-3</v>
      </c>
      <c r="AS14" s="17">
        <v>0.28749999999999998</v>
      </c>
      <c r="AT14" s="17">
        <v>0.22697368421052633</v>
      </c>
      <c r="AU14" s="17">
        <v>0.30065789473684212</v>
      </c>
      <c r="AV14" s="17">
        <v>0</v>
      </c>
      <c r="AW14" s="17">
        <v>3.7499999999999999E-2</v>
      </c>
      <c r="AX14" s="17">
        <v>6.1184210526315792E-2</v>
      </c>
      <c r="AY14" s="17">
        <v>2.8289473684210528E-2</v>
      </c>
      <c r="AZ14" s="17">
        <v>5.7894736842105263E-2</v>
      </c>
    </row>
    <row r="15" spans="1:52" x14ac:dyDescent="0.25">
      <c r="A15" s="11" t="s">
        <v>4</v>
      </c>
      <c r="B15" s="12" t="s">
        <v>5</v>
      </c>
      <c r="C15" s="13">
        <v>500000</v>
      </c>
      <c r="D15" s="66" t="s">
        <v>128</v>
      </c>
      <c r="E15" s="66" t="s">
        <v>128</v>
      </c>
      <c r="F15" s="66" t="s">
        <v>128</v>
      </c>
      <c r="G15" s="66" t="s">
        <v>128</v>
      </c>
      <c r="H15" s="18" t="s">
        <v>128</v>
      </c>
      <c r="I15" s="18" t="s">
        <v>128</v>
      </c>
      <c r="J15" s="18" t="s">
        <v>128</v>
      </c>
      <c r="K15" s="18" t="s">
        <v>128</v>
      </c>
      <c r="L15" s="18" t="s">
        <v>128</v>
      </c>
      <c r="M15" s="18" t="s">
        <v>128</v>
      </c>
      <c r="N15" s="18" t="s">
        <v>128</v>
      </c>
      <c r="O15" s="18" t="s">
        <v>128</v>
      </c>
      <c r="P15" s="19" t="s">
        <v>128</v>
      </c>
      <c r="Q15" s="20" t="s">
        <v>128</v>
      </c>
      <c r="R15" s="20" t="s">
        <v>128</v>
      </c>
      <c r="S15" s="20" t="s">
        <v>128</v>
      </c>
      <c r="T15" s="20" t="s">
        <v>128</v>
      </c>
      <c r="U15" s="20" t="s">
        <v>128</v>
      </c>
      <c r="V15" s="20" t="s">
        <v>128</v>
      </c>
      <c r="W15" s="20" t="s">
        <v>128</v>
      </c>
      <c r="X15" s="20" t="s">
        <v>128</v>
      </c>
      <c r="Y15" s="20" t="s">
        <v>128</v>
      </c>
      <c r="Z15" s="20" t="s">
        <v>128</v>
      </c>
      <c r="AA15" s="20" t="s">
        <v>128</v>
      </c>
      <c r="AB15" s="20" t="s">
        <v>128</v>
      </c>
      <c r="AC15" s="20" t="s">
        <v>128</v>
      </c>
      <c r="AD15" s="20" t="s">
        <v>128</v>
      </c>
      <c r="AE15" s="20" t="s">
        <v>128</v>
      </c>
      <c r="AF15" s="20" t="s">
        <v>128</v>
      </c>
      <c r="AG15" s="20" t="s">
        <v>128</v>
      </c>
      <c r="AH15" s="20" t="s">
        <v>128</v>
      </c>
      <c r="AI15" s="20" t="s">
        <v>128</v>
      </c>
      <c r="AJ15" s="20" t="s">
        <v>128</v>
      </c>
      <c r="AK15" s="20" t="s">
        <v>128</v>
      </c>
      <c r="AL15" s="20" t="s">
        <v>128</v>
      </c>
      <c r="AM15" s="20" t="s">
        <v>128</v>
      </c>
      <c r="AN15" s="20" t="s">
        <v>128</v>
      </c>
      <c r="AO15" s="20" t="s">
        <v>128</v>
      </c>
      <c r="AP15" s="20" t="s">
        <v>128</v>
      </c>
      <c r="AQ15" s="20" t="s">
        <v>128</v>
      </c>
      <c r="AR15" s="20" t="s">
        <v>128</v>
      </c>
      <c r="AS15" s="20" t="s">
        <v>128</v>
      </c>
      <c r="AT15" s="20" t="s">
        <v>128</v>
      </c>
      <c r="AU15" s="20" t="s">
        <v>128</v>
      </c>
      <c r="AV15" s="20" t="s">
        <v>128</v>
      </c>
      <c r="AW15" s="20" t="s">
        <v>128</v>
      </c>
      <c r="AX15" s="20" t="s">
        <v>128</v>
      </c>
      <c r="AY15" s="20" t="s">
        <v>128</v>
      </c>
      <c r="AZ15" s="20" t="s">
        <v>128</v>
      </c>
    </row>
    <row r="16" spans="1:52" x14ac:dyDescent="0.25">
      <c r="A16" s="11" t="s">
        <v>6</v>
      </c>
      <c r="B16" s="12" t="s">
        <v>7</v>
      </c>
      <c r="C16" s="13">
        <v>198034</v>
      </c>
      <c r="D16" s="14">
        <v>778</v>
      </c>
      <c r="E16" s="15">
        <v>147222.06</v>
      </c>
      <c r="F16" s="16">
        <v>1397</v>
      </c>
      <c r="G16" s="13">
        <f t="shared" ref="G16:G78" si="0">E16/F16</f>
        <v>105.38443808160343</v>
      </c>
      <c r="H16" s="17">
        <v>0.56907659269863997</v>
      </c>
      <c r="I16" s="17">
        <v>0.2934860415175376</v>
      </c>
      <c r="J16" s="17">
        <v>8.5898353614889053E-3</v>
      </c>
      <c r="K16" s="17">
        <v>1.4316392269148174E-3</v>
      </c>
      <c r="L16" s="17">
        <v>3.4359341445955621E-2</v>
      </c>
      <c r="M16" s="17">
        <v>5.72655690765927E-2</v>
      </c>
      <c r="N16" s="17">
        <v>2.0758768790264854E-2</v>
      </c>
      <c r="O16" s="17">
        <v>1.5032211882605583E-2</v>
      </c>
      <c r="P16" s="17">
        <v>0</v>
      </c>
      <c r="Q16" s="17">
        <v>0.50035790980672867</v>
      </c>
      <c r="R16" s="17">
        <v>0.4817465998568361</v>
      </c>
      <c r="S16" s="17">
        <v>1.789549033643522E-2</v>
      </c>
      <c r="T16" s="17">
        <v>0.19040801717967074</v>
      </c>
      <c r="U16" s="17">
        <v>0.37222619899785253</v>
      </c>
      <c r="V16" s="17">
        <v>0.31567644953471724</v>
      </c>
      <c r="W16" s="17">
        <v>9.5204008589835368E-2</v>
      </c>
      <c r="X16" s="17">
        <v>2.1474588403722263E-3</v>
      </c>
      <c r="Y16" s="17">
        <v>2.4337866857551897E-2</v>
      </c>
      <c r="Z16" s="17">
        <v>8.3035075161059416E-2</v>
      </c>
      <c r="AA16" s="17">
        <v>1.0737294201861132E-2</v>
      </c>
      <c r="AB16" s="17">
        <v>0.24123120973514675</v>
      </c>
      <c r="AC16" s="17">
        <v>0.64352183249821049</v>
      </c>
      <c r="AD16" s="17">
        <v>2.1474588403722263E-2</v>
      </c>
      <c r="AE16" s="17">
        <v>0.44953471725125266</v>
      </c>
      <c r="AF16" s="17">
        <v>0.29133858267716534</v>
      </c>
      <c r="AG16" s="17">
        <v>0.18539727988546886</v>
      </c>
      <c r="AH16" s="17">
        <v>3.865425912670007E-2</v>
      </c>
      <c r="AI16" s="17">
        <v>3.5075161059413031E-2</v>
      </c>
      <c r="AJ16" s="17">
        <v>9.4488188976377951E-2</v>
      </c>
      <c r="AK16" s="17">
        <v>1.1453113815318539E-2</v>
      </c>
      <c r="AL16" s="17">
        <v>2.5769506084466716E-2</v>
      </c>
      <c r="AM16" s="17">
        <v>0.26628489620615603</v>
      </c>
      <c r="AN16" s="17">
        <v>1.4316392269148175E-2</v>
      </c>
      <c r="AO16" s="17">
        <v>1.2884753042233358E-2</v>
      </c>
      <c r="AP16" s="17">
        <v>0.55476020042949181</v>
      </c>
      <c r="AQ16" s="17">
        <v>0</v>
      </c>
      <c r="AR16" s="17">
        <v>2.0042949176807445E-2</v>
      </c>
      <c r="AS16" s="17">
        <v>0.19899785254115962</v>
      </c>
      <c r="AT16" s="17">
        <v>0.20973514674302077</v>
      </c>
      <c r="AU16" s="17">
        <v>0.44738725841088045</v>
      </c>
      <c r="AV16" s="17">
        <v>1.4316392269148174E-3</v>
      </c>
      <c r="AW16" s="17">
        <v>9.3772369362920549E-2</v>
      </c>
      <c r="AX16" s="17">
        <v>2.0758768790264854E-2</v>
      </c>
      <c r="AY16" s="17">
        <v>1.1453113815318539E-2</v>
      </c>
      <c r="AZ16" s="17">
        <v>1.6463851109520401E-2</v>
      </c>
    </row>
    <row r="17" spans="1:52" x14ac:dyDescent="0.25">
      <c r="A17" s="11" t="s">
        <v>8</v>
      </c>
      <c r="B17" s="12" t="s">
        <v>127</v>
      </c>
      <c r="C17" s="21">
        <v>94462.71</v>
      </c>
      <c r="D17" s="22">
        <v>211</v>
      </c>
      <c r="E17" s="22">
        <v>68615.83</v>
      </c>
      <c r="F17" s="22">
        <v>211</v>
      </c>
      <c r="G17" s="13">
        <f t="shared" si="0"/>
        <v>325.19350710900477</v>
      </c>
      <c r="H17" s="17">
        <v>0.32227488151658767</v>
      </c>
      <c r="I17" s="17">
        <v>8.5308056872037921E-2</v>
      </c>
      <c r="J17" s="20" t="s">
        <v>128</v>
      </c>
      <c r="K17" s="20" t="s">
        <v>128</v>
      </c>
      <c r="L17" s="17">
        <v>4.2654028436018961E-2</v>
      </c>
      <c r="M17" s="17">
        <v>4.7393364928909949E-2</v>
      </c>
      <c r="N17" s="20" t="s">
        <v>128</v>
      </c>
      <c r="O17" s="17">
        <v>0.50236966824644547</v>
      </c>
      <c r="P17" s="20" t="s">
        <v>128</v>
      </c>
      <c r="Q17" s="17">
        <v>0.49289099526066349</v>
      </c>
      <c r="R17" s="17">
        <v>0.50710900473933651</v>
      </c>
      <c r="S17" s="20" t="s">
        <v>128</v>
      </c>
      <c r="T17" s="20" t="s">
        <v>128</v>
      </c>
      <c r="U17" s="17">
        <v>0.44075829383886256</v>
      </c>
      <c r="V17" s="17">
        <v>0.38862559241706163</v>
      </c>
      <c r="W17" s="17">
        <v>0.17061611374407584</v>
      </c>
      <c r="X17" s="20" t="s">
        <v>128</v>
      </c>
      <c r="Y17" s="20" t="s">
        <v>128</v>
      </c>
      <c r="Z17" s="20" t="s">
        <v>128</v>
      </c>
      <c r="AA17" s="20" t="s">
        <v>128</v>
      </c>
      <c r="AB17" s="20" t="s">
        <v>128</v>
      </c>
      <c r="AC17" s="20" t="s">
        <v>128</v>
      </c>
      <c r="AD17" s="20" t="s">
        <v>128</v>
      </c>
      <c r="AE17" s="20" t="s">
        <v>128</v>
      </c>
      <c r="AF17" s="20" t="s">
        <v>128</v>
      </c>
      <c r="AG17" s="20" t="s">
        <v>128</v>
      </c>
      <c r="AH17" s="20" t="s">
        <v>128</v>
      </c>
      <c r="AI17" s="20" t="s">
        <v>128</v>
      </c>
      <c r="AJ17" s="20" t="s">
        <v>128</v>
      </c>
      <c r="AK17" s="20" t="s">
        <v>128</v>
      </c>
      <c r="AL17" s="20" t="s">
        <v>128</v>
      </c>
      <c r="AM17" s="20" t="s">
        <v>128</v>
      </c>
      <c r="AN17" s="20" t="s">
        <v>128</v>
      </c>
      <c r="AO17" s="20" t="s">
        <v>128</v>
      </c>
      <c r="AP17" s="20" t="s">
        <v>128</v>
      </c>
      <c r="AQ17" s="20" t="s">
        <v>128</v>
      </c>
      <c r="AR17" s="20" t="s">
        <v>128</v>
      </c>
      <c r="AS17" s="17">
        <v>9.004739336492891E-2</v>
      </c>
      <c r="AT17" s="17">
        <v>6.6350710900473939E-2</v>
      </c>
      <c r="AU17" s="17">
        <v>0.27962085308056872</v>
      </c>
      <c r="AV17" s="20" t="s">
        <v>128</v>
      </c>
      <c r="AW17" s="20" t="s">
        <v>128</v>
      </c>
      <c r="AX17" s="20" t="s">
        <v>128</v>
      </c>
      <c r="AY17" s="17">
        <v>9.4786729857819912E-3</v>
      </c>
      <c r="AZ17" s="17">
        <v>0.5545023696682464</v>
      </c>
    </row>
    <row r="18" spans="1:52" x14ac:dyDescent="0.25">
      <c r="A18" s="11" t="s">
        <v>9</v>
      </c>
      <c r="B18" s="12" t="s">
        <v>219</v>
      </c>
      <c r="C18" s="13">
        <v>72008.39</v>
      </c>
      <c r="D18" s="14">
        <v>136</v>
      </c>
      <c r="E18" s="15">
        <v>30901.68</v>
      </c>
      <c r="F18" s="16">
        <v>212</v>
      </c>
      <c r="G18" s="13">
        <f t="shared" si="0"/>
        <v>145.76264150943396</v>
      </c>
      <c r="H18" s="17">
        <v>0.81132075471698117</v>
      </c>
      <c r="I18" s="17">
        <v>8.9622641509433956E-2</v>
      </c>
      <c r="J18" s="20" t="s">
        <v>128</v>
      </c>
      <c r="K18" s="20" t="s">
        <v>128</v>
      </c>
      <c r="L18" s="17">
        <v>9.4339622641509441E-2</v>
      </c>
      <c r="M18" s="20" t="s">
        <v>128</v>
      </c>
      <c r="N18" s="20" t="s">
        <v>128</v>
      </c>
      <c r="O18" s="17">
        <v>4.7169811320754715E-3</v>
      </c>
      <c r="P18" s="20" t="s">
        <v>128</v>
      </c>
      <c r="Q18" s="17">
        <v>0.5</v>
      </c>
      <c r="R18" s="17">
        <v>0.5</v>
      </c>
      <c r="S18" s="20" t="s">
        <v>128</v>
      </c>
      <c r="T18" s="17">
        <v>0</v>
      </c>
      <c r="U18" s="17">
        <v>0.58333333333333337</v>
      </c>
      <c r="V18" s="17">
        <v>4.8611111111111112E-2</v>
      </c>
      <c r="W18" s="17">
        <v>0.3611111111111111</v>
      </c>
      <c r="X18" s="17">
        <v>6.9444444444444441E-3</v>
      </c>
      <c r="Y18" s="17">
        <v>0</v>
      </c>
      <c r="Z18" s="17">
        <v>0.29245283018867924</v>
      </c>
      <c r="AA18" s="17">
        <v>1.4150943396226415E-2</v>
      </c>
      <c r="AB18" s="17">
        <v>0.42924528301886794</v>
      </c>
      <c r="AC18" s="17">
        <v>0.26415094339622641</v>
      </c>
      <c r="AD18" s="20" t="s">
        <v>128</v>
      </c>
      <c r="AE18" s="20" t="s">
        <v>128</v>
      </c>
      <c r="AF18" s="17">
        <v>1</v>
      </c>
      <c r="AG18" s="20" t="s">
        <v>128</v>
      </c>
      <c r="AH18" s="20" t="s">
        <v>128</v>
      </c>
      <c r="AI18" s="20" t="s">
        <v>128</v>
      </c>
      <c r="AJ18" s="17">
        <v>0.15566037735849056</v>
      </c>
      <c r="AK18" s="17">
        <v>2.358490566037736E-2</v>
      </c>
      <c r="AL18" s="17">
        <v>2.358490566037736E-2</v>
      </c>
      <c r="AM18" s="17">
        <v>0.24528301886792453</v>
      </c>
      <c r="AN18" s="20" t="s">
        <v>128</v>
      </c>
      <c r="AO18" s="20" t="s">
        <v>128</v>
      </c>
      <c r="AP18" s="17">
        <v>0.53301886792452835</v>
      </c>
      <c r="AQ18" s="20" t="s">
        <v>128</v>
      </c>
      <c r="AR18" s="17">
        <v>1.8867924528301886E-2</v>
      </c>
      <c r="AS18" s="17">
        <v>0.12264150943396226</v>
      </c>
      <c r="AT18" s="17">
        <v>0.20754716981132076</v>
      </c>
      <c r="AU18" s="17">
        <v>0.49528301886792453</v>
      </c>
      <c r="AV18" s="17">
        <v>4.7169811320754715E-3</v>
      </c>
      <c r="AW18" s="17">
        <v>7.5471698113207544E-2</v>
      </c>
      <c r="AX18" s="17">
        <v>2.8301886792452831E-2</v>
      </c>
      <c r="AY18" s="17">
        <v>6.1320754716981132E-2</v>
      </c>
      <c r="AZ18" s="17">
        <v>4.7169811320754715E-3</v>
      </c>
    </row>
    <row r="19" spans="1:52" x14ac:dyDescent="0.25">
      <c r="A19" s="11" t="s">
        <v>11</v>
      </c>
      <c r="B19" s="12" t="s">
        <v>220</v>
      </c>
      <c r="C19" s="13">
        <v>530791</v>
      </c>
      <c r="D19" s="14">
        <v>1605</v>
      </c>
      <c r="E19" s="15">
        <v>288813</v>
      </c>
      <c r="F19" s="16">
        <v>2768</v>
      </c>
      <c r="G19" s="13">
        <f t="shared" si="0"/>
        <v>104.33995664739885</v>
      </c>
      <c r="H19" s="17">
        <v>0.72796242774566478</v>
      </c>
      <c r="I19" s="17">
        <v>1.083815028901734E-3</v>
      </c>
      <c r="J19" s="17">
        <v>3.6127167630057806E-2</v>
      </c>
      <c r="K19" s="20" t="s">
        <v>128</v>
      </c>
      <c r="L19" s="17">
        <v>0.11921965317919075</v>
      </c>
      <c r="M19" s="17">
        <v>4.6604046242774567E-2</v>
      </c>
      <c r="N19" s="17">
        <v>2.8901734104046241E-3</v>
      </c>
      <c r="O19" s="17">
        <v>6.6112716763005785E-2</v>
      </c>
      <c r="P19" s="17">
        <v>0</v>
      </c>
      <c r="Q19" s="17">
        <v>0.55960729312762969</v>
      </c>
      <c r="R19" s="17">
        <v>0.44039270687237025</v>
      </c>
      <c r="S19" s="20" t="s">
        <v>128</v>
      </c>
      <c r="T19" s="17">
        <v>3.1323048153342685E-2</v>
      </c>
      <c r="U19" s="17">
        <v>0.35390369331463301</v>
      </c>
      <c r="V19" s="17">
        <v>0.48153342683496964</v>
      </c>
      <c r="W19" s="17">
        <v>0.13136979897148199</v>
      </c>
      <c r="X19" s="17">
        <v>1.8700327255726976E-3</v>
      </c>
      <c r="Y19" s="20" t="s">
        <v>128</v>
      </c>
      <c r="Z19" s="17">
        <v>0.13277232351566151</v>
      </c>
      <c r="AA19" s="17">
        <v>4.3010752688172046E-2</v>
      </c>
      <c r="AB19" s="17">
        <v>0.15708274894810659</v>
      </c>
      <c r="AC19" s="17">
        <v>0.64235624123422164</v>
      </c>
      <c r="AD19" s="17">
        <v>2.4777933613838243E-2</v>
      </c>
      <c r="AE19" s="17">
        <v>0.45909303412809727</v>
      </c>
      <c r="AF19" s="17">
        <v>0.23562412342215988</v>
      </c>
      <c r="AG19" s="17">
        <v>0.18887330528284246</v>
      </c>
      <c r="AH19" s="17">
        <v>4.254324450677887E-2</v>
      </c>
      <c r="AI19" s="17">
        <v>7.3866292660121555E-2</v>
      </c>
      <c r="AJ19" s="17">
        <v>0.11266947171575503</v>
      </c>
      <c r="AK19" s="17">
        <v>2.8985507246376812E-2</v>
      </c>
      <c r="AL19" s="17">
        <v>2.8985507246376812E-2</v>
      </c>
      <c r="AM19" s="17">
        <v>7.8073866292660124E-2</v>
      </c>
      <c r="AN19" s="17">
        <v>0.11079943899018233</v>
      </c>
      <c r="AO19" s="17">
        <v>1.4025245441795231E-3</v>
      </c>
      <c r="AP19" s="17">
        <v>0.54791958859280032</v>
      </c>
      <c r="AQ19" s="17">
        <v>4.2075736325385693E-3</v>
      </c>
      <c r="AR19" s="17">
        <v>8.6956521739130432E-2</v>
      </c>
      <c r="AS19" s="17">
        <v>0.35296867695184664</v>
      </c>
      <c r="AT19" s="17">
        <v>0.1898083216456288</v>
      </c>
      <c r="AU19" s="17">
        <v>0.19635343618513323</v>
      </c>
      <c r="AV19" s="17">
        <v>5.6100981767180924E-3</v>
      </c>
      <c r="AW19" s="17">
        <v>4.8153342683496962E-2</v>
      </c>
      <c r="AX19" s="17">
        <v>4.254324450677887E-2</v>
      </c>
      <c r="AY19" s="17">
        <v>0.11079943899018233</v>
      </c>
      <c r="AZ19" s="17">
        <v>5.3763440860215055E-2</v>
      </c>
    </row>
    <row r="20" spans="1:52" x14ac:dyDescent="0.25">
      <c r="A20" s="11" t="s">
        <v>13</v>
      </c>
      <c r="B20" s="12" t="s">
        <v>14</v>
      </c>
      <c r="C20" s="13">
        <v>271930.93</v>
      </c>
      <c r="D20" s="14">
        <v>694</v>
      </c>
      <c r="E20" s="15">
        <v>152403</v>
      </c>
      <c r="F20" s="16">
        <v>1203</v>
      </c>
      <c r="G20" s="13">
        <f t="shared" si="0"/>
        <v>126.6857855361596</v>
      </c>
      <c r="H20" s="17">
        <v>0.42477140482128012</v>
      </c>
      <c r="I20" s="17">
        <v>0.28262676641729012</v>
      </c>
      <c r="J20" s="17">
        <v>0.13466334164588528</v>
      </c>
      <c r="K20" s="20" t="s">
        <v>128</v>
      </c>
      <c r="L20" s="17">
        <v>0.13050706566916043</v>
      </c>
      <c r="M20" s="17">
        <v>1.7456359102244388E-2</v>
      </c>
      <c r="N20" s="17">
        <v>8.3125519534497094E-3</v>
      </c>
      <c r="O20" s="17">
        <v>1.6625103906899418E-3</v>
      </c>
      <c r="P20" s="20" t="s">
        <v>128</v>
      </c>
      <c r="Q20" s="17">
        <v>0.50374064837905241</v>
      </c>
      <c r="R20" s="17">
        <v>0.49625935162094764</v>
      </c>
      <c r="S20" s="20" t="s">
        <v>128</v>
      </c>
      <c r="T20" s="17">
        <v>0</v>
      </c>
      <c r="U20" s="17">
        <v>0.54280964256026598</v>
      </c>
      <c r="V20" s="17">
        <v>0.45137157107231918</v>
      </c>
      <c r="W20" s="17">
        <v>5.8187863674147968E-3</v>
      </c>
      <c r="X20" s="17">
        <v>0</v>
      </c>
      <c r="Y20" s="20" t="s">
        <v>128</v>
      </c>
      <c r="Z20" s="20" t="s">
        <v>128</v>
      </c>
      <c r="AA20" s="20" t="s">
        <v>128</v>
      </c>
      <c r="AB20" s="20" t="s">
        <v>128</v>
      </c>
      <c r="AC20" s="20" t="s">
        <v>128</v>
      </c>
      <c r="AD20" s="20" t="s">
        <v>128</v>
      </c>
      <c r="AE20" s="20" t="s">
        <v>128</v>
      </c>
      <c r="AF20" s="20" t="s">
        <v>128</v>
      </c>
      <c r="AG20" s="20" t="s">
        <v>128</v>
      </c>
      <c r="AH20" s="20" t="s">
        <v>128</v>
      </c>
      <c r="AI20" s="20" t="s">
        <v>128</v>
      </c>
      <c r="AJ20" s="20" t="s">
        <v>128</v>
      </c>
      <c r="AK20" s="20" t="s">
        <v>128</v>
      </c>
      <c r="AL20" s="20" t="s">
        <v>128</v>
      </c>
      <c r="AM20" s="20" t="s">
        <v>128</v>
      </c>
      <c r="AN20" s="20" t="s">
        <v>128</v>
      </c>
      <c r="AO20" s="20" t="s">
        <v>128</v>
      </c>
      <c r="AP20" s="20" t="s">
        <v>128</v>
      </c>
      <c r="AQ20" s="20" t="s">
        <v>128</v>
      </c>
      <c r="AR20" s="20" t="s">
        <v>128</v>
      </c>
      <c r="AS20" s="20" t="s">
        <v>128</v>
      </c>
      <c r="AT20" s="20" t="s">
        <v>128</v>
      </c>
      <c r="AU20" s="20" t="s">
        <v>128</v>
      </c>
      <c r="AV20" s="20" t="s">
        <v>128</v>
      </c>
      <c r="AW20" s="20" t="s">
        <v>128</v>
      </c>
      <c r="AX20" s="20" t="s">
        <v>128</v>
      </c>
      <c r="AY20" s="20" t="s">
        <v>128</v>
      </c>
      <c r="AZ20" s="20" t="s">
        <v>128</v>
      </c>
    </row>
    <row r="21" spans="1:52" x14ac:dyDescent="0.25">
      <c r="A21" s="11" t="s">
        <v>15</v>
      </c>
      <c r="B21" s="12" t="s">
        <v>16</v>
      </c>
      <c r="C21" s="13">
        <v>115000</v>
      </c>
      <c r="D21" s="14">
        <v>350</v>
      </c>
      <c r="E21" s="66" t="s">
        <v>128</v>
      </c>
      <c r="F21" s="16">
        <v>463</v>
      </c>
      <c r="G21" s="66" t="s">
        <v>128</v>
      </c>
      <c r="H21" s="17">
        <v>0.45140388768898487</v>
      </c>
      <c r="I21" s="17">
        <v>0</v>
      </c>
      <c r="J21" s="17">
        <v>0</v>
      </c>
      <c r="K21" s="17">
        <v>0</v>
      </c>
      <c r="L21" s="17">
        <v>0.54859611231101513</v>
      </c>
      <c r="M21" s="17">
        <v>0</v>
      </c>
      <c r="N21" s="17">
        <v>0</v>
      </c>
      <c r="O21" s="17">
        <v>0</v>
      </c>
      <c r="P21" s="17">
        <v>0</v>
      </c>
      <c r="Q21" s="17">
        <v>0.46004319654427644</v>
      </c>
      <c r="R21" s="17">
        <v>0.50971922246220303</v>
      </c>
      <c r="S21" s="17">
        <v>3.0237580993520519E-2</v>
      </c>
      <c r="T21" s="17">
        <v>0</v>
      </c>
      <c r="U21" s="17">
        <v>0.14254859611231102</v>
      </c>
      <c r="V21" s="17">
        <v>0.30669546436285094</v>
      </c>
      <c r="W21" s="17">
        <v>0.2203023758099352</v>
      </c>
      <c r="X21" s="17">
        <v>0.30021598272138228</v>
      </c>
      <c r="Y21" s="17">
        <v>3.0237580993520519E-2</v>
      </c>
      <c r="Z21" s="17">
        <v>0.18142548596112312</v>
      </c>
      <c r="AA21" s="17">
        <v>0</v>
      </c>
      <c r="AB21" s="17">
        <v>0.21166306695464362</v>
      </c>
      <c r="AC21" s="17">
        <v>0.57667386609071269</v>
      </c>
      <c r="AD21" s="17">
        <v>3.0237580993520519E-2</v>
      </c>
      <c r="AE21" s="20" t="s">
        <v>128</v>
      </c>
      <c r="AF21" s="20" t="s">
        <v>128</v>
      </c>
      <c r="AG21" s="20" t="s">
        <v>128</v>
      </c>
      <c r="AH21" s="20" t="s">
        <v>128</v>
      </c>
      <c r="AI21" s="20" t="s">
        <v>128</v>
      </c>
      <c r="AJ21" s="20" t="s">
        <v>128</v>
      </c>
      <c r="AK21" s="20" t="s">
        <v>128</v>
      </c>
      <c r="AL21" s="20" t="s">
        <v>128</v>
      </c>
      <c r="AM21" s="20" t="s">
        <v>128</v>
      </c>
      <c r="AN21" s="20" t="s">
        <v>128</v>
      </c>
      <c r="AO21" s="20" t="s">
        <v>128</v>
      </c>
      <c r="AP21" s="20" t="s">
        <v>128</v>
      </c>
      <c r="AQ21" s="20" t="s">
        <v>128</v>
      </c>
      <c r="AR21" s="20" t="s">
        <v>128</v>
      </c>
      <c r="AS21" s="20" t="s">
        <v>128</v>
      </c>
      <c r="AT21" s="20" t="s">
        <v>128</v>
      </c>
      <c r="AU21" s="20" t="s">
        <v>128</v>
      </c>
      <c r="AV21" s="20" t="s">
        <v>128</v>
      </c>
      <c r="AW21" s="20" t="s">
        <v>128</v>
      </c>
      <c r="AX21" s="20" t="s">
        <v>128</v>
      </c>
      <c r="AY21" s="20" t="s">
        <v>128</v>
      </c>
      <c r="AZ21" s="20" t="s">
        <v>128</v>
      </c>
    </row>
    <row r="22" spans="1:52" x14ac:dyDescent="0.25">
      <c r="A22" s="11" t="s">
        <v>17</v>
      </c>
      <c r="B22" s="12" t="s">
        <v>18</v>
      </c>
      <c r="C22" s="13">
        <v>185529</v>
      </c>
      <c r="D22" s="14">
        <v>222</v>
      </c>
      <c r="E22" s="15">
        <v>73407.710000000006</v>
      </c>
      <c r="F22" s="16">
        <v>264</v>
      </c>
      <c r="G22" s="13">
        <f t="shared" si="0"/>
        <v>278.05950757575761</v>
      </c>
      <c r="H22" s="17">
        <v>0.55303030303030298</v>
      </c>
      <c r="I22" s="17">
        <v>0.3371212121212121</v>
      </c>
      <c r="J22" s="17">
        <v>3.787878787878788E-3</v>
      </c>
      <c r="K22" s="17">
        <v>0</v>
      </c>
      <c r="L22" s="17">
        <v>7.575757575757576E-2</v>
      </c>
      <c r="M22" s="17">
        <v>1.1363636363636364E-2</v>
      </c>
      <c r="N22" s="17">
        <v>3.787878787878788E-3</v>
      </c>
      <c r="O22" s="17">
        <v>1.5151515151515152E-2</v>
      </c>
      <c r="P22" s="17">
        <v>0</v>
      </c>
      <c r="Q22" s="17">
        <v>0.54166666666666663</v>
      </c>
      <c r="R22" s="17">
        <v>0.45833333333333331</v>
      </c>
      <c r="S22" s="17">
        <v>0</v>
      </c>
      <c r="T22" s="17">
        <v>7.575757575757576E-3</v>
      </c>
      <c r="U22" s="17">
        <v>0.41666666666666669</v>
      </c>
      <c r="V22" s="17">
        <v>0.39772727272727271</v>
      </c>
      <c r="W22" s="17">
        <v>0.17803030303030304</v>
      </c>
      <c r="X22" s="17">
        <v>0</v>
      </c>
      <c r="Y22" s="17">
        <v>0</v>
      </c>
      <c r="Z22" s="17">
        <v>0.13257575757575757</v>
      </c>
      <c r="AA22" s="17">
        <v>3.787878787878788E-2</v>
      </c>
      <c r="AB22" s="17">
        <v>0.24621212121212122</v>
      </c>
      <c r="AC22" s="17">
        <v>0.58333333333333337</v>
      </c>
      <c r="AD22" s="17">
        <v>0</v>
      </c>
      <c r="AE22" s="17">
        <v>0.38257575757575757</v>
      </c>
      <c r="AF22" s="17">
        <v>0.32575757575757575</v>
      </c>
      <c r="AG22" s="17">
        <v>0.27272727272727271</v>
      </c>
      <c r="AH22" s="17">
        <v>0</v>
      </c>
      <c r="AI22" s="17">
        <v>1.893939393939394E-2</v>
      </c>
      <c r="AJ22" s="17">
        <v>6.8181818181818177E-2</v>
      </c>
      <c r="AK22" s="17">
        <v>3.4090909090909088E-2</v>
      </c>
      <c r="AL22" s="17">
        <v>3.787878787878788E-2</v>
      </c>
      <c r="AM22" s="17">
        <v>2.6515151515151516E-2</v>
      </c>
      <c r="AN22" s="17">
        <v>5.3030303030303032E-2</v>
      </c>
      <c r="AO22" s="17">
        <v>1.1363636363636364E-2</v>
      </c>
      <c r="AP22" s="17">
        <v>0.76136363636363635</v>
      </c>
      <c r="AQ22" s="17">
        <v>7.575757575757576E-3</v>
      </c>
      <c r="AR22" s="17">
        <v>0</v>
      </c>
      <c r="AS22" s="17">
        <v>0.39393939393939392</v>
      </c>
      <c r="AT22" s="17">
        <v>0.10984848484848485</v>
      </c>
      <c r="AU22" s="17">
        <v>0.40909090909090912</v>
      </c>
      <c r="AV22" s="17">
        <v>3.787878787878788E-3</v>
      </c>
      <c r="AW22" s="17">
        <v>1.893939393939394E-2</v>
      </c>
      <c r="AX22" s="17">
        <v>1.1363636363636364E-2</v>
      </c>
      <c r="AY22" s="17">
        <v>4.924242424242424E-2</v>
      </c>
      <c r="AZ22" s="17">
        <v>3.787878787878788E-3</v>
      </c>
    </row>
    <row r="23" spans="1:52" x14ac:dyDescent="0.25">
      <c r="A23" s="11" t="s">
        <v>133</v>
      </c>
      <c r="B23" s="12" t="s">
        <v>19</v>
      </c>
      <c r="C23" s="13">
        <v>390443</v>
      </c>
      <c r="D23" s="14">
        <v>655</v>
      </c>
      <c r="E23" s="15">
        <v>131819</v>
      </c>
      <c r="F23" s="16">
        <v>1062</v>
      </c>
      <c r="G23" s="13">
        <f t="shared" si="0"/>
        <v>124.12335216572505</v>
      </c>
      <c r="H23" s="17">
        <v>0.57250470809792842</v>
      </c>
      <c r="I23" s="17">
        <v>6.4030131826741998E-2</v>
      </c>
      <c r="J23" s="17">
        <v>0.28531073446327682</v>
      </c>
      <c r="K23" s="17">
        <v>6.0263653483992465E-2</v>
      </c>
      <c r="L23" s="17">
        <v>1.7890772128060263E-2</v>
      </c>
      <c r="M23" s="17">
        <v>0</v>
      </c>
      <c r="N23" s="17">
        <v>0</v>
      </c>
      <c r="O23" s="17">
        <v>0</v>
      </c>
      <c r="P23" s="17">
        <v>0</v>
      </c>
      <c r="Q23" s="20" t="s">
        <v>128</v>
      </c>
      <c r="R23" s="20" t="s">
        <v>128</v>
      </c>
      <c r="S23" s="20" t="s">
        <v>128</v>
      </c>
      <c r="T23" s="20" t="s">
        <v>128</v>
      </c>
      <c r="U23" s="20" t="s">
        <v>128</v>
      </c>
      <c r="V23" s="20" t="s">
        <v>128</v>
      </c>
      <c r="W23" s="20" t="s">
        <v>128</v>
      </c>
      <c r="X23" s="20" t="s">
        <v>128</v>
      </c>
      <c r="Y23" s="20" t="s">
        <v>128</v>
      </c>
      <c r="Z23" s="20" t="s">
        <v>128</v>
      </c>
      <c r="AA23" s="20" t="s">
        <v>128</v>
      </c>
      <c r="AB23" s="20" t="s">
        <v>128</v>
      </c>
      <c r="AC23" s="20" t="s">
        <v>128</v>
      </c>
      <c r="AD23" s="20" t="s">
        <v>128</v>
      </c>
      <c r="AE23" s="20" t="s">
        <v>128</v>
      </c>
      <c r="AF23" s="20" t="s">
        <v>128</v>
      </c>
      <c r="AG23" s="20" t="s">
        <v>128</v>
      </c>
      <c r="AH23" s="20" t="s">
        <v>128</v>
      </c>
      <c r="AI23" s="20" t="s">
        <v>128</v>
      </c>
      <c r="AJ23" s="20" t="s">
        <v>128</v>
      </c>
      <c r="AK23" s="20" t="s">
        <v>128</v>
      </c>
      <c r="AL23" s="20" t="s">
        <v>128</v>
      </c>
      <c r="AM23" s="20" t="s">
        <v>128</v>
      </c>
      <c r="AN23" s="20" t="s">
        <v>128</v>
      </c>
      <c r="AO23" s="20" t="s">
        <v>128</v>
      </c>
      <c r="AP23" s="20" t="s">
        <v>128</v>
      </c>
      <c r="AQ23" s="20" t="s">
        <v>128</v>
      </c>
      <c r="AR23" s="20" t="s">
        <v>128</v>
      </c>
      <c r="AS23" s="20" t="s">
        <v>128</v>
      </c>
      <c r="AT23" s="20" t="s">
        <v>128</v>
      </c>
      <c r="AU23" s="20" t="s">
        <v>128</v>
      </c>
      <c r="AV23" s="20" t="s">
        <v>128</v>
      </c>
      <c r="AW23" s="20" t="s">
        <v>128</v>
      </c>
      <c r="AX23" s="20" t="s">
        <v>128</v>
      </c>
      <c r="AY23" s="20" t="s">
        <v>128</v>
      </c>
      <c r="AZ23" s="20" t="s">
        <v>128</v>
      </c>
    </row>
    <row r="24" spans="1:52" x14ac:dyDescent="0.25">
      <c r="A24" s="11" t="s">
        <v>134</v>
      </c>
      <c r="B24" s="12" t="s">
        <v>20</v>
      </c>
      <c r="C24" s="13">
        <v>200000</v>
      </c>
      <c r="D24" s="14">
        <v>552</v>
      </c>
      <c r="E24" s="15">
        <v>149994.46</v>
      </c>
      <c r="F24" s="16">
        <v>985</v>
      </c>
      <c r="G24" s="13">
        <f t="shared" si="0"/>
        <v>152.27863959390862</v>
      </c>
      <c r="H24" s="17">
        <v>0.80304568527918785</v>
      </c>
      <c r="I24" s="17">
        <v>0.12081218274111676</v>
      </c>
      <c r="J24" s="17">
        <v>0</v>
      </c>
      <c r="K24" s="17">
        <v>0</v>
      </c>
      <c r="L24" s="17">
        <v>7.5126903553299498E-2</v>
      </c>
      <c r="M24" s="17">
        <v>0</v>
      </c>
      <c r="N24" s="17">
        <v>1.0152284263959391E-3</v>
      </c>
      <c r="O24" s="17">
        <v>0</v>
      </c>
      <c r="P24" s="17">
        <v>0</v>
      </c>
      <c r="Q24" s="17">
        <v>0.4467005076142132</v>
      </c>
      <c r="R24" s="17">
        <v>0.5532994923857868</v>
      </c>
      <c r="S24" s="17">
        <v>0</v>
      </c>
      <c r="T24" s="17">
        <v>5.076142131979695E-3</v>
      </c>
      <c r="U24" s="17">
        <v>0.35736040609137054</v>
      </c>
      <c r="V24" s="17">
        <v>0.46700507614213199</v>
      </c>
      <c r="W24" s="17">
        <v>0.15431472081218275</v>
      </c>
      <c r="X24" s="17">
        <v>1.5228426395939087E-2</v>
      </c>
      <c r="Y24" s="17">
        <v>1.0152284263959391E-3</v>
      </c>
      <c r="Z24" s="17">
        <v>4.8730964467005075E-2</v>
      </c>
      <c r="AA24" s="17">
        <v>1.9289340101522844E-2</v>
      </c>
      <c r="AB24" s="17">
        <v>6.3959390862944165E-2</v>
      </c>
      <c r="AC24" s="17">
        <v>0.1918781725888325</v>
      </c>
      <c r="AD24" s="17">
        <v>0.67614213197969542</v>
      </c>
      <c r="AE24" s="17">
        <v>5.7868020304568529E-2</v>
      </c>
      <c r="AF24" s="17">
        <v>0.11878172588832488</v>
      </c>
      <c r="AG24" s="17">
        <v>7.7157360406091377E-2</v>
      </c>
      <c r="AH24" s="17">
        <v>0</v>
      </c>
      <c r="AI24" s="17">
        <v>0.74619289340101524</v>
      </c>
      <c r="AJ24" s="17">
        <v>5.9898477157360408E-2</v>
      </c>
      <c r="AK24" s="17">
        <v>0</v>
      </c>
      <c r="AL24" s="17">
        <v>0</v>
      </c>
      <c r="AM24" s="17">
        <v>3.1472081218274113E-2</v>
      </c>
      <c r="AN24" s="17">
        <v>0</v>
      </c>
      <c r="AO24" s="17">
        <v>3.8578680203045689E-2</v>
      </c>
      <c r="AP24" s="17">
        <v>0.86802030456852797</v>
      </c>
      <c r="AQ24" s="17">
        <v>0</v>
      </c>
      <c r="AR24" s="17">
        <v>2.0304568527918783E-3</v>
      </c>
      <c r="AS24" s="17">
        <v>4.9746192893401014E-2</v>
      </c>
      <c r="AT24" s="17">
        <v>9.4416243654822332E-2</v>
      </c>
      <c r="AU24" s="17">
        <v>0.14416243654822336</v>
      </c>
      <c r="AV24" s="17">
        <v>0</v>
      </c>
      <c r="AW24" s="17">
        <v>1.8274111675126905E-2</v>
      </c>
      <c r="AX24" s="17">
        <v>1.015228426395939E-2</v>
      </c>
      <c r="AY24" s="17">
        <v>1.7258883248730966E-2</v>
      </c>
      <c r="AZ24" s="17">
        <v>0.66598984771573599</v>
      </c>
    </row>
    <row r="25" spans="1:52" x14ac:dyDescent="0.25">
      <c r="A25" s="11" t="s">
        <v>135</v>
      </c>
      <c r="B25" s="12" t="s">
        <v>21</v>
      </c>
      <c r="C25" s="13">
        <v>103500</v>
      </c>
      <c r="D25" s="14">
        <v>262</v>
      </c>
      <c r="E25" s="15">
        <v>91916.24</v>
      </c>
      <c r="F25" s="16">
        <v>348</v>
      </c>
      <c r="G25" s="13">
        <f t="shared" si="0"/>
        <v>264.12712643678162</v>
      </c>
      <c r="H25" s="17">
        <v>0.53735632183908044</v>
      </c>
      <c r="I25" s="17">
        <v>0.42816091954022989</v>
      </c>
      <c r="J25" s="17">
        <v>0</v>
      </c>
      <c r="K25" s="17">
        <v>0</v>
      </c>
      <c r="L25" s="17">
        <v>0</v>
      </c>
      <c r="M25" s="17">
        <v>2.8735632183908046E-2</v>
      </c>
      <c r="N25" s="20" t="s">
        <v>128</v>
      </c>
      <c r="O25" s="17">
        <v>5.7471264367816091E-3</v>
      </c>
      <c r="P25" s="20" t="s">
        <v>128</v>
      </c>
      <c r="Q25" s="17">
        <v>0.4511494252873563</v>
      </c>
      <c r="R25" s="17">
        <v>0.42241379310344829</v>
      </c>
      <c r="S25" s="17">
        <v>0.12643678160919541</v>
      </c>
      <c r="T25" s="17">
        <v>0</v>
      </c>
      <c r="U25" s="17">
        <v>0.2413793103448276</v>
      </c>
      <c r="V25" s="17">
        <v>0.39367816091954022</v>
      </c>
      <c r="W25" s="17">
        <v>0.1235632183908046</v>
      </c>
      <c r="X25" s="17">
        <v>0</v>
      </c>
      <c r="Y25" s="17">
        <v>0.2413793103448276</v>
      </c>
      <c r="Z25" s="17">
        <v>0.17241379310344829</v>
      </c>
      <c r="AA25" s="17">
        <v>2.2988505747126436E-2</v>
      </c>
      <c r="AB25" s="17">
        <v>0.15229885057471265</v>
      </c>
      <c r="AC25" s="17">
        <v>0.40229885057471265</v>
      </c>
      <c r="AD25" s="17">
        <v>0.25</v>
      </c>
      <c r="AE25" s="17">
        <v>0.22701149425287356</v>
      </c>
      <c r="AF25" s="17">
        <v>0.27298850574712646</v>
      </c>
      <c r="AG25" s="17">
        <v>0.16954022988505746</v>
      </c>
      <c r="AH25" s="17">
        <v>4.3103448275862072E-2</v>
      </c>
      <c r="AI25" s="17">
        <v>0.28735632183908044</v>
      </c>
      <c r="AJ25" s="17">
        <v>9.4827586206896547E-2</v>
      </c>
      <c r="AK25" s="17">
        <v>2.8735632183908046E-2</v>
      </c>
      <c r="AL25" s="17">
        <v>5.7471264367816091E-2</v>
      </c>
      <c r="AM25" s="17">
        <v>9.4827586206896547E-2</v>
      </c>
      <c r="AN25" s="17">
        <v>2.8735632183908046E-2</v>
      </c>
      <c r="AO25" s="17">
        <v>2.8735632183908046E-2</v>
      </c>
      <c r="AP25" s="17">
        <v>0.39655172413793105</v>
      </c>
      <c r="AQ25" s="20" t="s">
        <v>128</v>
      </c>
      <c r="AR25" s="17">
        <v>0.27011494252873564</v>
      </c>
      <c r="AS25" s="17">
        <v>0.21839080459770116</v>
      </c>
      <c r="AT25" s="17">
        <v>8.9080459770114945E-2</v>
      </c>
      <c r="AU25" s="17">
        <v>0.40229885057471265</v>
      </c>
      <c r="AV25" s="17">
        <v>0</v>
      </c>
      <c r="AW25" s="17">
        <v>2.0114942528735632E-2</v>
      </c>
      <c r="AX25" s="17">
        <v>1.4367816091954023E-2</v>
      </c>
      <c r="AY25" s="17">
        <v>2.8735632183908046E-3</v>
      </c>
      <c r="AZ25" s="17">
        <v>0.25287356321839083</v>
      </c>
    </row>
    <row r="26" spans="1:52" x14ac:dyDescent="0.25">
      <c r="A26" s="11" t="s">
        <v>136</v>
      </c>
      <c r="B26" s="12" t="s">
        <v>221</v>
      </c>
      <c r="C26" s="13">
        <v>1325000</v>
      </c>
      <c r="D26" s="14">
        <v>2080</v>
      </c>
      <c r="E26" s="15">
        <v>956863.68</v>
      </c>
      <c r="F26" s="16">
        <v>3072</v>
      </c>
      <c r="G26" s="13">
        <f t="shared" si="0"/>
        <v>311.4790625</v>
      </c>
      <c r="H26" s="17">
        <v>0.42122395833333331</v>
      </c>
      <c r="I26" s="17">
        <v>2.8645833333333332E-2</v>
      </c>
      <c r="J26" s="17">
        <v>0</v>
      </c>
      <c r="K26" s="17">
        <v>6.8033854166666671E-2</v>
      </c>
      <c r="L26" s="17">
        <v>0.37239583333333331</v>
      </c>
      <c r="M26" s="17">
        <v>6.0546875E-2</v>
      </c>
      <c r="N26" s="17">
        <v>1.6276041666666667E-3</v>
      </c>
      <c r="O26" s="17">
        <v>4.5572916666666664E-2</v>
      </c>
      <c r="P26" s="17">
        <v>1.953125E-3</v>
      </c>
      <c r="Q26" s="17">
        <v>0.47596153846153844</v>
      </c>
      <c r="R26" s="17">
        <v>0.52403846153846156</v>
      </c>
      <c r="S26" s="20" t="s">
        <v>128</v>
      </c>
      <c r="T26" s="17">
        <v>0</v>
      </c>
      <c r="U26" s="17">
        <v>0.32932692307692307</v>
      </c>
      <c r="V26" s="17">
        <v>0.46682692307692308</v>
      </c>
      <c r="W26" s="17">
        <v>0.19903846153846153</v>
      </c>
      <c r="X26" s="17">
        <v>4.807692307692308E-3</v>
      </c>
      <c r="Y26" s="17">
        <v>0</v>
      </c>
      <c r="Z26" s="20" t="s">
        <v>128</v>
      </c>
      <c r="AA26" s="20" t="s">
        <v>128</v>
      </c>
      <c r="AB26" s="20" t="s">
        <v>128</v>
      </c>
      <c r="AC26" s="20" t="s">
        <v>128</v>
      </c>
      <c r="AD26" s="20" t="s">
        <v>128</v>
      </c>
      <c r="AE26" s="20" t="s">
        <v>128</v>
      </c>
      <c r="AF26" s="20" t="s">
        <v>128</v>
      </c>
      <c r="AG26" s="20" t="s">
        <v>128</v>
      </c>
      <c r="AH26" s="20" t="s">
        <v>128</v>
      </c>
      <c r="AI26" s="20" t="s">
        <v>128</v>
      </c>
      <c r="AJ26" s="20" t="s">
        <v>128</v>
      </c>
      <c r="AK26" s="20" t="s">
        <v>128</v>
      </c>
      <c r="AL26" s="20" t="s">
        <v>128</v>
      </c>
      <c r="AM26" s="20" t="s">
        <v>128</v>
      </c>
      <c r="AN26" s="20" t="s">
        <v>128</v>
      </c>
      <c r="AO26" s="20" t="s">
        <v>128</v>
      </c>
      <c r="AP26" s="20" t="s">
        <v>128</v>
      </c>
      <c r="AQ26" s="20" t="s">
        <v>128</v>
      </c>
      <c r="AR26" s="20" t="s">
        <v>128</v>
      </c>
      <c r="AS26" s="20" t="s">
        <v>128</v>
      </c>
      <c r="AT26" s="20" t="s">
        <v>128</v>
      </c>
      <c r="AU26" s="20" t="s">
        <v>128</v>
      </c>
      <c r="AV26" s="20" t="s">
        <v>128</v>
      </c>
      <c r="AW26" s="20" t="s">
        <v>128</v>
      </c>
      <c r="AX26" s="20" t="s">
        <v>128</v>
      </c>
      <c r="AY26" s="20" t="s">
        <v>128</v>
      </c>
      <c r="AZ26" s="20" t="s">
        <v>128</v>
      </c>
    </row>
    <row r="27" spans="1:52" x14ac:dyDescent="0.25">
      <c r="A27" s="11" t="s">
        <v>137</v>
      </c>
      <c r="B27" s="12" t="s">
        <v>23</v>
      </c>
      <c r="C27" s="13">
        <v>180000</v>
      </c>
      <c r="D27" s="14">
        <v>748</v>
      </c>
      <c r="E27" s="15">
        <v>107148</v>
      </c>
      <c r="F27" s="16">
        <v>787</v>
      </c>
      <c r="G27" s="13">
        <f t="shared" si="0"/>
        <v>136.14739517153748</v>
      </c>
      <c r="H27" s="17">
        <v>0.67090216010165182</v>
      </c>
      <c r="I27" s="17">
        <v>0.16010165184243966</v>
      </c>
      <c r="J27" s="20" t="s">
        <v>128</v>
      </c>
      <c r="K27" s="20" t="s">
        <v>128</v>
      </c>
      <c r="L27" s="17">
        <v>9.4027954256670904E-2</v>
      </c>
      <c r="M27" s="17">
        <v>5.5908513341804321E-2</v>
      </c>
      <c r="N27" s="17">
        <v>5.0825921219822112E-3</v>
      </c>
      <c r="O27" s="17">
        <v>1.397712833545108E-2</v>
      </c>
      <c r="P27" s="20" t="s">
        <v>128</v>
      </c>
      <c r="Q27" s="17">
        <v>0.60991105463786532</v>
      </c>
      <c r="R27" s="17">
        <v>0.39008894536213468</v>
      </c>
      <c r="S27" s="17">
        <v>0</v>
      </c>
      <c r="T27" s="17">
        <v>0</v>
      </c>
      <c r="U27" s="17">
        <v>0.33926302414231257</v>
      </c>
      <c r="V27" s="17">
        <v>0.4993646759847522</v>
      </c>
      <c r="W27" s="17">
        <v>0.16137229987293519</v>
      </c>
      <c r="X27" s="17">
        <v>0</v>
      </c>
      <c r="Y27" s="17">
        <v>0</v>
      </c>
      <c r="Z27" s="17">
        <v>2.0330368487928845E-2</v>
      </c>
      <c r="AA27" s="17">
        <v>0.14104193138500634</v>
      </c>
      <c r="AB27" s="17">
        <v>3.6848792884371026E-2</v>
      </c>
      <c r="AC27" s="17">
        <v>0.80177890724269374</v>
      </c>
      <c r="AD27" s="20" t="s">
        <v>128</v>
      </c>
      <c r="AE27" s="17">
        <v>0.33418043202033038</v>
      </c>
      <c r="AF27" s="17">
        <v>0.50190597204574328</v>
      </c>
      <c r="AG27" s="17">
        <v>0.16391359593392629</v>
      </c>
      <c r="AH27" s="20" t="s">
        <v>128</v>
      </c>
      <c r="AI27" s="20" t="s">
        <v>128</v>
      </c>
      <c r="AJ27" s="20" t="s">
        <v>128</v>
      </c>
      <c r="AK27" s="20" t="s">
        <v>128</v>
      </c>
      <c r="AL27" s="20" t="s">
        <v>128</v>
      </c>
      <c r="AM27" s="20" t="s">
        <v>128</v>
      </c>
      <c r="AN27" s="20" t="s">
        <v>128</v>
      </c>
      <c r="AO27" s="20" t="s">
        <v>128</v>
      </c>
      <c r="AP27" s="20" t="s">
        <v>128</v>
      </c>
      <c r="AQ27" s="20" t="s">
        <v>128</v>
      </c>
      <c r="AR27" s="20" t="s">
        <v>128</v>
      </c>
      <c r="AS27" s="17">
        <v>0.12325285895806862</v>
      </c>
      <c r="AT27" s="17">
        <v>0.21982210927573062</v>
      </c>
      <c r="AU27" s="17">
        <v>8.8945362134688691E-2</v>
      </c>
      <c r="AV27" s="20" t="s">
        <v>128</v>
      </c>
      <c r="AW27" s="17">
        <v>0.32020330368487931</v>
      </c>
      <c r="AX27" s="20" t="s">
        <v>128</v>
      </c>
      <c r="AY27" s="20" t="s">
        <v>128</v>
      </c>
      <c r="AZ27" s="17">
        <v>0.24777636594663277</v>
      </c>
    </row>
    <row r="28" spans="1:52" x14ac:dyDescent="0.25">
      <c r="A28" s="11" t="s">
        <v>138</v>
      </c>
      <c r="B28" s="12" t="s">
        <v>24</v>
      </c>
      <c r="C28" s="13">
        <v>108000</v>
      </c>
      <c r="D28" s="14">
        <v>155</v>
      </c>
      <c r="E28" s="15">
        <v>32147.3</v>
      </c>
      <c r="F28" s="16">
        <v>195</v>
      </c>
      <c r="G28" s="13">
        <f t="shared" si="0"/>
        <v>164.85794871794872</v>
      </c>
      <c r="H28" s="17">
        <v>0.63589743589743586</v>
      </c>
      <c r="I28" s="17">
        <v>0.14358974358974358</v>
      </c>
      <c r="J28" s="17">
        <v>2.564102564102564E-2</v>
      </c>
      <c r="K28" s="17">
        <v>1.0256410256410256E-2</v>
      </c>
      <c r="L28" s="17">
        <v>0.14871794871794872</v>
      </c>
      <c r="M28" s="17">
        <v>1.0256410256410256E-2</v>
      </c>
      <c r="N28" s="17">
        <v>0</v>
      </c>
      <c r="O28" s="17">
        <v>2.564102564102564E-2</v>
      </c>
      <c r="P28" s="17">
        <v>0</v>
      </c>
      <c r="Q28" s="17">
        <v>0.57435897435897432</v>
      </c>
      <c r="R28" s="17">
        <v>0.42564102564102563</v>
      </c>
      <c r="S28" s="17">
        <v>0</v>
      </c>
      <c r="T28" s="17">
        <v>0</v>
      </c>
      <c r="U28" s="17">
        <v>0.32307692307692309</v>
      </c>
      <c r="V28" s="17">
        <v>0.46153846153846156</v>
      </c>
      <c r="W28" s="17">
        <v>0.2153846153846154</v>
      </c>
      <c r="X28" s="17">
        <v>0</v>
      </c>
      <c r="Y28" s="17">
        <v>0</v>
      </c>
      <c r="Z28" s="17">
        <v>0.13846153846153847</v>
      </c>
      <c r="AA28" s="17">
        <v>8.7179487179487175E-2</v>
      </c>
      <c r="AB28" s="17">
        <v>0.27692307692307694</v>
      </c>
      <c r="AC28" s="17">
        <v>0.49743589743589745</v>
      </c>
      <c r="AD28" s="17">
        <v>0</v>
      </c>
      <c r="AE28" s="17">
        <v>0.35384615384615387</v>
      </c>
      <c r="AF28" s="17">
        <v>0.31282051282051282</v>
      </c>
      <c r="AG28" s="17">
        <v>0.33333333333333331</v>
      </c>
      <c r="AH28" s="17">
        <v>0</v>
      </c>
      <c r="AI28" s="17">
        <v>0</v>
      </c>
      <c r="AJ28" s="17">
        <v>0.1076923076923077</v>
      </c>
      <c r="AK28" s="17">
        <v>4.6153846153846156E-2</v>
      </c>
      <c r="AL28" s="17">
        <v>5.6410256410256411E-2</v>
      </c>
      <c r="AM28" s="17">
        <v>0.15897435897435896</v>
      </c>
      <c r="AN28" s="17">
        <v>0.12307692307692308</v>
      </c>
      <c r="AO28" s="17">
        <v>0</v>
      </c>
      <c r="AP28" s="17">
        <v>0.49743589743589745</v>
      </c>
      <c r="AQ28" s="20" t="s">
        <v>128</v>
      </c>
      <c r="AR28" s="17">
        <v>1.0256410256410256E-2</v>
      </c>
      <c r="AS28" s="17">
        <v>0.25641025641025639</v>
      </c>
      <c r="AT28" s="17">
        <v>0.14358974358974358</v>
      </c>
      <c r="AU28" s="17">
        <v>0.47179487179487178</v>
      </c>
      <c r="AV28" s="17">
        <v>0</v>
      </c>
      <c r="AW28" s="17">
        <v>7.6923076923076927E-2</v>
      </c>
      <c r="AX28" s="17">
        <v>3.0769230769230771E-2</v>
      </c>
      <c r="AY28" s="17">
        <v>2.0512820512820513E-2</v>
      </c>
      <c r="AZ28" s="17">
        <v>0</v>
      </c>
    </row>
    <row r="29" spans="1:52" x14ac:dyDescent="0.25">
      <c r="A29" s="11" t="s">
        <v>139</v>
      </c>
      <c r="B29" s="12" t="s">
        <v>25</v>
      </c>
      <c r="C29" s="13">
        <v>378836.91</v>
      </c>
      <c r="D29" s="14">
        <v>1260</v>
      </c>
      <c r="E29" s="15">
        <v>230866.41</v>
      </c>
      <c r="F29" s="16">
        <v>4971</v>
      </c>
      <c r="G29" s="13">
        <f t="shared" si="0"/>
        <v>46.442649366324687</v>
      </c>
      <c r="H29" s="17">
        <v>0.3727620197143432</v>
      </c>
      <c r="I29" s="17">
        <v>0.50915308790987723</v>
      </c>
      <c r="J29" s="17">
        <v>2.8163347415007041E-2</v>
      </c>
      <c r="K29" s="17">
        <v>0</v>
      </c>
      <c r="L29" s="17">
        <v>3.3997183665258501E-2</v>
      </c>
      <c r="M29" s="17">
        <v>2.3134178233755784E-2</v>
      </c>
      <c r="N29" s="17">
        <v>3.0175015087507543E-3</v>
      </c>
      <c r="O29" s="17">
        <v>2.9772681553007444E-2</v>
      </c>
      <c r="P29" s="17">
        <v>0</v>
      </c>
      <c r="Q29" s="17">
        <v>0.52967209816938243</v>
      </c>
      <c r="R29" s="17">
        <v>0.47032790183061757</v>
      </c>
      <c r="S29" s="17">
        <v>0</v>
      </c>
      <c r="T29" s="17">
        <v>0</v>
      </c>
      <c r="U29" s="17">
        <v>0.42989338161335749</v>
      </c>
      <c r="V29" s="17">
        <v>0.45765439549386444</v>
      </c>
      <c r="W29" s="17">
        <v>0.11245222289277812</v>
      </c>
      <c r="X29" s="17">
        <v>0</v>
      </c>
      <c r="Y29" s="17">
        <v>0</v>
      </c>
      <c r="Z29" s="17">
        <v>6.2764031382015695E-2</v>
      </c>
      <c r="AA29" s="17">
        <v>3.5204184268758799E-2</v>
      </c>
      <c r="AB29" s="17">
        <v>0.12110239388453027</v>
      </c>
      <c r="AC29" s="17">
        <v>0.77811305572319456</v>
      </c>
      <c r="AD29" s="17">
        <v>2.8163347415007039E-3</v>
      </c>
      <c r="AE29" s="17">
        <v>0.48078857372762018</v>
      </c>
      <c r="AF29" s="17">
        <v>0.33796016898008446</v>
      </c>
      <c r="AG29" s="17">
        <v>0.17944075638704485</v>
      </c>
      <c r="AH29" s="17">
        <v>0</v>
      </c>
      <c r="AI29" s="17">
        <v>1.8105009052504525E-3</v>
      </c>
      <c r="AJ29" s="17">
        <v>9.7767048883524443E-2</v>
      </c>
      <c r="AK29" s="17">
        <v>1.0058338362502514E-2</v>
      </c>
      <c r="AL29" s="17">
        <v>1.6696841681754174E-2</v>
      </c>
      <c r="AM29" s="17">
        <v>0.11044055522027761</v>
      </c>
      <c r="AN29" s="17">
        <v>0</v>
      </c>
      <c r="AO29" s="17">
        <v>1.6093341380004022E-2</v>
      </c>
      <c r="AP29" s="17">
        <v>0.74733454033393687</v>
      </c>
      <c r="AQ29" s="17">
        <v>0</v>
      </c>
      <c r="AR29" s="17">
        <v>1.6093341380004024E-3</v>
      </c>
      <c r="AS29" s="17">
        <v>0.38885536109434721</v>
      </c>
      <c r="AT29" s="17">
        <v>0.26895996781331721</v>
      </c>
      <c r="AU29" s="17">
        <v>0.27439147052906859</v>
      </c>
      <c r="AV29" s="17">
        <v>1.0058338362502514E-3</v>
      </c>
      <c r="AW29" s="17">
        <v>1.6898008449004225E-2</v>
      </c>
      <c r="AX29" s="17">
        <v>2.2731844699255682E-2</v>
      </c>
      <c r="AY29" s="17">
        <v>2.5347012673506336E-2</v>
      </c>
      <c r="AZ29" s="17">
        <v>1.8105009052504525E-3</v>
      </c>
    </row>
    <row r="30" spans="1:52" x14ac:dyDescent="0.25">
      <c r="A30" s="11" t="s">
        <v>140</v>
      </c>
      <c r="B30" s="12" t="s">
        <v>222</v>
      </c>
      <c r="C30" s="21">
        <v>428926</v>
      </c>
      <c r="D30" s="22">
        <v>607</v>
      </c>
      <c r="E30" s="22">
        <v>230384</v>
      </c>
      <c r="F30" s="22">
        <v>882</v>
      </c>
      <c r="G30" s="13">
        <f t="shared" si="0"/>
        <v>261.20634920634922</v>
      </c>
      <c r="H30" s="17">
        <v>0.45578231292517007</v>
      </c>
      <c r="I30" s="17">
        <v>0.36167800453514737</v>
      </c>
      <c r="J30" s="17">
        <v>0</v>
      </c>
      <c r="K30" s="17">
        <v>0</v>
      </c>
      <c r="L30" s="17">
        <v>4.9886621315192746E-2</v>
      </c>
      <c r="M30" s="17">
        <v>0.12698412698412698</v>
      </c>
      <c r="N30" s="17">
        <v>0</v>
      </c>
      <c r="O30" s="17">
        <v>5.6689342403628117E-3</v>
      </c>
      <c r="P30" s="17">
        <v>0</v>
      </c>
      <c r="Q30" s="17">
        <v>0.59977324263038545</v>
      </c>
      <c r="R30" s="17">
        <v>0.40022675736961449</v>
      </c>
      <c r="S30" s="17">
        <v>0</v>
      </c>
      <c r="T30" s="17">
        <v>0</v>
      </c>
      <c r="U30" s="17">
        <v>0.36054421768707484</v>
      </c>
      <c r="V30" s="17">
        <v>0.46145124716553287</v>
      </c>
      <c r="W30" s="17">
        <v>0.17800453514739228</v>
      </c>
      <c r="X30" s="17">
        <v>0</v>
      </c>
      <c r="Y30" s="17">
        <v>0</v>
      </c>
      <c r="Z30" s="20" t="s">
        <v>128</v>
      </c>
      <c r="AA30" s="20" t="s">
        <v>128</v>
      </c>
      <c r="AB30" s="20" t="s">
        <v>128</v>
      </c>
      <c r="AC30" s="17">
        <v>0.39569160997732428</v>
      </c>
      <c r="AD30" s="17">
        <v>0.60430839002267578</v>
      </c>
      <c r="AE30" s="20" t="s">
        <v>128</v>
      </c>
      <c r="AF30" s="20" t="s">
        <v>128</v>
      </c>
      <c r="AG30" s="20" t="s">
        <v>128</v>
      </c>
      <c r="AH30" s="20" t="s">
        <v>128</v>
      </c>
      <c r="AI30" s="20" t="s">
        <v>128</v>
      </c>
      <c r="AJ30" s="20" t="s">
        <v>128</v>
      </c>
      <c r="AK30" s="20" t="s">
        <v>128</v>
      </c>
      <c r="AL30" s="20" t="s">
        <v>128</v>
      </c>
      <c r="AM30" s="20" t="s">
        <v>128</v>
      </c>
      <c r="AN30" s="20" t="s">
        <v>128</v>
      </c>
      <c r="AO30" s="20" t="s">
        <v>128</v>
      </c>
      <c r="AP30" s="20" t="s">
        <v>128</v>
      </c>
      <c r="AQ30" s="20" t="s">
        <v>128</v>
      </c>
      <c r="AR30" s="20" t="s">
        <v>128</v>
      </c>
      <c r="AS30" s="20" t="s">
        <v>128</v>
      </c>
      <c r="AT30" s="20" t="s">
        <v>128</v>
      </c>
      <c r="AU30" s="20" t="s">
        <v>128</v>
      </c>
      <c r="AV30" s="20" t="s">
        <v>128</v>
      </c>
      <c r="AW30" s="20" t="s">
        <v>128</v>
      </c>
      <c r="AX30" s="20" t="s">
        <v>128</v>
      </c>
      <c r="AY30" s="20" t="s">
        <v>128</v>
      </c>
      <c r="AZ30" s="20" t="s">
        <v>128</v>
      </c>
    </row>
    <row r="31" spans="1:52" x14ac:dyDescent="0.25">
      <c r="A31" s="11" t="s">
        <v>141</v>
      </c>
      <c r="B31" s="12" t="s">
        <v>27</v>
      </c>
      <c r="C31" s="13">
        <v>238689</v>
      </c>
      <c r="D31" s="14">
        <v>871</v>
      </c>
      <c r="E31" s="15">
        <v>190390</v>
      </c>
      <c r="F31" s="16">
        <v>1463</v>
      </c>
      <c r="G31" s="13">
        <f t="shared" si="0"/>
        <v>130.1367053998633</v>
      </c>
      <c r="H31" s="17">
        <v>0.44976076555023925</v>
      </c>
      <c r="I31" s="17">
        <v>0.37867395762132605</v>
      </c>
      <c r="J31" s="20" t="s">
        <v>128</v>
      </c>
      <c r="K31" s="20" t="s">
        <v>128</v>
      </c>
      <c r="L31" s="17">
        <v>4.8530416951469584E-2</v>
      </c>
      <c r="M31" s="17">
        <v>1.77717019822283E-2</v>
      </c>
      <c r="N31" s="20" t="s">
        <v>128</v>
      </c>
      <c r="O31" s="17">
        <v>0.10526315789473684</v>
      </c>
      <c r="P31" s="20" t="s">
        <v>128</v>
      </c>
      <c r="Q31" s="17">
        <v>0.47026657552973344</v>
      </c>
      <c r="R31" s="17">
        <v>0.52973342447026661</v>
      </c>
      <c r="S31" s="17">
        <v>0</v>
      </c>
      <c r="T31" s="17">
        <v>4.9897470950102531E-2</v>
      </c>
      <c r="U31" s="17">
        <v>0.4504442925495557</v>
      </c>
      <c r="V31" s="17">
        <v>0.36978810663021189</v>
      </c>
      <c r="W31" s="17">
        <v>0.12987012987012986</v>
      </c>
      <c r="X31" s="20" t="s">
        <v>128</v>
      </c>
      <c r="Y31" s="20" t="s">
        <v>128</v>
      </c>
      <c r="Z31" s="17">
        <v>6.9719753930280251E-2</v>
      </c>
      <c r="AA31" s="17">
        <v>1.9822282980177717E-2</v>
      </c>
      <c r="AB31" s="17">
        <v>0.22009569377990432</v>
      </c>
      <c r="AC31" s="17">
        <v>0.63021189336978811</v>
      </c>
      <c r="AD31" s="17">
        <v>6.0150375939849621E-2</v>
      </c>
      <c r="AE31" s="17">
        <v>0.28981544771018453</v>
      </c>
      <c r="AF31" s="17">
        <v>0.37047163362952834</v>
      </c>
      <c r="AG31" s="17">
        <v>0.28981544771018453</v>
      </c>
      <c r="AH31" s="17">
        <v>4.9897470950102531E-2</v>
      </c>
      <c r="AI31" s="20" t="s">
        <v>128</v>
      </c>
      <c r="AJ31" s="17">
        <v>6.0150375939849621E-2</v>
      </c>
      <c r="AK31" s="20" t="s">
        <v>128</v>
      </c>
      <c r="AL31" s="20" t="s">
        <v>128</v>
      </c>
      <c r="AM31" s="17">
        <v>0.2501708817498291</v>
      </c>
      <c r="AN31" s="20" t="s">
        <v>128</v>
      </c>
      <c r="AO31" s="20" t="s">
        <v>128</v>
      </c>
      <c r="AP31" s="17">
        <v>0.68967874231032122</v>
      </c>
      <c r="AQ31" s="20" t="s">
        <v>128</v>
      </c>
      <c r="AR31" s="20" t="s">
        <v>128</v>
      </c>
      <c r="AS31" s="17">
        <v>0.52016404647983594</v>
      </c>
      <c r="AT31" s="17">
        <v>0.17019822282980177</v>
      </c>
      <c r="AU31" s="17">
        <v>0.20984278879015722</v>
      </c>
      <c r="AV31" s="20" t="s">
        <v>128</v>
      </c>
      <c r="AW31" s="17">
        <v>4.0328092959671907E-2</v>
      </c>
      <c r="AX31" s="17">
        <v>4.9897470950102531E-2</v>
      </c>
      <c r="AY31" s="17">
        <v>9.5693779904306216E-3</v>
      </c>
      <c r="AZ31" s="20" t="s">
        <v>128</v>
      </c>
    </row>
    <row r="32" spans="1:52" x14ac:dyDescent="0.25">
      <c r="A32" s="11" t="s">
        <v>142</v>
      </c>
      <c r="B32" s="12" t="s">
        <v>28</v>
      </c>
      <c r="C32" s="13">
        <v>131623</v>
      </c>
      <c r="D32" s="66" t="s">
        <v>128</v>
      </c>
      <c r="E32" s="15">
        <v>33718</v>
      </c>
      <c r="F32" s="16">
        <v>85</v>
      </c>
      <c r="G32" s="13">
        <f t="shared" si="0"/>
        <v>396.68235294117648</v>
      </c>
      <c r="H32" s="17">
        <v>0.16470588235294117</v>
      </c>
      <c r="I32" s="17">
        <v>0.6588235294117647</v>
      </c>
      <c r="J32" s="17">
        <v>0</v>
      </c>
      <c r="K32" s="17">
        <v>0</v>
      </c>
      <c r="L32" s="17">
        <v>0.14117647058823529</v>
      </c>
      <c r="M32" s="17">
        <v>3.5294117647058823E-2</v>
      </c>
      <c r="N32" s="17">
        <v>0</v>
      </c>
      <c r="O32" s="17">
        <v>0</v>
      </c>
      <c r="P32" s="17">
        <v>0</v>
      </c>
      <c r="Q32" s="17">
        <v>0.49411764705882355</v>
      </c>
      <c r="R32" s="17">
        <v>0.50588235294117645</v>
      </c>
      <c r="S32" s="17">
        <v>0</v>
      </c>
      <c r="T32" s="17">
        <v>0.10588235294117647</v>
      </c>
      <c r="U32" s="17">
        <v>0.49411764705882355</v>
      </c>
      <c r="V32" s="17">
        <v>0.27058823529411763</v>
      </c>
      <c r="W32" s="17">
        <v>0.12941176470588237</v>
      </c>
      <c r="X32" s="17">
        <v>0</v>
      </c>
      <c r="Y32" s="17">
        <v>0</v>
      </c>
      <c r="Z32" s="17">
        <v>0.6470588235294118</v>
      </c>
      <c r="AA32" s="17">
        <v>0</v>
      </c>
      <c r="AB32" s="17">
        <v>0.17647058823529413</v>
      </c>
      <c r="AC32" s="17">
        <v>0.17647058823529413</v>
      </c>
      <c r="AD32" s="17">
        <v>0</v>
      </c>
      <c r="AE32" s="17">
        <v>0.62352941176470589</v>
      </c>
      <c r="AF32" s="17">
        <v>0.37647058823529411</v>
      </c>
      <c r="AG32" s="17">
        <v>0</v>
      </c>
      <c r="AH32" s="17">
        <v>0</v>
      </c>
      <c r="AI32" s="17">
        <v>0</v>
      </c>
      <c r="AJ32" s="17">
        <v>0.25882352941176473</v>
      </c>
      <c r="AK32" s="17">
        <v>1.1764705882352941E-2</v>
      </c>
      <c r="AL32" s="17">
        <v>0.36470588235294116</v>
      </c>
      <c r="AM32" s="17">
        <v>5.8823529411764705E-2</v>
      </c>
      <c r="AN32" s="17">
        <v>0</v>
      </c>
      <c r="AO32" s="17">
        <v>1.1764705882352941E-2</v>
      </c>
      <c r="AP32" s="17">
        <v>0.29411764705882354</v>
      </c>
      <c r="AQ32" s="17">
        <v>0</v>
      </c>
      <c r="AR32" s="17">
        <v>0</v>
      </c>
      <c r="AS32" s="17">
        <v>0.41176470588235292</v>
      </c>
      <c r="AT32" s="17">
        <v>8.2352941176470587E-2</v>
      </c>
      <c r="AU32" s="17">
        <v>0.43529411764705883</v>
      </c>
      <c r="AV32" s="17">
        <v>0</v>
      </c>
      <c r="AW32" s="17">
        <v>4.7058823529411764E-2</v>
      </c>
      <c r="AX32" s="17">
        <v>2.3529411764705882E-2</v>
      </c>
      <c r="AY32" s="17">
        <v>0</v>
      </c>
      <c r="AZ32" s="17">
        <v>0</v>
      </c>
    </row>
    <row r="33" spans="1:52" x14ac:dyDescent="0.25">
      <c r="A33" s="11" t="s">
        <v>29</v>
      </c>
      <c r="B33" s="12" t="s">
        <v>223</v>
      </c>
      <c r="C33" s="13">
        <v>137108</v>
      </c>
      <c r="D33" s="14">
        <v>225</v>
      </c>
      <c r="E33" s="15">
        <v>115730</v>
      </c>
      <c r="F33" s="16">
        <v>248</v>
      </c>
      <c r="G33" s="13">
        <f t="shared" si="0"/>
        <v>466.65322580645159</v>
      </c>
      <c r="H33" s="17">
        <v>0.32258064516129031</v>
      </c>
      <c r="I33" s="17">
        <v>0.36290322580645162</v>
      </c>
      <c r="J33" s="17">
        <v>0</v>
      </c>
      <c r="K33" s="17">
        <v>0</v>
      </c>
      <c r="L33" s="17">
        <v>0.25806451612903225</v>
      </c>
      <c r="M33" s="17">
        <v>4.0322580645161289E-3</v>
      </c>
      <c r="N33" s="17">
        <v>0</v>
      </c>
      <c r="O33" s="17">
        <v>5.2419354838709679E-2</v>
      </c>
      <c r="P33" s="17">
        <v>0</v>
      </c>
      <c r="Q33" s="17">
        <v>0.35483870967741937</v>
      </c>
      <c r="R33" s="17">
        <v>0.64516129032258063</v>
      </c>
      <c r="S33" s="17">
        <v>0</v>
      </c>
      <c r="T33" s="17">
        <v>2.4193548387096774E-2</v>
      </c>
      <c r="U33" s="17">
        <v>0.15725806451612903</v>
      </c>
      <c r="V33" s="17">
        <v>0.62096774193548387</v>
      </c>
      <c r="W33" s="17">
        <v>0.18951612903225806</v>
      </c>
      <c r="X33" s="17">
        <v>8.0645161290322578E-3</v>
      </c>
      <c r="Y33" s="17">
        <v>0</v>
      </c>
      <c r="Z33" s="17">
        <v>0.22983870967741934</v>
      </c>
      <c r="AA33" s="17">
        <v>6.0483870967741937E-2</v>
      </c>
      <c r="AB33" s="17">
        <v>0.125</v>
      </c>
      <c r="AC33" s="17">
        <v>0.57661290322580649</v>
      </c>
      <c r="AD33" s="17">
        <v>8.0645161290322578E-3</v>
      </c>
      <c r="AE33" s="17">
        <v>0.22177419354838709</v>
      </c>
      <c r="AF33" s="17">
        <v>0.46370967741935482</v>
      </c>
      <c r="AG33" s="17">
        <v>0.29032258064516131</v>
      </c>
      <c r="AH33" s="17">
        <v>2.4193548387096774E-2</v>
      </c>
      <c r="AI33" s="17">
        <v>0</v>
      </c>
      <c r="AJ33" s="17">
        <v>0.11693548387096774</v>
      </c>
      <c r="AK33" s="17">
        <v>8.4677419354838704E-2</v>
      </c>
      <c r="AL33" s="17">
        <v>9.6774193548387094E-2</v>
      </c>
      <c r="AM33" s="17">
        <v>0.17741935483870969</v>
      </c>
      <c r="AN33" s="17">
        <v>2.0161290322580645E-2</v>
      </c>
      <c r="AO33" s="17">
        <v>0</v>
      </c>
      <c r="AP33" s="17">
        <v>0.4838709677419355</v>
      </c>
      <c r="AQ33" s="17">
        <v>2.0161290322580645E-2</v>
      </c>
      <c r="AR33" s="17">
        <v>0</v>
      </c>
      <c r="AS33" s="17">
        <v>0.57258064516129037</v>
      </c>
      <c r="AT33" s="17">
        <v>0.14112903225806453</v>
      </c>
      <c r="AU33" s="17">
        <v>0.22983870967741934</v>
      </c>
      <c r="AV33" s="17">
        <v>0</v>
      </c>
      <c r="AW33" s="17">
        <v>2.0161290322580645E-2</v>
      </c>
      <c r="AX33" s="17">
        <v>2.4193548387096774E-2</v>
      </c>
      <c r="AY33" s="17">
        <v>8.0645161290322578E-3</v>
      </c>
      <c r="AZ33" s="17">
        <v>4.0322580645161289E-3</v>
      </c>
    </row>
    <row r="34" spans="1:52" x14ac:dyDescent="0.25">
      <c r="A34" s="11" t="s">
        <v>31</v>
      </c>
      <c r="B34" s="12" t="s">
        <v>32</v>
      </c>
      <c r="C34" s="13">
        <v>41635.980000000003</v>
      </c>
      <c r="D34" s="14">
        <v>55</v>
      </c>
      <c r="E34" s="15">
        <v>40646.36</v>
      </c>
      <c r="F34" s="16">
        <v>321</v>
      </c>
      <c r="G34" s="13">
        <f t="shared" si="0"/>
        <v>126.62417445482866</v>
      </c>
      <c r="H34" s="17">
        <v>0.65732087227414326</v>
      </c>
      <c r="I34" s="17">
        <v>0.1557632398753894</v>
      </c>
      <c r="J34" s="17">
        <v>2.1806853582554516E-2</v>
      </c>
      <c r="K34" s="17">
        <v>4.6728971962616821E-2</v>
      </c>
      <c r="L34" s="17">
        <v>4.3613707165109032E-2</v>
      </c>
      <c r="M34" s="17">
        <v>1.2461059190031152E-2</v>
      </c>
      <c r="N34" s="17">
        <v>6.2305295950155761E-3</v>
      </c>
      <c r="O34" s="17">
        <v>5.6074766355140186E-2</v>
      </c>
      <c r="P34" s="17">
        <v>0</v>
      </c>
      <c r="Q34" s="17">
        <v>0.48867313915857608</v>
      </c>
      <c r="R34" s="17">
        <v>0.51132686084142398</v>
      </c>
      <c r="S34" s="17">
        <v>0</v>
      </c>
      <c r="T34" s="17">
        <v>3.2362459546925568E-3</v>
      </c>
      <c r="U34" s="17">
        <v>0.38834951456310679</v>
      </c>
      <c r="V34" s="17">
        <v>0.45954692556634302</v>
      </c>
      <c r="W34" s="17">
        <v>0.14886731391585761</v>
      </c>
      <c r="X34" s="17">
        <v>0</v>
      </c>
      <c r="Y34" s="17">
        <v>0</v>
      </c>
      <c r="Z34" s="17">
        <v>5.8252427184466021E-2</v>
      </c>
      <c r="AA34" s="17">
        <v>0.10032362459546926</v>
      </c>
      <c r="AB34" s="17">
        <v>0.10679611650485436</v>
      </c>
      <c r="AC34" s="17">
        <v>0.73139158576051777</v>
      </c>
      <c r="AD34" s="17">
        <v>3.2362459546925568E-3</v>
      </c>
      <c r="AE34" s="17">
        <v>0.65372168284789645</v>
      </c>
      <c r="AF34" s="17">
        <v>3.5598705501618123E-2</v>
      </c>
      <c r="AG34" s="17">
        <v>0.30420711974110032</v>
      </c>
      <c r="AH34" s="17">
        <v>6.4724919093851136E-3</v>
      </c>
      <c r="AI34" s="17">
        <v>0</v>
      </c>
      <c r="AJ34" s="17">
        <v>5.5016181229773461E-2</v>
      </c>
      <c r="AK34" s="17">
        <v>9.7087378640776691E-3</v>
      </c>
      <c r="AL34" s="17">
        <v>9.7087378640776691E-3</v>
      </c>
      <c r="AM34" s="17">
        <v>0.17799352750809061</v>
      </c>
      <c r="AN34" s="17">
        <v>0</v>
      </c>
      <c r="AO34" s="17">
        <v>0</v>
      </c>
      <c r="AP34" s="17">
        <v>0.74757281553398058</v>
      </c>
      <c r="AQ34" s="17">
        <v>0</v>
      </c>
      <c r="AR34" s="17">
        <v>0</v>
      </c>
      <c r="AS34" s="17">
        <v>0.27184466019417475</v>
      </c>
      <c r="AT34" s="17">
        <v>0.39158576051779936</v>
      </c>
      <c r="AU34" s="17">
        <v>0.26213592233009708</v>
      </c>
      <c r="AV34" s="17">
        <v>0</v>
      </c>
      <c r="AW34" s="17">
        <v>2.2653721682847898E-2</v>
      </c>
      <c r="AX34" s="17">
        <v>4.2071197411003236E-2</v>
      </c>
      <c r="AY34" s="17">
        <v>9.7087378640776691E-3</v>
      </c>
      <c r="AZ34" s="17">
        <v>0</v>
      </c>
    </row>
    <row r="35" spans="1:52" x14ac:dyDescent="0.25">
      <c r="A35" s="11" t="s">
        <v>143</v>
      </c>
      <c r="B35" s="12" t="s">
        <v>224</v>
      </c>
      <c r="C35" s="13">
        <v>431315</v>
      </c>
      <c r="D35" s="14">
        <v>737</v>
      </c>
      <c r="E35" s="15">
        <v>197790</v>
      </c>
      <c r="F35" s="16">
        <v>1417</v>
      </c>
      <c r="G35" s="13">
        <f t="shared" si="0"/>
        <v>139.58362738179252</v>
      </c>
      <c r="H35" s="17">
        <v>0.73747353563867324</v>
      </c>
      <c r="I35" s="17">
        <v>0.16231474947071278</v>
      </c>
      <c r="J35" s="17">
        <v>0</v>
      </c>
      <c r="K35" s="17">
        <v>0</v>
      </c>
      <c r="L35" s="17">
        <v>1.5525758645024701E-2</v>
      </c>
      <c r="M35" s="17">
        <v>2.1171489061397319E-2</v>
      </c>
      <c r="N35" s="17">
        <v>5.6457304163726185E-3</v>
      </c>
      <c r="O35" s="17">
        <v>4.0931545518701484E-2</v>
      </c>
      <c r="P35" s="17">
        <v>1.6937191249117856E-2</v>
      </c>
      <c r="Q35" s="17">
        <v>0.51446718419195481</v>
      </c>
      <c r="R35" s="17">
        <v>0.48553281580804519</v>
      </c>
      <c r="S35" s="17">
        <v>0</v>
      </c>
      <c r="T35" s="17">
        <v>1.834862385321101E-2</v>
      </c>
      <c r="U35" s="17">
        <v>0.32745236414961187</v>
      </c>
      <c r="V35" s="17">
        <v>0.46930134086097391</v>
      </c>
      <c r="W35" s="17">
        <v>0.18207480592801695</v>
      </c>
      <c r="X35" s="17">
        <v>2.8228652081863093E-3</v>
      </c>
      <c r="Y35" s="17">
        <v>0</v>
      </c>
      <c r="Z35" s="20" t="s">
        <v>128</v>
      </c>
      <c r="AA35" s="20" t="s">
        <v>128</v>
      </c>
      <c r="AB35" s="20" t="s">
        <v>128</v>
      </c>
      <c r="AC35" s="20" t="s">
        <v>128</v>
      </c>
      <c r="AD35" s="20" t="s">
        <v>128</v>
      </c>
      <c r="AE35" s="20" t="s">
        <v>128</v>
      </c>
      <c r="AF35" s="20" t="s">
        <v>128</v>
      </c>
      <c r="AG35" s="20" t="s">
        <v>128</v>
      </c>
      <c r="AH35" s="20" t="s">
        <v>128</v>
      </c>
      <c r="AI35" s="20" t="s">
        <v>128</v>
      </c>
      <c r="AJ35" s="20" t="s">
        <v>128</v>
      </c>
      <c r="AK35" s="20" t="s">
        <v>128</v>
      </c>
      <c r="AL35" s="20" t="s">
        <v>128</v>
      </c>
      <c r="AM35" s="20" t="s">
        <v>128</v>
      </c>
      <c r="AN35" s="20" t="s">
        <v>128</v>
      </c>
      <c r="AO35" s="20" t="s">
        <v>128</v>
      </c>
      <c r="AP35" s="20" t="s">
        <v>128</v>
      </c>
      <c r="AQ35" s="20" t="s">
        <v>128</v>
      </c>
      <c r="AR35" s="20" t="s">
        <v>128</v>
      </c>
      <c r="AS35" s="20" t="s">
        <v>128</v>
      </c>
      <c r="AT35" s="20" t="s">
        <v>128</v>
      </c>
      <c r="AU35" s="20" t="s">
        <v>128</v>
      </c>
      <c r="AV35" s="20" t="s">
        <v>128</v>
      </c>
      <c r="AW35" s="20" t="s">
        <v>128</v>
      </c>
      <c r="AX35" s="20" t="s">
        <v>128</v>
      </c>
      <c r="AY35" s="20" t="s">
        <v>128</v>
      </c>
      <c r="AZ35" s="20" t="s">
        <v>128</v>
      </c>
    </row>
    <row r="36" spans="1:52" x14ac:dyDescent="0.25">
      <c r="A36" s="11" t="s">
        <v>144</v>
      </c>
      <c r="B36" s="12" t="s">
        <v>225</v>
      </c>
      <c r="C36" s="13">
        <v>490000</v>
      </c>
      <c r="D36" s="14">
        <v>1492</v>
      </c>
      <c r="E36" s="15">
        <v>322073</v>
      </c>
      <c r="F36" s="16">
        <v>2837</v>
      </c>
      <c r="G36" s="13">
        <f t="shared" si="0"/>
        <v>113.52590764892491</v>
      </c>
      <c r="H36" s="17">
        <v>0.41170250264363767</v>
      </c>
      <c r="I36" s="17">
        <v>0.37010927035600988</v>
      </c>
      <c r="J36" s="17">
        <v>3.7363412054987666E-2</v>
      </c>
      <c r="K36" s="17">
        <v>4.1945717307014449E-2</v>
      </c>
      <c r="L36" s="17">
        <v>4.300317236517448E-2</v>
      </c>
      <c r="M36" s="17">
        <v>4.9700387733521326E-2</v>
      </c>
      <c r="N36" s="17">
        <v>1.6214310891787098E-2</v>
      </c>
      <c r="O36" s="17">
        <v>2.9961226647867465E-2</v>
      </c>
      <c r="P36" s="20" t="s">
        <v>128</v>
      </c>
      <c r="Q36" s="17">
        <v>0.57229700390794613</v>
      </c>
      <c r="R36" s="17">
        <v>0.42770299609205387</v>
      </c>
      <c r="S36" s="17">
        <v>0</v>
      </c>
      <c r="T36" s="17">
        <v>0</v>
      </c>
      <c r="U36" s="17">
        <v>0.41120277898393398</v>
      </c>
      <c r="V36" s="17">
        <v>0.44116369952236212</v>
      </c>
      <c r="W36" s="17">
        <v>0.14763352149370387</v>
      </c>
      <c r="X36" s="17">
        <v>0</v>
      </c>
      <c r="Y36" s="17">
        <v>0</v>
      </c>
      <c r="Z36" s="20" t="s">
        <v>128</v>
      </c>
      <c r="AA36" s="20" t="s">
        <v>128</v>
      </c>
      <c r="AB36" s="20" t="s">
        <v>128</v>
      </c>
      <c r="AC36" s="20" t="s">
        <v>128</v>
      </c>
      <c r="AD36" s="20" t="s">
        <v>128</v>
      </c>
      <c r="AE36" s="17">
        <v>0.34607034303082934</v>
      </c>
      <c r="AF36" s="17">
        <v>0.39470256187581415</v>
      </c>
      <c r="AG36" s="17">
        <v>0.22448979591836735</v>
      </c>
      <c r="AH36" s="17">
        <v>3.4737299174989147E-2</v>
      </c>
      <c r="AI36" s="17">
        <v>0</v>
      </c>
      <c r="AJ36" s="17">
        <v>6.6435084672166744E-2</v>
      </c>
      <c r="AK36" s="17">
        <v>0</v>
      </c>
      <c r="AL36" s="17">
        <v>1.0855405992184108E-2</v>
      </c>
      <c r="AM36" s="17">
        <v>0.1289622231871472</v>
      </c>
      <c r="AN36" s="17">
        <v>0</v>
      </c>
      <c r="AO36" s="17">
        <v>0</v>
      </c>
      <c r="AP36" s="17">
        <v>0.71732522796352582</v>
      </c>
      <c r="AQ36" s="17">
        <v>7.6422058184976119E-2</v>
      </c>
      <c r="AR36" s="17">
        <v>0</v>
      </c>
      <c r="AS36" s="17">
        <v>0.37646547980894485</v>
      </c>
      <c r="AT36" s="17">
        <v>0.16239687364307426</v>
      </c>
      <c r="AU36" s="17">
        <v>0.30699088145896658</v>
      </c>
      <c r="AV36" s="17">
        <v>0</v>
      </c>
      <c r="AW36" s="17">
        <v>9.1185410334346503E-2</v>
      </c>
      <c r="AX36" s="17">
        <v>2.9526704298740773E-2</v>
      </c>
      <c r="AY36" s="17">
        <v>7.8158923143725571E-3</v>
      </c>
      <c r="AZ36" s="17">
        <v>2.5618758141554496E-2</v>
      </c>
    </row>
    <row r="37" spans="1:52" x14ac:dyDescent="0.25">
      <c r="A37" s="11" t="s">
        <v>145</v>
      </c>
      <c r="B37" s="12" t="s">
        <v>35</v>
      </c>
      <c r="C37" s="13">
        <v>55000</v>
      </c>
      <c r="D37" s="14">
        <v>153</v>
      </c>
      <c r="E37" s="15">
        <v>32950.519999999997</v>
      </c>
      <c r="F37" s="16">
        <v>231</v>
      </c>
      <c r="G37" s="13">
        <f t="shared" si="0"/>
        <v>142.6429437229437</v>
      </c>
      <c r="H37" s="17">
        <v>0.43722943722943725</v>
      </c>
      <c r="I37" s="17">
        <v>0.36796536796536794</v>
      </c>
      <c r="J37" s="17">
        <v>4.329004329004329E-3</v>
      </c>
      <c r="K37" s="20" t="s">
        <v>128</v>
      </c>
      <c r="L37" s="17">
        <v>0.14285714285714285</v>
      </c>
      <c r="M37" s="20" t="s">
        <v>128</v>
      </c>
      <c r="N37" s="20" t="s">
        <v>128</v>
      </c>
      <c r="O37" s="17">
        <v>4.7619047619047616E-2</v>
      </c>
      <c r="P37" s="20" t="s">
        <v>128</v>
      </c>
      <c r="Q37" s="20" t="s">
        <v>128</v>
      </c>
      <c r="R37" s="20" t="s">
        <v>128</v>
      </c>
      <c r="S37" s="20" t="s">
        <v>128</v>
      </c>
      <c r="T37" s="20" t="s">
        <v>128</v>
      </c>
      <c r="U37" s="20" t="s">
        <v>128</v>
      </c>
      <c r="V37" s="20" t="s">
        <v>128</v>
      </c>
      <c r="W37" s="20" t="s">
        <v>128</v>
      </c>
      <c r="X37" s="20" t="s">
        <v>128</v>
      </c>
      <c r="Y37" s="20" t="s">
        <v>128</v>
      </c>
      <c r="Z37" s="20" t="s">
        <v>128</v>
      </c>
      <c r="AA37" s="20" t="s">
        <v>128</v>
      </c>
      <c r="AB37" s="20" t="s">
        <v>128</v>
      </c>
      <c r="AC37" s="20" t="s">
        <v>128</v>
      </c>
      <c r="AD37" s="20" t="s">
        <v>128</v>
      </c>
      <c r="AE37" s="20" t="s">
        <v>128</v>
      </c>
      <c r="AF37" s="20" t="s">
        <v>128</v>
      </c>
      <c r="AG37" s="20" t="s">
        <v>128</v>
      </c>
      <c r="AH37" s="20" t="s">
        <v>128</v>
      </c>
      <c r="AI37" s="20" t="s">
        <v>128</v>
      </c>
      <c r="AJ37" s="20" t="s">
        <v>128</v>
      </c>
      <c r="AK37" s="20" t="s">
        <v>128</v>
      </c>
      <c r="AL37" s="20" t="s">
        <v>128</v>
      </c>
      <c r="AM37" s="20" t="s">
        <v>128</v>
      </c>
      <c r="AN37" s="20" t="s">
        <v>128</v>
      </c>
      <c r="AO37" s="20" t="s">
        <v>128</v>
      </c>
      <c r="AP37" s="20" t="s">
        <v>128</v>
      </c>
      <c r="AQ37" s="20" t="s">
        <v>128</v>
      </c>
      <c r="AR37" s="20" t="s">
        <v>128</v>
      </c>
      <c r="AS37" s="20" t="s">
        <v>128</v>
      </c>
      <c r="AT37" s="20" t="s">
        <v>128</v>
      </c>
      <c r="AU37" s="20" t="s">
        <v>128</v>
      </c>
      <c r="AV37" s="20" t="s">
        <v>128</v>
      </c>
      <c r="AW37" s="20" t="s">
        <v>128</v>
      </c>
      <c r="AX37" s="20" t="s">
        <v>128</v>
      </c>
      <c r="AY37" s="20" t="s">
        <v>128</v>
      </c>
      <c r="AZ37" s="20" t="s">
        <v>128</v>
      </c>
    </row>
    <row r="38" spans="1:52" x14ac:dyDescent="0.25">
      <c r="A38" s="11" t="s">
        <v>146</v>
      </c>
      <c r="B38" s="12" t="s">
        <v>36</v>
      </c>
      <c r="C38" s="13">
        <v>186000</v>
      </c>
      <c r="D38" s="66" t="s">
        <v>128</v>
      </c>
      <c r="E38" s="15">
        <v>93914</v>
      </c>
      <c r="F38" s="16">
        <v>590</v>
      </c>
      <c r="G38" s="13">
        <f t="shared" si="0"/>
        <v>159.17627118644069</v>
      </c>
      <c r="H38" s="17">
        <v>0.59322033898305082</v>
      </c>
      <c r="I38" s="17">
        <v>0.30508474576271188</v>
      </c>
      <c r="J38" s="17">
        <v>0</v>
      </c>
      <c r="K38" s="17">
        <v>0</v>
      </c>
      <c r="L38" s="17">
        <v>2.5423728813559324E-2</v>
      </c>
      <c r="M38" s="17">
        <v>2.5423728813559324E-2</v>
      </c>
      <c r="N38" s="17">
        <v>8.4745762711864406E-3</v>
      </c>
      <c r="O38" s="17">
        <v>4.2372881355932202E-2</v>
      </c>
      <c r="P38" s="17">
        <v>0</v>
      </c>
      <c r="Q38" s="20" t="s">
        <v>128</v>
      </c>
      <c r="R38" s="20" t="s">
        <v>128</v>
      </c>
      <c r="S38" s="20" t="s">
        <v>128</v>
      </c>
      <c r="T38" s="20" t="s">
        <v>128</v>
      </c>
      <c r="U38" s="20" t="s">
        <v>128</v>
      </c>
      <c r="V38" s="20" t="s">
        <v>128</v>
      </c>
      <c r="W38" s="20" t="s">
        <v>128</v>
      </c>
      <c r="X38" s="20" t="s">
        <v>128</v>
      </c>
      <c r="Y38" s="20" t="s">
        <v>128</v>
      </c>
      <c r="Z38" s="20" t="s">
        <v>128</v>
      </c>
      <c r="AA38" s="20" t="s">
        <v>128</v>
      </c>
      <c r="AB38" s="20" t="s">
        <v>128</v>
      </c>
      <c r="AC38" s="20" t="s">
        <v>128</v>
      </c>
      <c r="AD38" s="20" t="s">
        <v>128</v>
      </c>
      <c r="AE38" s="20" t="s">
        <v>128</v>
      </c>
      <c r="AF38" s="20" t="s">
        <v>128</v>
      </c>
      <c r="AG38" s="20" t="s">
        <v>128</v>
      </c>
      <c r="AH38" s="20" t="s">
        <v>128</v>
      </c>
      <c r="AI38" s="20" t="s">
        <v>128</v>
      </c>
      <c r="AJ38" s="20" t="s">
        <v>128</v>
      </c>
      <c r="AK38" s="20" t="s">
        <v>128</v>
      </c>
      <c r="AL38" s="20" t="s">
        <v>128</v>
      </c>
      <c r="AM38" s="20" t="s">
        <v>128</v>
      </c>
      <c r="AN38" s="20" t="s">
        <v>128</v>
      </c>
      <c r="AO38" s="20" t="s">
        <v>128</v>
      </c>
      <c r="AP38" s="20" t="s">
        <v>128</v>
      </c>
      <c r="AQ38" s="20" t="s">
        <v>128</v>
      </c>
      <c r="AR38" s="20" t="s">
        <v>128</v>
      </c>
      <c r="AS38" s="20" t="s">
        <v>128</v>
      </c>
      <c r="AT38" s="20" t="s">
        <v>128</v>
      </c>
      <c r="AU38" s="20" t="s">
        <v>128</v>
      </c>
      <c r="AV38" s="20" t="s">
        <v>128</v>
      </c>
      <c r="AW38" s="20" t="s">
        <v>128</v>
      </c>
      <c r="AX38" s="20" t="s">
        <v>128</v>
      </c>
      <c r="AY38" s="20" t="s">
        <v>128</v>
      </c>
      <c r="AZ38" s="20" t="s">
        <v>128</v>
      </c>
    </row>
    <row r="39" spans="1:52" x14ac:dyDescent="0.25">
      <c r="A39" s="11" t="s">
        <v>147</v>
      </c>
      <c r="B39" s="12" t="s">
        <v>37</v>
      </c>
      <c r="C39" s="13">
        <v>225763</v>
      </c>
      <c r="D39" s="14">
        <v>784</v>
      </c>
      <c r="E39" s="15">
        <v>217974</v>
      </c>
      <c r="F39" s="16">
        <v>1090</v>
      </c>
      <c r="G39" s="13">
        <f t="shared" si="0"/>
        <v>199.97614678899083</v>
      </c>
      <c r="H39" s="17">
        <v>0.66146788990825689</v>
      </c>
      <c r="I39" s="17">
        <v>0.14128440366972478</v>
      </c>
      <c r="J39" s="17">
        <v>1.2844036697247707E-2</v>
      </c>
      <c r="K39" s="17">
        <v>1.4678899082568808E-2</v>
      </c>
      <c r="L39" s="17">
        <v>9.7247706422018354E-2</v>
      </c>
      <c r="M39" s="17">
        <v>3.8532110091743121E-2</v>
      </c>
      <c r="N39" s="17">
        <v>6.4220183486238536E-3</v>
      </c>
      <c r="O39" s="17">
        <v>2.7522935779816515E-2</v>
      </c>
      <c r="P39" s="17">
        <v>0</v>
      </c>
      <c r="Q39" s="17">
        <v>0.47706422018348627</v>
      </c>
      <c r="R39" s="17">
        <v>0.52293577981651373</v>
      </c>
      <c r="S39" s="17">
        <v>0</v>
      </c>
      <c r="T39" s="17">
        <v>0</v>
      </c>
      <c r="U39" s="17">
        <v>0.1889908256880734</v>
      </c>
      <c r="V39" s="17">
        <v>0.46513761467889908</v>
      </c>
      <c r="W39" s="17">
        <v>0.26880733944954127</v>
      </c>
      <c r="X39" s="17">
        <v>7.6146788990825692E-2</v>
      </c>
      <c r="Y39" s="17">
        <v>9.1743119266055051E-4</v>
      </c>
      <c r="Z39" s="17">
        <v>9.3577981651376152E-2</v>
      </c>
      <c r="AA39" s="17">
        <v>8.8990825688073399E-2</v>
      </c>
      <c r="AB39" s="17">
        <v>0.26146788990825687</v>
      </c>
      <c r="AC39" s="17">
        <v>0.55596330275229355</v>
      </c>
      <c r="AD39" s="17">
        <v>0</v>
      </c>
      <c r="AE39" s="17">
        <v>0.22660550458715598</v>
      </c>
      <c r="AF39" s="17">
        <v>0.25688073394495414</v>
      </c>
      <c r="AG39" s="17">
        <v>0.20825688073394497</v>
      </c>
      <c r="AH39" s="17">
        <v>0.10733944954128441</v>
      </c>
      <c r="AI39" s="17">
        <v>0.20091743119266056</v>
      </c>
      <c r="AJ39" s="17">
        <v>0.10366972477064221</v>
      </c>
      <c r="AK39" s="17">
        <v>3.4862385321100919E-2</v>
      </c>
      <c r="AL39" s="17">
        <v>3.1192660550458717E-2</v>
      </c>
      <c r="AM39" s="17">
        <v>6.6972477064220187E-2</v>
      </c>
      <c r="AN39" s="17">
        <v>3.669724770642202E-3</v>
      </c>
      <c r="AO39" s="17">
        <v>0.10091743119266056</v>
      </c>
      <c r="AP39" s="17">
        <v>0.58899082568807337</v>
      </c>
      <c r="AQ39" s="17">
        <v>4.0366972477064222E-2</v>
      </c>
      <c r="AR39" s="17">
        <v>2.9357798165137616E-2</v>
      </c>
      <c r="AS39" s="17">
        <v>0.19908256880733946</v>
      </c>
      <c r="AT39" s="17">
        <v>0.1871559633027523</v>
      </c>
      <c r="AU39" s="17">
        <v>0.40733944954128443</v>
      </c>
      <c r="AV39" s="17">
        <v>2.7522935779816515E-3</v>
      </c>
      <c r="AW39" s="17">
        <v>4.6788990825688076E-2</v>
      </c>
      <c r="AX39" s="17">
        <v>9.4495412844036702E-2</v>
      </c>
      <c r="AY39" s="17">
        <v>5.5963302752293581E-2</v>
      </c>
      <c r="AZ39" s="17">
        <v>6.4220183486238536E-3</v>
      </c>
    </row>
    <row r="40" spans="1:52" x14ac:dyDescent="0.25">
      <c r="A40" s="11" t="s">
        <v>148</v>
      </c>
      <c r="B40" s="12" t="s">
        <v>38</v>
      </c>
      <c r="C40" s="13">
        <v>505023.39</v>
      </c>
      <c r="D40" s="14">
        <v>845</v>
      </c>
      <c r="E40" s="15">
        <v>196800.26</v>
      </c>
      <c r="F40" s="16">
        <v>891</v>
      </c>
      <c r="G40" s="13">
        <f t="shared" si="0"/>
        <v>220.87571268237937</v>
      </c>
      <c r="H40" s="17">
        <v>0.46689113355780021</v>
      </c>
      <c r="I40" s="17">
        <v>0.25589225589225589</v>
      </c>
      <c r="J40" s="17">
        <v>2.3569023569023569E-2</v>
      </c>
      <c r="K40" s="17">
        <v>5.6116722783389446E-3</v>
      </c>
      <c r="L40" s="17">
        <v>0.19753086419753085</v>
      </c>
      <c r="M40" s="17">
        <v>2.8058361391694726E-2</v>
      </c>
      <c r="N40" s="17">
        <v>6.7340067340067337E-3</v>
      </c>
      <c r="O40" s="17">
        <v>1.5712682379349047E-2</v>
      </c>
      <c r="P40" s="17">
        <v>0</v>
      </c>
      <c r="Q40" s="17">
        <v>0.43322109988776658</v>
      </c>
      <c r="R40" s="17">
        <v>0.56677890011223342</v>
      </c>
      <c r="S40" s="17">
        <v>0</v>
      </c>
      <c r="T40" s="17">
        <v>1.3468013468013467E-2</v>
      </c>
      <c r="U40" s="17">
        <v>0.34343434343434343</v>
      </c>
      <c r="V40" s="17">
        <v>0.41189674523007858</v>
      </c>
      <c r="W40" s="17">
        <v>0.17508417508417509</v>
      </c>
      <c r="X40" s="17">
        <v>1.2345679012345678E-2</v>
      </c>
      <c r="Y40" s="17">
        <v>4.3771043771043773E-2</v>
      </c>
      <c r="Z40" s="17">
        <v>0.10549943883277217</v>
      </c>
      <c r="AA40" s="17">
        <v>0.13804713804713806</v>
      </c>
      <c r="AB40" s="17">
        <v>0.27497194163860833</v>
      </c>
      <c r="AC40" s="17">
        <v>0.44332210998877664</v>
      </c>
      <c r="AD40" s="17">
        <v>3.8159371492704826E-2</v>
      </c>
      <c r="AE40" s="17">
        <v>0.34680134680134678</v>
      </c>
      <c r="AF40" s="17">
        <v>0.27272727272727271</v>
      </c>
      <c r="AG40" s="17">
        <v>0.26487093153759822</v>
      </c>
      <c r="AH40" s="17">
        <v>5.6116722783389451E-2</v>
      </c>
      <c r="AI40" s="17">
        <v>5.9483726150392817E-2</v>
      </c>
      <c r="AJ40" s="17">
        <v>7.9685746352413017E-2</v>
      </c>
      <c r="AK40" s="17">
        <v>5.1627384960718295E-2</v>
      </c>
      <c r="AL40" s="17">
        <v>1.9079685746352413E-2</v>
      </c>
      <c r="AM40" s="17">
        <v>0.122334455667789</v>
      </c>
      <c r="AN40" s="20" t="s">
        <v>128</v>
      </c>
      <c r="AO40" s="17">
        <v>2.8058361391694726E-2</v>
      </c>
      <c r="AP40" s="17">
        <v>0.41301907968574636</v>
      </c>
      <c r="AQ40" s="17">
        <v>0.21324354657687991</v>
      </c>
      <c r="AR40" s="17">
        <v>7.2951739618406286E-2</v>
      </c>
      <c r="AS40" s="17">
        <v>0.36812570145903478</v>
      </c>
      <c r="AT40" s="17">
        <v>0.15039281705948374</v>
      </c>
      <c r="AU40" s="17">
        <v>0.28956228956228958</v>
      </c>
      <c r="AV40" s="17">
        <v>1.1223344556677891E-3</v>
      </c>
      <c r="AW40" s="17">
        <v>6.1728395061728392E-2</v>
      </c>
      <c r="AX40" s="17">
        <v>4.0404040404040407E-2</v>
      </c>
      <c r="AY40" s="17">
        <v>6.3973063973063973E-2</v>
      </c>
      <c r="AZ40" s="17">
        <v>2.4691358024691357E-2</v>
      </c>
    </row>
    <row r="41" spans="1:52" x14ac:dyDescent="0.25">
      <c r="A41" s="11" t="s">
        <v>149</v>
      </c>
      <c r="B41" s="12" t="s">
        <v>39</v>
      </c>
      <c r="C41" s="66" t="s">
        <v>128</v>
      </c>
      <c r="D41" s="66" t="s">
        <v>128</v>
      </c>
      <c r="E41" s="15">
        <v>254819</v>
      </c>
      <c r="F41" s="16">
        <v>1407</v>
      </c>
      <c r="G41" s="13">
        <f t="shared" si="0"/>
        <v>181.10803127221038</v>
      </c>
      <c r="H41" s="17">
        <v>0.63041933191186927</v>
      </c>
      <c r="I41" s="17">
        <v>9.6659559346126508E-2</v>
      </c>
      <c r="J41" s="17">
        <v>0</v>
      </c>
      <c r="K41" s="17">
        <v>0</v>
      </c>
      <c r="L41" s="17">
        <v>1.8479033404406538E-2</v>
      </c>
      <c r="M41" s="17">
        <v>0.23809523809523808</v>
      </c>
      <c r="N41" s="17">
        <v>2.1321961620469083E-3</v>
      </c>
      <c r="O41" s="17">
        <v>1.4214641080312722E-2</v>
      </c>
      <c r="P41" s="17">
        <v>0</v>
      </c>
      <c r="Q41" s="17">
        <v>0.20966595593461265</v>
      </c>
      <c r="R41" s="17">
        <v>0.42714996446339731</v>
      </c>
      <c r="S41" s="17">
        <v>0.36318407960199006</v>
      </c>
      <c r="T41" s="20" t="s">
        <v>128</v>
      </c>
      <c r="U41" s="20" t="s">
        <v>128</v>
      </c>
      <c r="V41" s="20" t="s">
        <v>128</v>
      </c>
      <c r="W41" s="20" t="s">
        <v>128</v>
      </c>
      <c r="X41" s="20" t="s">
        <v>128</v>
      </c>
      <c r="Y41" s="20" t="s">
        <v>128</v>
      </c>
      <c r="Z41" s="17">
        <v>9.3105899076048326E-2</v>
      </c>
      <c r="AA41" s="17">
        <v>3.6247334754797439E-2</v>
      </c>
      <c r="AB41" s="17">
        <v>0.248045486851457</v>
      </c>
      <c r="AC41" s="17">
        <v>0.21748400852878466</v>
      </c>
      <c r="AD41" s="17">
        <v>0.40511727078891258</v>
      </c>
      <c r="AE41" s="20" t="s">
        <v>128</v>
      </c>
      <c r="AF41" s="20" t="s">
        <v>128</v>
      </c>
      <c r="AG41" s="20" t="s">
        <v>128</v>
      </c>
      <c r="AH41" s="20" t="s">
        <v>128</v>
      </c>
      <c r="AI41" s="20" t="s">
        <v>128</v>
      </c>
      <c r="AJ41" s="17">
        <v>0.12295664534470505</v>
      </c>
      <c r="AK41" s="17">
        <v>9.2395167022032692E-3</v>
      </c>
      <c r="AL41" s="17">
        <v>7.818052594171997E-3</v>
      </c>
      <c r="AM41" s="17">
        <v>3.1272210376687988E-2</v>
      </c>
      <c r="AN41" s="17">
        <v>0</v>
      </c>
      <c r="AO41" s="17">
        <v>0</v>
      </c>
      <c r="AP41" s="17">
        <v>0.25799573560767591</v>
      </c>
      <c r="AQ41" s="17">
        <v>0</v>
      </c>
      <c r="AR41" s="17">
        <v>0.57071783937455578</v>
      </c>
      <c r="AS41" s="17">
        <v>0.13717128642501777</v>
      </c>
      <c r="AT41" s="17">
        <v>0.12437810945273632</v>
      </c>
      <c r="AU41" s="17">
        <v>0.30703624733475482</v>
      </c>
      <c r="AV41" s="17">
        <v>2.1321961620469083E-3</v>
      </c>
      <c r="AW41" s="17">
        <v>2.9850746268656716E-2</v>
      </c>
      <c r="AX41" s="17">
        <v>1.7057569296375266E-2</v>
      </c>
      <c r="AY41" s="17">
        <v>1.9189765458422176E-2</v>
      </c>
      <c r="AZ41" s="17">
        <v>0.36318407960199006</v>
      </c>
    </row>
    <row r="42" spans="1:52" x14ac:dyDescent="0.25">
      <c r="A42" s="11" t="s">
        <v>150</v>
      </c>
      <c r="B42" s="12" t="s">
        <v>226</v>
      </c>
      <c r="C42" s="13">
        <v>110000</v>
      </c>
      <c r="D42" s="14">
        <v>450</v>
      </c>
      <c r="E42" s="66" t="s">
        <v>128</v>
      </c>
      <c r="F42" s="66" t="s">
        <v>128</v>
      </c>
      <c r="G42" s="66" t="s">
        <v>128</v>
      </c>
      <c r="H42" s="20" t="s">
        <v>128</v>
      </c>
      <c r="I42" s="20" t="s">
        <v>128</v>
      </c>
      <c r="J42" s="20" t="s">
        <v>128</v>
      </c>
      <c r="K42" s="20" t="s">
        <v>128</v>
      </c>
      <c r="L42" s="20" t="s">
        <v>128</v>
      </c>
      <c r="M42" s="20" t="s">
        <v>128</v>
      </c>
      <c r="N42" s="20" t="s">
        <v>128</v>
      </c>
      <c r="O42" s="20" t="s">
        <v>128</v>
      </c>
      <c r="P42" s="20" t="s">
        <v>128</v>
      </c>
      <c r="Q42" s="20" t="s">
        <v>128</v>
      </c>
      <c r="R42" s="20" t="s">
        <v>128</v>
      </c>
      <c r="S42" s="20" t="s">
        <v>128</v>
      </c>
      <c r="T42" s="20" t="s">
        <v>128</v>
      </c>
      <c r="U42" s="20" t="s">
        <v>128</v>
      </c>
      <c r="V42" s="20" t="s">
        <v>128</v>
      </c>
      <c r="W42" s="20" t="s">
        <v>128</v>
      </c>
      <c r="X42" s="20" t="s">
        <v>128</v>
      </c>
      <c r="Y42" s="20" t="s">
        <v>128</v>
      </c>
      <c r="Z42" s="20" t="s">
        <v>128</v>
      </c>
      <c r="AA42" s="20" t="s">
        <v>128</v>
      </c>
      <c r="AB42" s="20" t="s">
        <v>128</v>
      </c>
      <c r="AC42" s="20" t="s">
        <v>128</v>
      </c>
      <c r="AD42" s="20" t="s">
        <v>128</v>
      </c>
      <c r="AE42" s="20" t="s">
        <v>128</v>
      </c>
      <c r="AF42" s="20" t="s">
        <v>128</v>
      </c>
      <c r="AG42" s="20" t="s">
        <v>128</v>
      </c>
      <c r="AH42" s="20" t="s">
        <v>128</v>
      </c>
      <c r="AI42" s="20" t="s">
        <v>128</v>
      </c>
      <c r="AJ42" s="20" t="s">
        <v>128</v>
      </c>
      <c r="AK42" s="20" t="s">
        <v>128</v>
      </c>
      <c r="AL42" s="20" t="s">
        <v>128</v>
      </c>
      <c r="AM42" s="20" t="s">
        <v>128</v>
      </c>
      <c r="AN42" s="20" t="s">
        <v>128</v>
      </c>
      <c r="AO42" s="20" t="s">
        <v>128</v>
      </c>
      <c r="AP42" s="20" t="s">
        <v>128</v>
      </c>
      <c r="AQ42" s="20" t="s">
        <v>128</v>
      </c>
      <c r="AR42" s="20" t="s">
        <v>128</v>
      </c>
      <c r="AS42" s="20" t="s">
        <v>128</v>
      </c>
      <c r="AT42" s="20" t="s">
        <v>128</v>
      </c>
      <c r="AU42" s="20" t="s">
        <v>128</v>
      </c>
      <c r="AV42" s="20" t="s">
        <v>128</v>
      </c>
      <c r="AW42" s="20" t="s">
        <v>128</v>
      </c>
      <c r="AX42" s="20" t="s">
        <v>128</v>
      </c>
      <c r="AY42" s="20" t="s">
        <v>128</v>
      </c>
      <c r="AZ42" s="20" t="s">
        <v>128</v>
      </c>
    </row>
    <row r="43" spans="1:52" x14ac:dyDescent="0.25">
      <c r="A43" s="11" t="s">
        <v>151</v>
      </c>
      <c r="B43" s="12" t="s">
        <v>41</v>
      </c>
      <c r="C43" s="13">
        <v>1066608</v>
      </c>
      <c r="D43" s="14">
        <v>2522</v>
      </c>
      <c r="E43" s="15">
        <v>936353</v>
      </c>
      <c r="F43" s="16">
        <v>5003</v>
      </c>
      <c r="G43" s="13">
        <f t="shared" si="0"/>
        <v>187.1583050169898</v>
      </c>
      <c r="H43" s="17">
        <v>0.28163102138716772</v>
      </c>
      <c r="I43" s="17">
        <v>0.17569458325004997</v>
      </c>
      <c r="J43" s="17">
        <v>7.3955626624025586E-3</v>
      </c>
      <c r="K43" s="17">
        <v>0</v>
      </c>
      <c r="L43" s="17">
        <v>1.3591844893064161E-2</v>
      </c>
      <c r="M43" s="17">
        <v>1.3391964821107336E-2</v>
      </c>
      <c r="N43" s="17">
        <v>9.9940035978412947E-4</v>
      </c>
      <c r="O43" s="17">
        <v>0.50729562262642414</v>
      </c>
      <c r="P43" s="17">
        <v>0</v>
      </c>
      <c r="Q43" s="17">
        <v>0.55906456126324211</v>
      </c>
      <c r="R43" s="17">
        <v>0.44013591844893063</v>
      </c>
      <c r="S43" s="17">
        <v>7.9952028782730362E-4</v>
      </c>
      <c r="T43" s="17">
        <v>7.5954427343593841E-3</v>
      </c>
      <c r="U43" s="17">
        <v>0.40875474715170895</v>
      </c>
      <c r="V43" s="17">
        <v>0.41415150909454329</v>
      </c>
      <c r="W43" s="17">
        <v>0.16530081950829503</v>
      </c>
      <c r="X43" s="17">
        <v>1.1992804317409553E-3</v>
      </c>
      <c r="Y43" s="17">
        <v>2.9982010793523886E-3</v>
      </c>
      <c r="Z43" s="20" t="s">
        <v>128</v>
      </c>
      <c r="AA43" s="20" t="s">
        <v>128</v>
      </c>
      <c r="AB43" s="20" t="s">
        <v>128</v>
      </c>
      <c r="AC43" s="20" t="s">
        <v>128</v>
      </c>
      <c r="AD43" s="20" t="s">
        <v>128</v>
      </c>
      <c r="AE43" s="17">
        <v>5.5166899860083947E-2</v>
      </c>
      <c r="AF43" s="17">
        <v>7.8952628422946231E-2</v>
      </c>
      <c r="AG43" s="17">
        <v>3.4779132520487706E-2</v>
      </c>
      <c r="AH43" s="17">
        <v>2.2786328203078153E-2</v>
      </c>
      <c r="AI43" s="17">
        <v>0.80831501099340397</v>
      </c>
      <c r="AJ43" s="17">
        <v>3.2580451728962623E-2</v>
      </c>
      <c r="AK43" s="17">
        <v>1.0793523885668599E-2</v>
      </c>
      <c r="AL43" s="17">
        <v>0</v>
      </c>
      <c r="AM43" s="17">
        <v>0</v>
      </c>
      <c r="AN43" s="17">
        <v>0</v>
      </c>
      <c r="AO43" s="17">
        <v>7.8952628422946231E-2</v>
      </c>
      <c r="AP43" s="17">
        <v>0.25044973016190286</v>
      </c>
      <c r="AQ43" s="17">
        <v>9.9940035978412947E-4</v>
      </c>
      <c r="AR43" s="17">
        <v>0.62622426544073551</v>
      </c>
      <c r="AS43" s="17">
        <v>0</v>
      </c>
      <c r="AT43" s="17">
        <v>0.23046172296622028</v>
      </c>
      <c r="AU43" s="17">
        <v>0.25884469318408954</v>
      </c>
      <c r="AV43" s="17">
        <v>0</v>
      </c>
      <c r="AW43" s="17">
        <v>4.9970017989206476E-3</v>
      </c>
      <c r="AX43" s="17">
        <v>3.2980211872876274E-2</v>
      </c>
      <c r="AY43" s="17">
        <v>8.3949630221866883E-3</v>
      </c>
      <c r="AZ43" s="17">
        <v>0.46432140715570658</v>
      </c>
    </row>
    <row r="44" spans="1:52" x14ac:dyDescent="0.25">
      <c r="A44" s="11" t="s">
        <v>152</v>
      </c>
      <c r="B44" s="12" t="s">
        <v>42</v>
      </c>
      <c r="C44" s="21">
        <v>300000</v>
      </c>
      <c r="D44" s="22">
        <v>1285</v>
      </c>
      <c r="E44" s="22">
        <v>276301</v>
      </c>
      <c r="F44" s="22">
        <v>1370</v>
      </c>
      <c r="G44" s="13">
        <f t="shared" si="0"/>
        <v>201.67956204379561</v>
      </c>
      <c r="H44" s="17">
        <v>0.84963503649635042</v>
      </c>
      <c r="I44" s="17">
        <v>7.2262773722627738E-2</v>
      </c>
      <c r="J44" s="17">
        <v>0</v>
      </c>
      <c r="K44" s="17">
        <v>0</v>
      </c>
      <c r="L44" s="17">
        <v>5.6934306569343063E-2</v>
      </c>
      <c r="M44" s="17">
        <v>0</v>
      </c>
      <c r="N44" s="17">
        <v>1.0218978102189781E-2</v>
      </c>
      <c r="O44" s="17">
        <v>1.0948905109489052E-2</v>
      </c>
      <c r="P44" s="17">
        <v>0</v>
      </c>
      <c r="Q44" s="17">
        <v>0.39416058394160586</v>
      </c>
      <c r="R44" s="17">
        <v>0.6058394160583942</v>
      </c>
      <c r="S44" s="17">
        <v>0</v>
      </c>
      <c r="T44" s="20" t="s">
        <v>128</v>
      </c>
      <c r="U44" s="20" t="s">
        <v>128</v>
      </c>
      <c r="V44" s="20" t="s">
        <v>128</v>
      </c>
      <c r="W44" s="20" t="s">
        <v>128</v>
      </c>
      <c r="X44" s="20" t="s">
        <v>128</v>
      </c>
      <c r="Y44" s="20" t="s">
        <v>128</v>
      </c>
      <c r="Z44" s="20" t="s">
        <v>128</v>
      </c>
      <c r="AA44" s="20" t="s">
        <v>128</v>
      </c>
      <c r="AB44" s="20" t="s">
        <v>128</v>
      </c>
      <c r="AC44" s="20" t="s">
        <v>128</v>
      </c>
      <c r="AD44" s="20" t="s">
        <v>128</v>
      </c>
      <c r="AE44" s="20" t="s">
        <v>128</v>
      </c>
      <c r="AF44" s="20" t="s">
        <v>128</v>
      </c>
      <c r="AG44" s="20" t="s">
        <v>128</v>
      </c>
      <c r="AH44" s="20" t="s">
        <v>128</v>
      </c>
      <c r="AI44" s="20" t="s">
        <v>128</v>
      </c>
      <c r="AJ44" s="20" t="s">
        <v>128</v>
      </c>
      <c r="AK44" s="20" t="s">
        <v>128</v>
      </c>
      <c r="AL44" s="20" t="s">
        <v>128</v>
      </c>
      <c r="AM44" s="20" t="s">
        <v>128</v>
      </c>
      <c r="AN44" s="20" t="s">
        <v>128</v>
      </c>
      <c r="AO44" s="20" t="s">
        <v>128</v>
      </c>
      <c r="AP44" s="20" t="s">
        <v>128</v>
      </c>
      <c r="AQ44" s="20" t="s">
        <v>128</v>
      </c>
      <c r="AR44" s="20" t="s">
        <v>128</v>
      </c>
      <c r="AS44" s="20" t="s">
        <v>128</v>
      </c>
      <c r="AT44" s="20" t="s">
        <v>128</v>
      </c>
      <c r="AU44" s="20" t="s">
        <v>128</v>
      </c>
      <c r="AV44" s="20" t="s">
        <v>128</v>
      </c>
      <c r="AW44" s="20" t="s">
        <v>128</v>
      </c>
      <c r="AX44" s="20" t="s">
        <v>128</v>
      </c>
      <c r="AY44" s="20" t="s">
        <v>128</v>
      </c>
      <c r="AZ44" s="20" t="s">
        <v>128</v>
      </c>
    </row>
    <row r="45" spans="1:52" x14ac:dyDescent="0.25">
      <c r="A45" s="11" t="s">
        <v>153</v>
      </c>
      <c r="B45" s="12" t="s">
        <v>227</v>
      </c>
      <c r="C45" s="13">
        <v>680000</v>
      </c>
      <c r="D45" s="14">
        <v>848</v>
      </c>
      <c r="E45" s="15">
        <v>575744</v>
      </c>
      <c r="F45" s="16">
        <v>1542</v>
      </c>
      <c r="G45" s="13">
        <f t="shared" si="0"/>
        <v>373.37483787289233</v>
      </c>
      <c r="H45" s="17">
        <v>0.58625162127107655</v>
      </c>
      <c r="I45" s="17">
        <v>0.12840466926070038</v>
      </c>
      <c r="J45" s="17">
        <v>0.11154345006485085</v>
      </c>
      <c r="K45" s="17">
        <v>0</v>
      </c>
      <c r="L45" s="17">
        <v>9.727626459143969E-3</v>
      </c>
      <c r="M45" s="17">
        <v>0.15823605706874189</v>
      </c>
      <c r="N45" s="17">
        <v>5.8365758754863814E-3</v>
      </c>
      <c r="O45" s="17">
        <v>0</v>
      </c>
      <c r="P45" s="17">
        <v>0</v>
      </c>
      <c r="Q45" s="17">
        <v>0.49027237354085601</v>
      </c>
      <c r="R45" s="17">
        <v>0.50972762645914393</v>
      </c>
      <c r="S45" s="17">
        <v>0</v>
      </c>
      <c r="T45" s="17">
        <v>6.485084306095979E-4</v>
      </c>
      <c r="U45" s="17">
        <v>0.19909208819714655</v>
      </c>
      <c r="V45" s="17">
        <v>0.43579766536964981</v>
      </c>
      <c r="W45" s="17">
        <v>0.36446173800259402</v>
      </c>
      <c r="X45" s="17">
        <v>0</v>
      </c>
      <c r="Y45" s="17">
        <v>0</v>
      </c>
      <c r="Z45" s="20" t="s">
        <v>128</v>
      </c>
      <c r="AA45" s="20" t="s">
        <v>128</v>
      </c>
      <c r="AB45" s="20" t="s">
        <v>128</v>
      </c>
      <c r="AC45" s="20" t="s">
        <v>128</v>
      </c>
      <c r="AD45" s="20" t="s">
        <v>128</v>
      </c>
      <c r="AE45" s="17">
        <v>0.48962386511024641</v>
      </c>
      <c r="AF45" s="17">
        <v>0.16926070038910507</v>
      </c>
      <c r="AG45" s="17">
        <v>0.19325551232166019</v>
      </c>
      <c r="AH45" s="17">
        <v>0.10181582360570687</v>
      </c>
      <c r="AI45" s="17">
        <v>4.6044098573281456E-2</v>
      </c>
      <c r="AJ45" s="20" t="s">
        <v>128</v>
      </c>
      <c r="AK45" s="20" t="s">
        <v>128</v>
      </c>
      <c r="AL45" s="20" t="s">
        <v>128</v>
      </c>
      <c r="AM45" s="20" t="s">
        <v>128</v>
      </c>
      <c r="AN45" s="20" t="s">
        <v>128</v>
      </c>
      <c r="AO45" s="20" t="s">
        <v>128</v>
      </c>
      <c r="AP45" s="20" t="s">
        <v>128</v>
      </c>
      <c r="AQ45" s="20" t="s">
        <v>128</v>
      </c>
      <c r="AR45" s="20" t="s">
        <v>128</v>
      </c>
      <c r="AS45" s="17">
        <v>9.9870298313878086E-2</v>
      </c>
      <c r="AT45" s="17">
        <v>0.25810635538262</v>
      </c>
      <c r="AU45" s="17">
        <v>0.50778210116731515</v>
      </c>
      <c r="AV45" s="17">
        <v>8.4306095979247726E-3</v>
      </c>
      <c r="AW45" s="17">
        <v>3.8910505836575876E-2</v>
      </c>
      <c r="AX45" s="17">
        <v>5.1232166018158234E-2</v>
      </c>
      <c r="AY45" s="17">
        <v>3.5667963683527884E-2</v>
      </c>
      <c r="AZ45" s="17">
        <v>0</v>
      </c>
    </row>
    <row r="46" spans="1:52" x14ac:dyDescent="0.25">
      <c r="A46" s="11" t="s">
        <v>154</v>
      </c>
      <c r="B46" s="12" t="s">
        <v>44</v>
      </c>
      <c r="C46" s="13">
        <v>82157.39</v>
      </c>
      <c r="D46" s="14">
        <v>286</v>
      </c>
      <c r="E46" s="15">
        <v>68041.89</v>
      </c>
      <c r="F46" s="16">
        <v>312</v>
      </c>
      <c r="G46" s="13">
        <f t="shared" si="0"/>
        <v>218.08298076923077</v>
      </c>
      <c r="H46" s="17">
        <v>0.35897435897435898</v>
      </c>
      <c r="I46" s="17">
        <v>0.53525641025641024</v>
      </c>
      <c r="J46" s="17">
        <v>4.807692307692308E-2</v>
      </c>
      <c r="K46" s="20" t="s">
        <v>128</v>
      </c>
      <c r="L46" s="17">
        <v>9.6153846153846159E-3</v>
      </c>
      <c r="M46" s="17">
        <v>9.6153846153846159E-3</v>
      </c>
      <c r="N46" s="20" t="s">
        <v>128</v>
      </c>
      <c r="O46" s="17">
        <v>3.8461538461538464E-2</v>
      </c>
      <c r="P46" s="20" t="s">
        <v>128</v>
      </c>
      <c r="Q46" s="17">
        <v>0.54807692307692313</v>
      </c>
      <c r="R46" s="17">
        <v>0.45192307692307693</v>
      </c>
      <c r="S46" s="17">
        <v>0</v>
      </c>
      <c r="T46" s="17">
        <v>6.4102564102564097E-2</v>
      </c>
      <c r="U46" s="17">
        <v>0.44871794871794873</v>
      </c>
      <c r="V46" s="17">
        <v>0.35576923076923078</v>
      </c>
      <c r="W46" s="17">
        <v>0.13141025641025642</v>
      </c>
      <c r="X46" s="17">
        <v>0</v>
      </c>
      <c r="Y46" s="17">
        <v>0</v>
      </c>
      <c r="Z46" s="17">
        <v>0.26282051282051283</v>
      </c>
      <c r="AA46" s="17">
        <v>4.807692307692308E-2</v>
      </c>
      <c r="AB46" s="17">
        <v>0.10256410256410256</v>
      </c>
      <c r="AC46" s="17">
        <v>0.58653846153846156</v>
      </c>
      <c r="AD46" s="17">
        <v>0</v>
      </c>
      <c r="AE46" s="17">
        <v>0.42628205128205127</v>
      </c>
      <c r="AF46" s="17">
        <v>0.37179487179487181</v>
      </c>
      <c r="AG46" s="17">
        <v>0.15064102564102563</v>
      </c>
      <c r="AH46" s="17">
        <v>5.128205128205128E-2</v>
      </c>
      <c r="AI46" s="17">
        <v>0</v>
      </c>
      <c r="AJ46" s="17">
        <v>9.6153846153846159E-2</v>
      </c>
      <c r="AK46" s="17">
        <v>0.17628205128205129</v>
      </c>
      <c r="AL46" s="17">
        <v>7.371794871794872E-2</v>
      </c>
      <c r="AM46" s="17">
        <v>7.0512820512820512E-2</v>
      </c>
      <c r="AN46" s="20" t="s">
        <v>128</v>
      </c>
      <c r="AO46" s="17">
        <v>9.6153846153846159E-3</v>
      </c>
      <c r="AP46" s="17">
        <v>0.45512820512820512</v>
      </c>
      <c r="AQ46" s="17">
        <v>0.11858974358974358</v>
      </c>
      <c r="AR46" s="17">
        <v>0</v>
      </c>
      <c r="AS46" s="17">
        <v>0.375</v>
      </c>
      <c r="AT46" s="17">
        <v>0.20192307692307693</v>
      </c>
      <c r="AU46" s="17">
        <v>0.35576923076923078</v>
      </c>
      <c r="AV46" s="17">
        <v>3.205128205128205E-3</v>
      </c>
      <c r="AW46" s="17">
        <v>1.9230769230769232E-2</v>
      </c>
      <c r="AX46" s="17">
        <v>3.5256410256410256E-2</v>
      </c>
      <c r="AY46" s="17">
        <v>9.6153846153846159E-3</v>
      </c>
      <c r="AZ46" s="17">
        <v>0</v>
      </c>
    </row>
    <row r="47" spans="1:52" x14ac:dyDescent="0.25">
      <c r="A47" s="11" t="s">
        <v>155</v>
      </c>
      <c r="B47" s="12" t="s">
        <v>228</v>
      </c>
      <c r="C47" s="13">
        <v>680000</v>
      </c>
      <c r="D47" s="14">
        <v>1687</v>
      </c>
      <c r="E47" s="15">
        <v>580800.24</v>
      </c>
      <c r="F47" s="16">
        <v>2349</v>
      </c>
      <c r="G47" s="13">
        <f t="shared" si="0"/>
        <v>247.25425287356322</v>
      </c>
      <c r="H47" s="17">
        <v>0.58152405278842056</v>
      </c>
      <c r="I47" s="17">
        <v>7.1094082588335467E-2</v>
      </c>
      <c r="J47" s="17">
        <v>1.8305661983822902E-2</v>
      </c>
      <c r="K47" s="17">
        <v>0.14091102596849722</v>
      </c>
      <c r="L47" s="17">
        <v>8.0459770114942528E-2</v>
      </c>
      <c r="M47" s="17">
        <v>5.7045551298424861E-2</v>
      </c>
      <c r="N47" s="17">
        <v>4.6828437633035331E-3</v>
      </c>
      <c r="O47" s="17">
        <v>4.5977011494252873E-2</v>
      </c>
      <c r="P47" s="17">
        <v>0</v>
      </c>
      <c r="Q47" s="17">
        <v>0.48999574286930608</v>
      </c>
      <c r="R47" s="17">
        <v>0.51000425713069386</v>
      </c>
      <c r="S47" s="17">
        <v>0</v>
      </c>
      <c r="T47" s="17">
        <v>0</v>
      </c>
      <c r="U47" s="17">
        <v>0.35291613452532994</v>
      </c>
      <c r="V47" s="17">
        <v>0.46360153256704983</v>
      </c>
      <c r="W47" s="17">
        <v>0.18348233290762025</v>
      </c>
      <c r="X47" s="17">
        <v>0</v>
      </c>
      <c r="Y47" s="17">
        <v>0</v>
      </c>
      <c r="Z47" s="20" t="s">
        <v>128</v>
      </c>
      <c r="AA47" s="20" t="s">
        <v>128</v>
      </c>
      <c r="AB47" s="20" t="s">
        <v>128</v>
      </c>
      <c r="AC47" s="20" t="s">
        <v>128</v>
      </c>
      <c r="AD47" s="20" t="s">
        <v>128</v>
      </c>
      <c r="AE47" s="17">
        <v>8.4757347915242656E-2</v>
      </c>
      <c r="AF47" s="17">
        <v>0.32330827067669171</v>
      </c>
      <c r="AG47" s="17">
        <v>0.28639781271360221</v>
      </c>
      <c r="AH47" s="17">
        <v>6.5618591934381409E-2</v>
      </c>
      <c r="AI47" s="17">
        <v>0.23991797676008203</v>
      </c>
      <c r="AJ47" s="17">
        <v>0.11073137388926863</v>
      </c>
      <c r="AK47" s="17">
        <v>2.050580997949419E-3</v>
      </c>
      <c r="AL47" s="17">
        <v>1.0936431989063569E-2</v>
      </c>
      <c r="AM47" s="17">
        <v>4.3062200956937802E-2</v>
      </c>
      <c r="AN47" s="17">
        <v>1.5721120984278879E-2</v>
      </c>
      <c r="AO47" s="17">
        <v>6.8352699931647305E-4</v>
      </c>
      <c r="AP47" s="17">
        <v>0.69856459330143539</v>
      </c>
      <c r="AQ47" s="17">
        <v>1.4354066985645933E-2</v>
      </c>
      <c r="AR47" s="17">
        <v>0.1038961038961039</v>
      </c>
      <c r="AS47" s="17">
        <v>0.19070403280929596</v>
      </c>
      <c r="AT47" s="17">
        <v>0.21462747778537253</v>
      </c>
      <c r="AU47" s="17">
        <v>0.40943267259056731</v>
      </c>
      <c r="AV47" s="17">
        <v>4.1011619958988381E-3</v>
      </c>
      <c r="AW47" s="17">
        <v>5.9466848940533154E-2</v>
      </c>
      <c r="AX47" s="17">
        <v>2.5974025974025976E-2</v>
      </c>
      <c r="AY47" s="17">
        <v>8.6124401913875603E-2</v>
      </c>
      <c r="AZ47" s="17">
        <v>9.5693779904306216E-3</v>
      </c>
    </row>
    <row r="48" spans="1:52" x14ac:dyDescent="0.25">
      <c r="A48" s="11" t="s">
        <v>156</v>
      </c>
      <c r="B48" s="12" t="s">
        <v>46</v>
      </c>
      <c r="C48" s="13">
        <v>954844</v>
      </c>
      <c r="D48" s="14">
        <v>2192</v>
      </c>
      <c r="E48" s="15">
        <v>670365</v>
      </c>
      <c r="F48" s="16">
        <v>2192</v>
      </c>
      <c r="G48" s="13">
        <f t="shared" si="0"/>
        <v>305.8234489051095</v>
      </c>
      <c r="H48" s="17">
        <v>0.47582116788321166</v>
      </c>
      <c r="I48" s="17">
        <v>0.1259124087591241</v>
      </c>
      <c r="J48" s="17">
        <v>2.8284671532846715E-2</v>
      </c>
      <c r="K48" s="17">
        <v>3.6952554744525551E-2</v>
      </c>
      <c r="L48" s="17">
        <v>0.14644160583941607</v>
      </c>
      <c r="M48" s="17">
        <v>0.11633211678832117</v>
      </c>
      <c r="N48" s="17">
        <v>5.930656934306569E-3</v>
      </c>
      <c r="O48" s="17">
        <v>6.1587591240875914E-2</v>
      </c>
      <c r="P48" s="17">
        <v>2.7372262773722629E-3</v>
      </c>
      <c r="Q48" s="17">
        <v>0.47354014598540145</v>
      </c>
      <c r="R48" s="17">
        <v>0.52645985401459849</v>
      </c>
      <c r="S48" s="17">
        <v>0</v>
      </c>
      <c r="T48" s="20" t="s">
        <v>128</v>
      </c>
      <c r="U48" s="17">
        <v>0.28421532846715331</v>
      </c>
      <c r="V48" s="17">
        <v>0.48266423357664234</v>
      </c>
      <c r="W48" s="17">
        <v>0.23312043795620438</v>
      </c>
      <c r="X48" s="20" t="s">
        <v>128</v>
      </c>
      <c r="Y48" s="17">
        <v>0</v>
      </c>
      <c r="Z48" s="17">
        <v>0.20483576642335766</v>
      </c>
      <c r="AA48" s="17">
        <v>4.7901459854014596E-2</v>
      </c>
      <c r="AB48" s="17">
        <v>0.14416058394160583</v>
      </c>
      <c r="AC48" s="17">
        <v>0.60310218978102192</v>
      </c>
      <c r="AD48" s="17">
        <v>0</v>
      </c>
      <c r="AE48" s="17">
        <v>0.32253649635036497</v>
      </c>
      <c r="AF48" s="17">
        <v>0.30520072992700731</v>
      </c>
      <c r="AG48" s="17">
        <v>0.37226277372262773</v>
      </c>
      <c r="AH48" s="20" t="s">
        <v>128</v>
      </c>
      <c r="AI48" s="17">
        <v>0</v>
      </c>
      <c r="AJ48" s="17">
        <v>9.5346715328467155E-2</v>
      </c>
      <c r="AK48" s="17">
        <v>1.9616788321167884E-2</v>
      </c>
      <c r="AL48" s="17">
        <v>2.5091240875912409E-2</v>
      </c>
      <c r="AM48" s="17">
        <v>6.569343065693431E-2</v>
      </c>
      <c r="AN48" s="17">
        <v>5.8394160583941604E-2</v>
      </c>
      <c r="AO48" s="20" t="s">
        <v>128</v>
      </c>
      <c r="AP48" s="17">
        <v>0.73585766423357668</v>
      </c>
      <c r="AQ48" s="20" t="s">
        <v>128</v>
      </c>
      <c r="AR48" s="17">
        <v>0</v>
      </c>
      <c r="AS48" s="17">
        <v>0.30748175182481752</v>
      </c>
      <c r="AT48" s="17">
        <v>0.21167883211678831</v>
      </c>
      <c r="AU48" s="17">
        <v>0.3448905109489051</v>
      </c>
      <c r="AV48" s="17">
        <v>1.3686131386861315E-3</v>
      </c>
      <c r="AW48" s="17">
        <v>2.5091240875912409E-2</v>
      </c>
      <c r="AX48" s="17">
        <v>5.4288321167883215E-2</v>
      </c>
      <c r="AY48" s="17">
        <v>5.5200729927007301E-2</v>
      </c>
      <c r="AZ48" s="17">
        <v>0</v>
      </c>
    </row>
    <row r="49" spans="1:52" x14ac:dyDescent="0.25">
      <c r="A49" s="11" t="s">
        <v>157</v>
      </c>
      <c r="B49" s="12" t="s">
        <v>229</v>
      </c>
      <c r="C49" s="13">
        <v>738711</v>
      </c>
      <c r="D49" s="14">
        <v>1975</v>
      </c>
      <c r="E49" s="66" t="s">
        <v>128</v>
      </c>
      <c r="F49" s="16">
        <v>3813</v>
      </c>
      <c r="G49" s="66" t="s">
        <v>128</v>
      </c>
      <c r="H49" s="17">
        <v>0.2019407290847102</v>
      </c>
      <c r="I49" s="17">
        <v>0.12221348019931812</v>
      </c>
      <c r="J49" s="17">
        <v>0.29373196957776032</v>
      </c>
      <c r="K49" s="17">
        <v>4.9042748492001048E-2</v>
      </c>
      <c r="L49" s="17">
        <v>0.30186205087857332</v>
      </c>
      <c r="M49" s="17">
        <v>2.0980854969840021E-2</v>
      </c>
      <c r="N49" s="17">
        <v>5.7697351167060058E-3</v>
      </c>
      <c r="O49" s="17">
        <v>4.4584316810910045E-3</v>
      </c>
      <c r="P49" s="20" t="s">
        <v>128</v>
      </c>
      <c r="Q49" s="17">
        <v>0.55139240506329112</v>
      </c>
      <c r="R49" s="17">
        <v>0.44860759493670888</v>
      </c>
      <c r="S49" s="17">
        <v>0</v>
      </c>
      <c r="T49" s="17">
        <v>2.379746835443038E-2</v>
      </c>
      <c r="U49" s="17">
        <v>0.38987341772151901</v>
      </c>
      <c r="V49" s="17">
        <v>0.45316455696202529</v>
      </c>
      <c r="W49" s="17">
        <v>0.13316455696202531</v>
      </c>
      <c r="X49" s="17">
        <v>0</v>
      </c>
      <c r="Y49" s="17">
        <v>0</v>
      </c>
      <c r="Z49" s="20" t="s">
        <v>128</v>
      </c>
      <c r="AA49" s="20" t="s">
        <v>128</v>
      </c>
      <c r="AB49" s="20" t="s">
        <v>128</v>
      </c>
      <c r="AC49" s="20" t="s">
        <v>128</v>
      </c>
      <c r="AD49" s="20" t="s">
        <v>128</v>
      </c>
      <c r="AE49" s="17">
        <v>0.29924050632911392</v>
      </c>
      <c r="AF49" s="17">
        <v>0.35949367088607592</v>
      </c>
      <c r="AG49" s="17">
        <v>0.30227848101265825</v>
      </c>
      <c r="AH49" s="17">
        <v>3.89873417721519E-2</v>
      </c>
      <c r="AI49" s="17">
        <v>0</v>
      </c>
      <c r="AJ49" s="20" t="s">
        <v>128</v>
      </c>
      <c r="AK49" s="20" t="s">
        <v>128</v>
      </c>
      <c r="AL49" s="20" t="s">
        <v>128</v>
      </c>
      <c r="AM49" s="20" t="s">
        <v>128</v>
      </c>
      <c r="AN49" s="20" t="s">
        <v>128</v>
      </c>
      <c r="AO49" s="20" t="s">
        <v>128</v>
      </c>
      <c r="AP49" s="20" t="s">
        <v>128</v>
      </c>
      <c r="AQ49" s="20" t="s">
        <v>128</v>
      </c>
      <c r="AR49" s="20" t="s">
        <v>128</v>
      </c>
      <c r="AS49" s="17">
        <v>0.31341772151898734</v>
      </c>
      <c r="AT49" s="17">
        <v>0.21822784810126583</v>
      </c>
      <c r="AU49" s="17">
        <v>0.28962025316455697</v>
      </c>
      <c r="AV49" s="20" t="s">
        <v>128</v>
      </c>
      <c r="AW49" s="17">
        <v>0.10683544303797468</v>
      </c>
      <c r="AX49" s="20" t="s">
        <v>128</v>
      </c>
      <c r="AY49" s="17">
        <v>3.7468354430379748E-2</v>
      </c>
      <c r="AZ49" s="17">
        <v>3.4430379746835445E-2</v>
      </c>
    </row>
    <row r="50" spans="1:52" x14ac:dyDescent="0.25">
      <c r="A50" s="11" t="s">
        <v>158</v>
      </c>
      <c r="B50" s="12" t="s">
        <v>230</v>
      </c>
      <c r="C50" s="13">
        <v>140053.74</v>
      </c>
      <c r="D50" s="14">
        <v>281</v>
      </c>
      <c r="E50" s="15">
        <v>85044.81</v>
      </c>
      <c r="F50" s="16">
        <v>348</v>
      </c>
      <c r="G50" s="13">
        <f t="shared" si="0"/>
        <v>244.38163793103448</v>
      </c>
      <c r="H50" s="17">
        <v>0.41666666666666669</v>
      </c>
      <c r="I50" s="17">
        <v>0.18965517241379309</v>
      </c>
      <c r="J50" s="17">
        <v>0.11494252873563218</v>
      </c>
      <c r="K50" s="17">
        <v>1.4367816091954023E-2</v>
      </c>
      <c r="L50" s="17">
        <v>0.22701149425287356</v>
      </c>
      <c r="M50" s="17">
        <v>8.6206896551724137E-3</v>
      </c>
      <c r="N50" s="17">
        <v>2.8735632183908046E-3</v>
      </c>
      <c r="O50" s="17">
        <v>2.5862068965517241E-2</v>
      </c>
      <c r="P50" s="17">
        <v>0</v>
      </c>
      <c r="Q50" s="17">
        <v>0.5545977011494253</v>
      </c>
      <c r="R50" s="17">
        <v>0.4454022988505747</v>
      </c>
      <c r="S50" s="17">
        <v>0</v>
      </c>
      <c r="T50" s="17">
        <v>2.8735632183908046E-3</v>
      </c>
      <c r="U50" s="17">
        <v>0.36494252873563221</v>
      </c>
      <c r="V50" s="17">
        <v>0.46551724137931033</v>
      </c>
      <c r="W50" s="17">
        <v>0.16666666666666666</v>
      </c>
      <c r="X50" s="17">
        <v>0</v>
      </c>
      <c r="Y50" s="17">
        <v>0</v>
      </c>
      <c r="Z50" s="20" t="s">
        <v>128</v>
      </c>
      <c r="AA50" s="20" t="s">
        <v>128</v>
      </c>
      <c r="AB50" s="20" t="s">
        <v>128</v>
      </c>
      <c r="AC50" s="20" t="s">
        <v>128</v>
      </c>
      <c r="AD50" s="20" t="s">
        <v>128</v>
      </c>
      <c r="AE50" s="20" t="s">
        <v>128</v>
      </c>
      <c r="AF50" s="20" t="s">
        <v>128</v>
      </c>
      <c r="AG50" s="20" t="s">
        <v>128</v>
      </c>
      <c r="AH50" s="20" t="s">
        <v>128</v>
      </c>
      <c r="AI50" s="20" t="s">
        <v>128</v>
      </c>
      <c r="AJ50" s="20" t="s">
        <v>128</v>
      </c>
      <c r="AK50" s="20" t="s">
        <v>128</v>
      </c>
      <c r="AL50" s="20" t="s">
        <v>128</v>
      </c>
      <c r="AM50" s="20" t="s">
        <v>128</v>
      </c>
      <c r="AN50" s="20" t="s">
        <v>128</v>
      </c>
      <c r="AO50" s="20" t="s">
        <v>128</v>
      </c>
      <c r="AP50" s="20" t="s">
        <v>128</v>
      </c>
      <c r="AQ50" s="20" t="s">
        <v>128</v>
      </c>
      <c r="AR50" s="20" t="s">
        <v>128</v>
      </c>
      <c r="AS50" s="20" t="s">
        <v>128</v>
      </c>
      <c r="AT50" s="20" t="s">
        <v>128</v>
      </c>
      <c r="AU50" s="20" t="s">
        <v>128</v>
      </c>
      <c r="AV50" s="20" t="s">
        <v>128</v>
      </c>
      <c r="AW50" s="20" t="s">
        <v>128</v>
      </c>
      <c r="AX50" s="20" t="s">
        <v>128</v>
      </c>
      <c r="AY50" s="20" t="s">
        <v>128</v>
      </c>
      <c r="AZ50" s="20" t="s">
        <v>128</v>
      </c>
    </row>
    <row r="51" spans="1:52" x14ac:dyDescent="0.25">
      <c r="A51" s="11" t="s">
        <v>159</v>
      </c>
      <c r="B51" s="12" t="s">
        <v>231</v>
      </c>
      <c r="C51" s="13">
        <v>249980</v>
      </c>
      <c r="D51" s="66" t="s">
        <v>128</v>
      </c>
      <c r="E51" s="15">
        <v>180000</v>
      </c>
      <c r="F51" s="16">
        <v>705</v>
      </c>
      <c r="G51" s="13">
        <f t="shared" si="0"/>
        <v>255.31914893617022</v>
      </c>
      <c r="H51" s="17">
        <v>0.51773049645390068</v>
      </c>
      <c r="I51" s="17">
        <v>0.19432624113475178</v>
      </c>
      <c r="J51" s="20" t="s">
        <v>128</v>
      </c>
      <c r="K51" s="20" t="s">
        <v>128</v>
      </c>
      <c r="L51" s="17">
        <v>0.11347517730496454</v>
      </c>
      <c r="M51" s="17">
        <v>2.6950354609929079E-2</v>
      </c>
      <c r="N51" s="20" t="s">
        <v>128</v>
      </c>
      <c r="O51" s="17">
        <v>1.8439716312056736E-2</v>
      </c>
      <c r="P51" s="17">
        <v>0.12907801418439716</v>
      </c>
      <c r="Q51" s="17">
        <v>0.51063829787234039</v>
      </c>
      <c r="R51" s="17">
        <v>0.48936170212765956</v>
      </c>
      <c r="S51" s="20" t="s">
        <v>128</v>
      </c>
      <c r="T51" s="17">
        <v>0</v>
      </c>
      <c r="U51" s="17">
        <v>0.29645390070921984</v>
      </c>
      <c r="V51" s="17">
        <v>0.46382978723404256</v>
      </c>
      <c r="W51" s="17">
        <v>0.22127659574468084</v>
      </c>
      <c r="X51" s="17">
        <v>1.8439716312056736E-2</v>
      </c>
      <c r="Y51" s="17">
        <v>0</v>
      </c>
      <c r="Z51" s="17">
        <v>0.14042553191489363</v>
      </c>
      <c r="AA51" s="17">
        <v>8.5106382978723406E-3</v>
      </c>
      <c r="AB51" s="17">
        <v>0.23262411347517731</v>
      </c>
      <c r="AC51" s="17">
        <v>0.61843971631205674</v>
      </c>
      <c r="AD51" s="20" t="s">
        <v>128</v>
      </c>
      <c r="AE51" s="17">
        <v>0.28652482269503549</v>
      </c>
      <c r="AF51" s="17">
        <v>0.35319148936170214</v>
      </c>
      <c r="AG51" s="17">
        <v>0.3304964539007092</v>
      </c>
      <c r="AH51" s="20" t="s">
        <v>128</v>
      </c>
      <c r="AI51" s="17">
        <v>2.9787234042553193E-2</v>
      </c>
      <c r="AJ51" s="17">
        <v>8.3687943262411343E-2</v>
      </c>
      <c r="AK51" s="17">
        <v>3.1205673758865248E-2</v>
      </c>
      <c r="AL51" s="17">
        <v>2.4113475177304965E-2</v>
      </c>
      <c r="AM51" s="17">
        <v>0.13617021276595745</v>
      </c>
      <c r="AN51" s="17">
        <v>0</v>
      </c>
      <c r="AO51" s="17">
        <v>4.8226950354609929E-2</v>
      </c>
      <c r="AP51" s="17">
        <v>0.66241134751773045</v>
      </c>
      <c r="AQ51" s="17">
        <v>1.4184397163120568E-3</v>
      </c>
      <c r="AR51" s="17">
        <v>1.276595744680851E-2</v>
      </c>
      <c r="AS51" s="17">
        <v>0.23120567375886525</v>
      </c>
      <c r="AT51" s="17">
        <v>0.22836879432624113</v>
      </c>
      <c r="AU51" s="17">
        <v>0.43262411347517732</v>
      </c>
      <c r="AV51" s="17">
        <v>2.8368794326241137E-3</v>
      </c>
      <c r="AW51" s="17">
        <v>4.397163120567376E-2</v>
      </c>
      <c r="AX51" s="17">
        <v>2.553191489361702E-2</v>
      </c>
      <c r="AY51" s="17">
        <v>3.5460992907801421E-2</v>
      </c>
      <c r="AZ51" s="20" t="s">
        <v>128</v>
      </c>
    </row>
    <row r="52" spans="1:52" x14ac:dyDescent="0.25">
      <c r="A52" s="11" t="s">
        <v>160</v>
      </c>
      <c r="B52" s="12" t="s">
        <v>50</v>
      </c>
      <c r="C52" s="13">
        <v>763902</v>
      </c>
      <c r="D52" s="14">
        <v>1339</v>
      </c>
      <c r="E52" s="15">
        <v>371867</v>
      </c>
      <c r="F52" s="16">
        <v>1968</v>
      </c>
      <c r="G52" s="13">
        <f t="shared" si="0"/>
        <v>188.95680894308944</v>
      </c>
      <c r="H52" s="17">
        <v>0.73221544715447151</v>
      </c>
      <c r="I52" s="17">
        <v>0.11991869918699187</v>
      </c>
      <c r="J52" s="17">
        <v>0</v>
      </c>
      <c r="K52" s="17">
        <v>0</v>
      </c>
      <c r="L52" s="17">
        <v>7.113821138211382E-2</v>
      </c>
      <c r="M52" s="17">
        <v>3.2520325203252036E-2</v>
      </c>
      <c r="N52" s="17">
        <v>1.3211382113821139E-2</v>
      </c>
      <c r="O52" s="17">
        <v>3.0995934959349592E-2</v>
      </c>
      <c r="P52" s="17">
        <v>0</v>
      </c>
      <c r="Q52" s="17">
        <v>0.51676829268292679</v>
      </c>
      <c r="R52" s="17">
        <v>0.48323170731707316</v>
      </c>
      <c r="S52" s="20" t="s">
        <v>128</v>
      </c>
      <c r="T52" s="17">
        <v>0</v>
      </c>
      <c r="U52" s="17">
        <v>0.26371951219512196</v>
      </c>
      <c r="V52" s="17">
        <v>0.42581300813008133</v>
      </c>
      <c r="W52" s="17">
        <v>0.24847560975609756</v>
      </c>
      <c r="X52" s="17">
        <v>6.1991869918699184E-2</v>
      </c>
      <c r="Y52" s="20" t="s">
        <v>128</v>
      </c>
      <c r="Z52" s="20" t="s">
        <v>128</v>
      </c>
      <c r="AA52" s="20" t="s">
        <v>128</v>
      </c>
      <c r="AB52" s="20" t="s">
        <v>128</v>
      </c>
      <c r="AC52" s="20" t="s">
        <v>128</v>
      </c>
      <c r="AD52" s="20" t="s">
        <v>128</v>
      </c>
      <c r="AE52" s="17">
        <v>0.45477642276422764</v>
      </c>
      <c r="AF52" s="17">
        <v>0.30741869918699188</v>
      </c>
      <c r="AG52" s="17">
        <v>0.16869918699186992</v>
      </c>
      <c r="AH52" s="17">
        <v>6.5040650406504072E-2</v>
      </c>
      <c r="AI52" s="17">
        <v>4.0650406504065045E-3</v>
      </c>
      <c r="AJ52" s="17">
        <v>0.10569105691056911</v>
      </c>
      <c r="AK52" s="17">
        <v>1.4227642276422764E-2</v>
      </c>
      <c r="AL52" s="20" t="s">
        <v>128</v>
      </c>
      <c r="AM52" s="20" t="s">
        <v>128</v>
      </c>
      <c r="AN52" s="20" t="s">
        <v>128</v>
      </c>
      <c r="AO52" s="20" t="s">
        <v>128</v>
      </c>
      <c r="AP52" s="17">
        <v>0.67936991869918695</v>
      </c>
      <c r="AQ52" s="17">
        <v>0.19613821138211382</v>
      </c>
      <c r="AR52" s="17">
        <v>4.5731707317073168E-3</v>
      </c>
      <c r="AS52" s="17">
        <v>0.22103658536585366</v>
      </c>
      <c r="AT52" s="20" t="s">
        <v>128</v>
      </c>
      <c r="AU52" s="17">
        <v>0.28048780487804881</v>
      </c>
      <c r="AV52" s="17">
        <v>0</v>
      </c>
      <c r="AW52" s="17">
        <v>0.16056910569105692</v>
      </c>
      <c r="AX52" s="20" t="s">
        <v>128</v>
      </c>
      <c r="AY52" s="20" t="s">
        <v>128</v>
      </c>
      <c r="AZ52" s="17">
        <v>0.33790650406504064</v>
      </c>
    </row>
    <row r="53" spans="1:52" x14ac:dyDescent="0.25">
      <c r="A53" s="11" t="s">
        <v>161</v>
      </c>
      <c r="B53" s="12" t="s">
        <v>51</v>
      </c>
      <c r="C53" s="13">
        <v>71740.850000000006</v>
      </c>
      <c r="D53" s="14">
        <v>322</v>
      </c>
      <c r="E53" s="15">
        <v>71740.850000000006</v>
      </c>
      <c r="F53" s="16">
        <v>527</v>
      </c>
      <c r="G53" s="13">
        <f t="shared" si="0"/>
        <v>136.13064516129035</v>
      </c>
      <c r="H53" s="17">
        <v>0.66793168880455411</v>
      </c>
      <c r="I53" s="17">
        <v>0.20872865275142316</v>
      </c>
      <c r="J53" s="17">
        <v>0</v>
      </c>
      <c r="K53" s="17">
        <v>0</v>
      </c>
      <c r="L53" s="17">
        <v>6.0721062618595827E-2</v>
      </c>
      <c r="M53" s="17">
        <v>3.2258064516129031E-2</v>
      </c>
      <c r="N53" s="17">
        <v>3.7950664136622392E-3</v>
      </c>
      <c r="O53" s="17">
        <v>2.6565464895635674E-2</v>
      </c>
      <c r="P53" s="17">
        <v>0</v>
      </c>
      <c r="Q53" s="17">
        <v>0.53700189753320682</v>
      </c>
      <c r="R53" s="17">
        <v>0.46299810246679318</v>
      </c>
      <c r="S53" s="17">
        <v>0</v>
      </c>
      <c r="T53" s="17">
        <v>0</v>
      </c>
      <c r="U53" s="17">
        <v>0.21631878557874762</v>
      </c>
      <c r="V53" s="17">
        <v>0.39089184060721061</v>
      </c>
      <c r="W53" s="17">
        <v>0.25237191650853891</v>
      </c>
      <c r="X53" s="17">
        <v>0.14041745730550284</v>
      </c>
      <c r="Y53" s="17">
        <v>0</v>
      </c>
      <c r="Z53" s="20" t="s">
        <v>128</v>
      </c>
      <c r="AA53" s="20" t="s">
        <v>128</v>
      </c>
      <c r="AB53" s="20" t="s">
        <v>128</v>
      </c>
      <c r="AC53" s="20" t="s">
        <v>128</v>
      </c>
      <c r="AD53" s="20" t="s">
        <v>128</v>
      </c>
      <c r="AE53" s="20" t="s">
        <v>128</v>
      </c>
      <c r="AF53" s="20" t="s">
        <v>128</v>
      </c>
      <c r="AG53" s="20" t="s">
        <v>128</v>
      </c>
      <c r="AH53" s="20" t="s">
        <v>128</v>
      </c>
      <c r="AI53" s="20" t="s">
        <v>128</v>
      </c>
      <c r="AJ53" s="20" t="s">
        <v>128</v>
      </c>
      <c r="AK53" s="20" t="s">
        <v>128</v>
      </c>
      <c r="AL53" s="20" t="s">
        <v>128</v>
      </c>
      <c r="AM53" s="20" t="s">
        <v>128</v>
      </c>
      <c r="AN53" s="20" t="s">
        <v>128</v>
      </c>
      <c r="AO53" s="20" t="s">
        <v>128</v>
      </c>
      <c r="AP53" s="20" t="s">
        <v>128</v>
      </c>
      <c r="AQ53" s="20" t="s">
        <v>128</v>
      </c>
      <c r="AR53" s="20" t="s">
        <v>128</v>
      </c>
      <c r="AS53" s="20" t="s">
        <v>128</v>
      </c>
      <c r="AT53" s="20" t="s">
        <v>128</v>
      </c>
      <c r="AU53" s="20" t="s">
        <v>128</v>
      </c>
      <c r="AV53" s="20" t="s">
        <v>128</v>
      </c>
      <c r="AW53" s="20" t="s">
        <v>128</v>
      </c>
      <c r="AX53" s="20" t="s">
        <v>128</v>
      </c>
      <c r="AY53" s="20" t="s">
        <v>128</v>
      </c>
      <c r="AZ53" s="20" t="s">
        <v>128</v>
      </c>
    </row>
    <row r="54" spans="1:52" x14ac:dyDescent="0.25">
      <c r="A54" s="11" t="s">
        <v>162</v>
      </c>
      <c r="B54" s="12" t="s">
        <v>52</v>
      </c>
      <c r="C54" s="13">
        <v>221347.49</v>
      </c>
      <c r="D54" s="14">
        <v>566</v>
      </c>
      <c r="E54" s="15">
        <v>196992.76</v>
      </c>
      <c r="F54" s="16">
        <v>599</v>
      </c>
      <c r="G54" s="13">
        <f t="shared" si="0"/>
        <v>328.86938230383976</v>
      </c>
      <c r="H54" s="17">
        <v>0.22036727879799667</v>
      </c>
      <c r="I54" s="17">
        <v>0.46243739565943237</v>
      </c>
      <c r="J54" s="17">
        <v>0</v>
      </c>
      <c r="K54" s="17">
        <v>0</v>
      </c>
      <c r="L54" s="17">
        <v>0.11185308848080133</v>
      </c>
      <c r="M54" s="17">
        <v>0.14524207011686144</v>
      </c>
      <c r="N54" s="17">
        <v>3.3388981636060101E-3</v>
      </c>
      <c r="O54" s="17">
        <v>5.6761268781302172E-2</v>
      </c>
      <c r="P54" s="17">
        <v>0</v>
      </c>
      <c r="Q54" s="17">
        <v>0.5041736227045075</v>
      </c>
      <c r="R54" s="17">
        <v>0.4958263772954925</v>
      </c>
      <c r="S54" s="17">
        <v>0</v>
      </c>
      <c r="T54" s="17">
        <v>1.335559265442404E-2</v>
      </c>
      <c r="U54" s="17">
        <v>0.4090150250417362</v>
      </c>
      <c r="V54" s="17">
        <v>0.35726210350584309</v>
      </c>
      <c r="W54" s="17">
        <v>0.2020033388981636</v>
      </c>
      <c r="X54" s="17">
        <v>1.8363939899833055E-2</v>
      </c>
      <c r="Y54" s="17">
        <v>0</v>
      </c>
      <c r="Z54" s="17">
        <v>0.19365609348914858</v>
      </c>
      <c r="AA54" s="17">
        <v>4.340567612687813E-2</v>
      </c>
      <c r="AB54" s="17">
        <v>0.23873121869782971</v>
      </c>
      <c r="AC54" s="17">
        <v>0.5025041736227045</v>
      </c>
      <c r="AD54" s="17">
        <v>2.1702838063439065E-2</v>
      </c>
      <c r="AE54" s="17">
        <v>0.32220367278797996</v>
      </c>
      <c r="AF54" s="17">
        <v>0.36393989983305508</v>
      </c>
      <c r="AG54" s="17">
        <v>0.26878130217028379</v>
      </c>
      <c r="AH54" s="17">
        <v>2.6711185308848081E-2</v>
      </c>
      <c r="AI54" s="17">
        <v>1.8363939899833055E-2</v>
      </c>
      <c r="AJ54" s="17">
        <v>0.12020033388981637</v>
      </c>
      <c r="AK54" s="17">
        <v>3.6727879799666109E-2</v>
      </c>
      <c r="AL54" s="17">
        <v>7.512520868113523E-2</v>
      </c>
      <c r="AM54" s="17">
        <v>7.8464106844741241E-2</v>
      </c>
      <c r="AN54" s="17">
        <v>3.3388981636060101E-3</v>
      </c>
      <c r="AO54" s="17">
        <v>4.006677796327212E-2</v>
      </c>
      <c r="AP54" s="17">
        <v>0.64440734557595991</v>
      </c>
      <c r="AQ54" s="20" t="s">
        <v>128</v>
      </c>
      <c r="AR54" s="17">
        <v>1.6694490818030051E-3</v>
      </c>
      <c r="AS54" s="17">
        <v>0.37562604340567612</v>
      </c>
      <c r="AT54" s="17">
        <v>0.15191986644407346</v>
      </c>
      <c r="AU54" s="17">
        <v>0.28881469115191988</v>
      </c>
      <c r="AV54" s="17">
        <v>5.008347245409015E-3</v>
      </c>
      <c r="AW54" s="17">
        <v>7.3455759599332218E-2</v>
      </c>
      <c r="AX54" s="17">
        <v>7.178631051752922E-2</v>
      </c>
      <c r="AY54" s="17">
        <v>3.3388981636060099E-2</v>
      </c>
      <c r="AZ54" s="17">
        <v>0</v>
      </c>
    </row>
    <row r="55" spans="1:52" x14ac:dyDescent="0.25">
      <c r="A55" s="11" t="s">
        <v>163</v>
      </c>
      <c r="B55" s="12" t="s">
        <v>53</v>
      </c>
      <c r="C55" s="13">
        <v>313893</v>
      </c>
      <c r="D55" s="14">
        <v>420</v>
      </c>
      <c r="E55" s="15">
        <v>137124.13</v>
      </c>
      <c r="F55" s="16">
        <v>535</v>
      </c>
      <c r="G55" s="13">
        <f t="shared" si="0"/>
        <v>256.30678504672898</v>
      </c>
      <c r="H55" s="17">
        <v>0.3925233644859813</v>
      </c>
      <c r="I55" s="17">
        <v>0.28785046728971964</v>
      </c>
      <c r="J55" s="17">
        <v>0</v>
      </c>
      <c r="K55" s="17">
        <v>0</v>
      </c>
      <c r="L55" s="17">
        <v>6.1682242990654203E-2</v>
      </c>
      <c r="M55" s="17">
        <v>7.8504672897196259E-2</v>
      </c>
      <c r="N55" s="17">
        <v>7.4766355140186919E-3</v>
      </c>
      <c r="O55" s="17">
        <v>0.17196261682242991</v>
      </c>
      <c r="P55" s="17">
        <v>0</v>
      </c>
      <c r="Q55" s="17">
        <v>0.50420168067226889</v>
      </c>
      <c r="R55" s="17">
        <v>0.49579831932773111</v>
      </c>
      <c r="S55" s="17">
        <v>0</v>
      </c>
      <c r="T55" s="17">
        <v>0</v>
      </c>
      <c r="U55" s="17">
        <v>0.48949579831932771</v>
      </c>
      <c r="V55" s="17">
        <v>0.37815126050420167</v>
      </c>
      <c r="W55" s="17">
        <v>0.10504201680672269</v>
      </c>
      <c r="X55" s="17">
        <v>0</v>
      </c>
      <c r="Y55" s="17">
        <v>2.7310924369747899E-2</v>
      </c>
      <c r="Z55" s="17">
        <v>0.15336134453781514</v>
      </c>
      <c r="AA55" s="17">
        <v>0.11134453781512606</v>
      </c>
      <c r="AB55" s="17">
        <v>0.16806722689075632</v>
      </c>
      <c r="AC55" s="17">
        <v>0.40966386554621848</v>
      </c>
      <c r="AD55" s="17">
        <v>0.15756302521008403</v>
      </c>
      <c r="AE55" s="17">
        <v>0.27100840336134452</v>
      </c>
      <c r="AF55" s="17">
        <v>0.26680672268907563</v>
      </c>
      <c r="AG55" s="17">
        <v>0.14915966386554622</v>
      </c>
      <c r="AH55" s="17">
        <v>4.2016806722689079E-2</v>
      </c>
      <c r="AI55" s="17">
        <v>0.27100840336134452</v>
      </c>
      <c r="AJ55" s="17">
        <v>8.8235294117647065E-2</v>
      </c>
      <c r="AK55" s="17">
        <v>6.3025210084033615E-3</v>
      </c>
      <c r="AL55" s="17">
        <v>2.9411764705882353E-2</v>
      </c>
      <c r="AM55" s="17">
        <v>0.11134453781512606</v>
      </c>
      <c r="AN55" s="17">
        <v>0</v>
      </c>
      <c r="AO55" s="17">
        <v>2.1008403361344537E-3</v>
      </c>
      <c r="AP55" s="17">
        <v>0.51050420168067223</v>
      </c>
      <c r="AQ55" s="17">
        <v>1.050420168067227E-2</v>
      </c>
      <c r="AR55" s="17">
        <v>0.24159663865546219</v>
      </c>
      <c r="AS55" s="17">
        <v>0.32773109243697479</v>
      </c>
      <c r="AT55" s="17">
        <v>0.13655462184873948</v>
      </c>
      <c r="AU55" s="17">
        <v>0.2857142857142857</v>
      </c>
      <c r="AV55" s="17">
        <v>0</v>
      </c>
      <c r="AW55" s="17">
        <v>0.12815126050420167</v>
      </c>
      <c r="AX55" s="17">
        <v>2.3109243697478993E-2</v>
      </c>
      <c r="AY55" s="17">
        <v>1.050420168067227E-2</v>
      </c>
      <c r="AZ55" s="17">
        <v>8.8235294117647065E-2</v>
      </c>
    </row>
    <row r="56" spans="1:52" x14ac:dyDescent="0.25">
      <c r="A56" s="11" t="s">
        <v>164</v>
      </c>
      <c r="B56" s="12" t="s">
        <v>54</v>
      </c>
      <c r="C56" s="13">
        <v>390000</v>
      </c>
      <c r="D56" s="14">
        <v>816</v>
      </c>
      <c r="E56" s="15">
        <v>195077</v>
      </c>
      <c r="F56" s="16">
        <v>1186</v>
      </c>
      <c r="G56" s="13">
        <f t="shared" si="0"/>
        <v>164.48313659359189</v>
      </c>
      <c r="H56" s="17">
        <v>0.62057335581787521</v>
      </c>
      <c r="I56" s="17">
        <v>0.18043844856661045</v>
      </c>
      <c r="J56" s="17">
        <v>2.1922428330522766E-2</v>
      </c>
      <c r="K56" s="17">
        <v>0</v>
      </c>
      <c r="L56" s="17">
        <v>9.6964586846543008E-2</v>
      </c>
      <c r="M56" s="17">
        <v>1.5177065767284991E-2</v>
      </c>
      <c r="N56" s="17">
        <v>1.6020236087689713E-2</v>
      </c>
      <c r="O56" s="17">
        <v>3.7099494097807759E-2</v>
      </c>
      <c r="P56" s="17">
        <v>1.1804384485666104E-2</v>
      </c>
      <c r="Q56" s="17">
        <v>0.53709949409780777</v>
      </c>
      <c r="R56" s="17">
        <v>0.46290050590219223</v>
      </c>
      <c r="S56" s="17">
        <v>0</v>
      </c>
      <c r="T56" s="17">
        <v>0</v>
      </c>
      <c r="U56" s="17">
        <v>0.25210792580101182</v>
      </c>
      <c r="V56" s="17">
        <v>0.49156829679595276</v>
      </c>
      <c r="W56" s="17">
        <v>0.25548060708263071</v>
      </c>
      <c r="X56" s="17">
        <v>0</v>
      </c>
      <c r="Y56" s="17">
        <v>8.4317032040472171E-4</v>
      </c>
      <c r="Z56" s="17">
        <v>0</v>
      </c>
      <c r="AA56" s="17">
        <v>0.12141652613827993</v>
      </c>
      <c r="AB56" s="17">
        <v>0.19983136593591905</v>
      </c>
      <c r="AC56" s="17">
        <v>0.66441821247892074</v>
      </c>
      <c r="AD56" s="17">
        <v>1.433389544688027E-2</v>
      </c>
      <c r="AE56" s="17">
        <v>0.38279932546374368</v>
      </c>
      <c r="AF56" s="17">
        <v>0.29763912310286678</v>
      </c>
      <c r="AG56" s="17">
        <v>0.27740303541315348</v>
      </c>
      <c r="AH56" s="17">
        <v>4.2158516020236091E-2</v>
      </c>
      <c r="AI56" s="17">
        <v>0</v>
      </c>
      <c r="AJ56" s="17">
        <v>4.0472175379426642E-2</v>
      </c>
      <c r="AK56" s="17">
        <v>1.1804384485666104E-2</v>
      </c>
      <c r="AL56" s="17">
        <v>1.5177065767284991E-2</v>
      </c>
      <c r="AM56" s="17">
        <v>8.8532883642495785E-2</v>
      </c>
      <c r="AN56" s="17">
        <v>0</v>
      </c>
      <c r="AO56" s="17">
        <v>0</v>
      </c>
      <c r="AP56" s="17">
        <v>0.58937605396290049</v>
      </c>
      <c r="AQ56" s="17">
        <v>0.25463743676222594</v>
      </c>
      <c r="AR56" s="17">
        <v>0</v>
      </c>
      <c r="AS56" s="17">
        <v>0.31450252951096119</v>
      </c>
      <c r="AT56" s="17">
        <v>0.2327150084317032</v>
      </c>
      <c r="AU56" s="17">
        <v>0.26897133220910624</v>
      </c>
      <c r="AV56" s="17">
        <v>7.5885328836424954E-3</v>
      </c>
      <c r="AW56" s="17">
        <v>5.1433389544688027E-2</v>
      </c>
      <c r="AX56" s="17">
        <v>4.2158516020236091E-2</v>
      </c>
      <c r="AY56" s="17">
        <v>4.7217537942664416E-2</v>
      </c>
      <c r="AZ56" s="17">
        <v>3.5413153456998317E-2</v>
      </c>
    </row>
    <row r="57" spans="1:52" x14ac:dyDescent="0.25">
      <c r="A57" s="11" t="s">
        <v>165</v>
      </c>
      <c r="B57" s="12" t="s">
        <v>232</v>
      </c>
      <c r="C57" s="13">
        <v>116454.99</v>
      </c>
      <c r="D57" s="14">
        <v>179</v>
      </c>
      <c r="E57" s="15">
        <v>39989.21</v>
      </c>
      <c r="F57" s="16">
        <v>197</v>
      </c>
      <c r="G57" s="13">
        <f t="shared" si="0"/>
        <v>202.99091370558375</v>
      </c>
      <c r="H57" s="17">
        <v>0.43147208121827413</v>
      </c>
      <c r="I57" s="17">
        <v>0.28934010152284262</v>
      </c>
      <c r="J57" s="17">
        <v>0</v>
      </c>
      <c r="K57" s="17">
        <v>0</v>
      </c>
      <c r="L57" s="17">
        <v>3.553299492385787E-2</v>
      </c>
      <c r="M57" s="17">
        <v>4.060913705583756E-2</v>
      </c>
      <c r="N57" s="17">
        <v>0</v>
      </c>
      <c r="O57" s="17">
        <v>0.20304568527918782</v>
      </c>
      <c r="P57" s="20" t="s">
        <v>128</v>
      </c>
      <c r="Q57" s="17">
        <v>0.53299492385786806</v>
      </c>
      <c r="R57" s="17">
        <v>0.46700507614213199</v>
      </c>
      <c r="S57" s="20" t="s">
        <v>128</v>
      </c>
      <c r="T57" s="17">
        <v>0</v>
      </c>
      <c r="U57" s="17">
        <v>0.24365482233502539</v>
      </c>
      <c r="V57" s="17">
        <v>0.61928934010152281</v>
      </c>
      <c r="W57" s="17">
        <v>0.13705583756345177</v>
      </c>
      <c r="X57" s="20" t="s">
        <v>128</v>
      </c>
      <c r="Y57" s="20" t="s">
        <v>128</v>
      </c>
      <c r="Z57" s="17">
        <v>0.16243654822335024</v>
      </c>
      <c r="AA57" s="17">
        <v>5.5837563451776651E-2</v>
      </c>
      <c r="AB57" s="17">
        <v>0.16751269035532995</v>
      </c>
      <c r="AC57" s="17">
        <v>0.6142131979695431</v>
      </c>
      <c r="AD57" s="20" t="s">
        <v>128</v>
      </c>
      <c r="AE57" s="17">
        <v>0.42639593908629442</v>
      </c>
      <c r="AF57" s="17">
        <v>0.32487309644670048</v>
      </c>
      <c r="AG57" s="17">
        <v>0.24873096446700507</v>
      </c>
      <c r="AH57" s="20" t="s">
        <v>128</v>
      </c>
      <c r="AI57" s="17">
        <v>0</v>
      </c>
      <c r="AJ57" s="17">
        <v>4.5685279187817257E-2</v>
      </c>
      <c r="AK57" s="17">
        <v>0.15736040609137056</v>
      </c>
      <c r="AL57" s="17">
        <v>3.553299492385787E-2</v>
      </c>
      <c r="AM57" s="17">
        <v>6.0913705583756347E-2</v>
      </c>
      <c r="AN57" s="17">
        <v>0</v>
      </c>
      <c r="AO57" s="17">
        <v>4.5685279187817257E-2</v>
      </c>
      <c r="AP57" s="17">
        <v>0.65482233502538068</v>
      </c>
      <c r="AQ57" s="17">
        <v>0</v>
      </c>
      <c r="AR57" s="17">
        <v>0</v>
      </c>
      <c r="AS57" s="17">
        <v>0.32994923857868019</v>
      </c>
      <c r="AT57" s="17">
        <v>0.15736040609137056</v>
      </c>
      <c r="AU57" s="17">
        <v>0.32994923857868019</v>
      </c>
      <c r="AV57" s="17">
        <v>0</v>
      </c>
      <c r="AW57" s="17">
        <v>4.060913705583756E-2</v>
      </c>
      <c r="AX57" s="17">
        <v>0.13705583756345177</v>
      </c>
      <c r="AY57" s="17">
        <v>5.076142131979695E-3</v>
      </c>
      <c r="AZ57" s="20" t="s">
        <v>128</v>
      </c>
    </row>
    <row r="58" spans="1:52" x14ac:dyDescent="0.25">
      <c r="A58" s="11" t="s">
        <v>166</v>
      </c>
      <c r="B58" s="12" t="s">
        <v>233</v>
      </c>
      <c r="C58" s="21">
        <v>2968599.44</v>
      </c>
      <c r="D58" s="14">
        <v>1976</v>
      </c>
      <c r="E58" s="16">
        <v>701788</v>
      </c>
      <c r="F58" s="16">
        <v>3098</v>
      </c>
      <c r="G58" s="13">
        <f t="shared" si="0"/>
        <v>226.52937378954164</v>
      </c>
      <c r="H58" s="17">
        <v>0.61814073595868302</v>
      </c>
      <c r="I58" s="17">
        <v>0.12007746933505488</v>
      </c>
      <c r="J58" s="17">
        <v>8.0697224015493872E-3</v>
      </c>
      <c r="K58" s="17">
        <v>6.4557779212395089E-4</v>
      </c>
      <c r="L58" s="17">
        <v>0.13040671400903808</v>
      </c>
      <c r="M58" s="17">
        <v>9.2317624273724988E-2</v>
      </c>
      <c r="N58" s="17">
        <v>5.1646223369916072E-3</v>
      </c>
      <c r="O58" s="17">
        <v>2.5177533892834086E-2</v>
      </c>
      <c r="P58" s="17">
        <v>0</v>
      </c>
      <c r="Q58" s="17">
        <v>0.55293737895416395</v>
      </c>
      <c r="R58" s="17">
        <v>0.44706262104583605</v>
      </c>
      <c r="S58" s="17">
        <v>0</v>
      </c>
      <c r="T58" s="17">
        <v>3.2278889606197545E-4</v>
      </c>
      <c r="U58" s="17">
        <v>0.31601032924467398</v>
      </c>
      <c r="V58" s="17">
        <v>0.43802453195610069</v>
      </c>
      <c r="W58" s="17">
        <v>0.23531310522918011</v>
      </c>
      <c r="X58" s="17">
        <v>1.0006455777921239E-2</v>
      </c>
      <c r="Y58" s="17">
        <v>3.2278889606197545E-4</v>
      </c>
      <c r="Z58" s="20" t="s">
        <v>128</v>
      </c>
      <c r="AA58" s="20" t="s">
        <v>128</v>
      </c>
      <c r="AB58" s="20" t="s">
        <v>128</v>
      </c>
      <c r="AC58" s="20" t="s">
        <v>128</v>
      </c>
      <c r="AD58" s="20" t="s">
        <v>128</v>
      </c>
      <c r="AE58" s="17">
        <v>0.62814719173660427</v>
      </c>
      <c r="AF58" s="20" t="s">
        <v>128</v>
      </c>
      <c r="AG58" s="17">
        <v>0.22885732730794062</v>
      </c>
      <c r="AH58" s="17">
        <v>3.4215622982569402E-2</v>
      </c>
      <c r="AI58" s="17">
        <v>0.10877985797288574</v>
      </c>
      <c r="AJ58" s="17">
        <v>0.10813428018076178</v>
      </c>
      <c r="AK58" s="17">
        <v>2.0012911555842477E-2</v>
      </c>
      <c r="AL58" s="17">
        <v>3.0342156229825695E-2</v>
      </c>
      <c r="AM58" s="17">
        <v>6.552614590058102E-2</v>
      </c>
      <c r="AN58" s="17">
        <v>5.4874112330535827E-3</v>
      </c>
      <c r="AO58" s="17">
        <v>6.552614590058102E-2</v>
      </c>
      <c r="AP58" s="17">
        <v>0.70497094899935442</v>
      </c>
      <c r="AQ58" s="17">
        <v>0</v>
      </c>
      <c r="AR58" s="17">
        <v>0</v>
      </c>
      <c r="AS58" s="17">
        <v>0.17850225952227244</v>
      </c>
      <c r="AT58" s="17">
        <v>0.24402840542285345</v>
      </c>
      <c r="AU58" s="17">
        <v>0.28663653970303421</v>
      </c>
      <c r="AV58" s="17">
        <v>4.5190445448676569E-3</v>
      </c>
      <c r="AW58" s="17">
        <v>8.876694641704326E-2</v>
      </c>
      <c r="AX58" s="17">
        <v>3.4861200774693353E-2</v>
      </c>
      <c r="AY58" s="17">
        <v>9.5545513234344737E-2</v>
      </c>
      <c r="AZ58" s="17">
        <v>6.7140090380890902E-2</v>
      </c>
    </row>
    <row r="59" spans="1:52" x14ac:dyDescent="0.25">
      <c r="A59" s="11" t="s">
        <v>167</v>
      </c>
      <c r="B59" s="12" t="s">
        <v>57</v>
      </c>
      <c r="C59" s="13">
        <v>442031</v>
      </c>
      <c r="D59" s="14">
        <v>1267</v>
      </c>
      <c r="E59" s="15">
        <v>204828.3</v>
      </c>
      <c r="F59" s="16">
        <v>2628</v>
      </c>
      <c r="G59" s="13">
        <f t="shared" si="0"/>
        <v>77.94075342465753</v>
      </c>
      <c r="H59" s="17">
        <v>0.45243531202435311</v>
      </c>
      <c r="I59" s="17">
        <v>0.45167427701674279</v>
      </c>
      <c r="J59" s="17">
        <v>5.7838660578386603E-2</v>
      </c>
      <c r="K59" s="17">
        <v>0</v>
      </c>
      <c r="L59" s="17">
        <v>3.0441400304414001E-2</v>
      </c>
      <c r="M59" s="17">
        <v>6.0882800608828003E-3</v>
      </c>
      <c r="N59" s="17">
        <v>3.8051750380517502E-4</v>
      </c>
      <c r="O59" s="17">
        <v>1.1415525114155251E-3</v>
      </c>
      <c r="P59" s="17">
        <v>0</v>
      </c>
      <c r="Q59" s="17">
        <v>0.4710806697108067</v>
      </c>
      <c r="R59" s="17">
        <v>0.52891933028919336</v>
      </c>
      <c r="S59" s="17">
        <v>0</v>
      </c>
      <c r="T59" s="17">
        <v>0</v>
      </c>
      <c r="U59" s="17">
        <v>0.3169710806697108</v>
      </c>
      <c r="V59" s="17">
        <v>0.45357686453576862</v>
      </c>
      <c r="W59" s="17">
        <v>0.1952054794520548</v>
      </c>
      <c r="X59" s="17">
        <v>3.4246575342465752E-2</v>
      </c>
      <c r="Y59" s="17">
        <v>0</v>
      </c>
      <c r="Z59" s="20" t="s">
        <v>128</v>
      </c>
      <c r="AA59" s="20" t="s">
        <v>128</v>
      </c>
      <c r="AB59" s="20" t="s">
        <v>128</v>
      </c>
      <c r="AC59" s="20" t="s">
        <v>128</v>
      </c>
      <c r="AD59" s="20" t="s">
        <v>128</v>
      </c>
      <c r="AE59" s="17">
        <v>8.8660578386605779E-2</v>
      </c>
      <c r="AF59" s="17">
        <v>0.61872146118721461</v>
      </c>
      <c r="AG59" s="17">
        <v>0.26255707762557079</v>
      </c>
      <c r="AH59" s="17">
        <v>3.0060882800608826E-2</v>
      </c>
      <c r="AI59" s="17">
        <v>0</v>
      </c>
      <c r="AJ59" s="17">
        <v>0.12709284627092846</v>
      </c>
      <c r="AK59" s="17">
        <v>0</v>
      </c>
      <c r="AL59" s="17">
        <v>3.3866057838660577E-2</v>
      </c>
      <c r="AM59" s="17">
        <v>0.55022831050228316</v>
      </c>
      <c r="AN59" s="17">
        <v>0</v>
      </c>
      <c r="AO59" s="17">
        <v>0</v>
      </c>
      <c r="AP59" s="17">
        <v>0.27815829528158298</v>
      </c>
      <c r="AQ59" s="17">
        <v>1.06544901065449E-2</v>
      </c>
      <c r="AR59" s="17">
        <v>0</v>
      </c>
      <c r="AS59" s="17">
        <v>0.45243531202435311</v>
      </c>
      <c r="AT59" s="17">
        <v>0.2423896499238965</v>
      </c>
      <c r="AU59" s="17">
        <v>0.1936834094368341</v>
      </c>
      <c r="AV59" s="17">
        <v>2.2831050228310501E-3</v>
      </c>
      <c r="AW59" s="17">
        <v>2.8158295281582951E-2</v>
      </c>
      <c r="AX59" s="17">
        <v>5.0989345509893452E-2</v>
      </c>
      <c r="AY59" s="17">
        <v>3.0060882800608826E-2</v>
      </c>
      <c r="AZ59" s="17">
        <v>0</v>
      </c>
    </row>
    <row r="60" spans="1:52" x14ac:dyDescent="0.25">
      <c r="A60" s="11" t="s">
        <v>168</v>
      </c>
      <c r="B60" s="12" t="s">
        <v>58</v>
      </c>
      <c r="C60" s="21">
        <v>60500</v>
      </c>
      <c r="D60" s="22">
        <v>139</v>
      </c>
      <c r="E60" s="22">
        <v>26977</v>
      </c>
      <c r="F60" s="22">
        <v>154</v>
      </c>
      <c r="G60" s="13">
        <f t="shared" si="0"/>
        <v>175.17532467532467</v>
      </c>
      <c r="H60" s="17">
        <v>0.60389610389610393</v>
      </c>
      <c r="I60" s="17">
        <v>0.24025974025974026</v>
      </c>
      <c r="J60" s="17">
        <v>0</v>
      </c>
      <c r="K60" s="17">
        <v>0</v>
      </c>
      <c r="L60" s="17">
        <v>1.948051948051948E-2</v>
      </c>
      <c r="M60" s="17">
        <v>5.844155844155844E-2</v>
      </c>
      <c r="N60" s="17">
        <v>0</v>
      </c>
      <c r="O60" s="17">
        <v>7.792207792207792E-2</v>
      </c>
      <c r="P60" s="17">
        <v>0</v>
      </c>
      <c r="Q60" s="17">
        <v>0.50574712643678166</v>
      </c>
      <c r="R60" s="17">
        <v>0.4942528735632184</v>
      </c>
      <c r="S60" s="20" t="s">
        <v>128</v>
      </c>
      <c r="T60" s="17">
        <v>2.2988505747126436E-2</v>
      </c>
      <c r="U60" s="17">
        <v>0.40229885057471265</v>
      </c>
      <c r="V60" s="17">
        <v>0.29310344827586204</v>
      </c>
      <c r="W60" s="17">
        <v>0.18390804597701149</v>
      </c>
      <c r="X60" s="17">
        <v>0</v>
      </c>
      <c r="Y60" s="17">
        <v>9.7701149425287362E-2</v>
      </c>
      <c r="Z60" s="17">
        <v>0.21264367816091953</v>
      </c>
      <c r="AA60" s="17">
        <v>1.1494252873563218E-2</v>
      </c>
      <c r="AB60" s="17">
        <v>0.18965517241379309</v>
      </c>
      <c r="AC60" s="17">
        <v>0.48275862068965519</v>
      </c>
      <c r="AD60" s="17">
        <v>0.10344827586206896</v>
      </c>
      <c r="AE60" s="17">
        <v>0.19540229885057472</v>
      </c>
      <c r="AF60" s="17">
        <v>0.38505747126436779</v>
      </c>
      <c r="AG60" s="17">
        <v>0.17816091954022989</v>
      </c>
      <c r="AH60" s="17">
        <v>5.1724137931034482E-2</v>
      </c>
      <c r="AI60" s="17">
        <v>0.18965517241379309</v>
      </c>
      <c r="AJ60" s="17">
        <v>6.8965517241379309E-2</v>
      </c>
      <c r="AK60" s="17">
        <v>1.1494252873563218E-2</v>
      </c>
      <c r="AL60" s="17">
        <v>6.3218390804597707E-2</v>
      </c>
      <c r="AM60" s="17">
        <v>9.7701149425287362E-2</v>
      </c>
      <c r="AN60" s="17">
        <v>2.2988505747126436E-2</v>
      </c>
      <c r="AO60" s="17">
        <v>0</v>
      </c>
      <c r="AP60" s="17">
        <v>0.55172413793103448</v>
      </c>
      <c r="AQ60" s="17">
        <v>0</v>
      </c>
      <c r="AR60" s="17">
        <v>0.18390804597701149</v>
      </c>
      <c r="AS60" s="17">
        <v>0.21839080459770116</v>
      </c>
      <c r="AT60" s="17">
        <v>0.18390804597701149</v>
      </c>
      <c r="AU60" s="17">
        <v>0.16091954022988506</v>
      </c>
      <c r="AV60" s="17">
        <v>0</v>
      </c>
      <c r="AW60" s="17">
        <v>0.13218390804597702</v>
      </c>
      <c r="AX60" s="17">
        <v>6.8965517241379309E-2</v>
      </c>
      <c r="AY60" s="17">
        <v>5.7471264367816091E-2</v>
      </c>
      <c r="AZ60" s="17">
        <v>0.17816091954022989</v>
      </c>
    </row>
    <row r="61" spans="1:52" x14ac:dyDescent="0.25">
      <c r="A61" s="11" t="s">
        <v>169</v>
      </c>
      <c r="B61" s="12" t="s">
        <v>234</v>
      </c>
      <c r="C61" s="13">
        <v>203165.91</v>
      </c>
      <c r="D61" s="14">
        <v>389</v>
      </c>
      <c r="E61" s="15">
        <v>113447.48</v>
      </c>
      <c r="F61" s="16">
        <v>687</v>
      </c>
      <c r="G61" s="13">
        <f t="shared" si="0"/>
        <v>165.13461426491995</v>
      </c>
      <c r="H61" s="17">
        <v>0.34788937409024745</v>
      </c>
      <c r="I61" s="17">
        <v>0.52547307132459975</v>
      </c>
      <c r="J61" s="20" t="s">
        <v>128</v>
      </c>
      <c r="K61" s="20" t="s">
        <v>128</v>
      </c>
      <c r="L61" s="17">
        <v>0.10043668122270742</v>
      </c>
      <c r="M61" s="17">
        <v>2.1834061135371178E-2</v>
      </c>
      <c r="N61" s="17">
        <v>2.911208151382824E-3</v>
      </c>
      <c r="O61" s="17">
        <v>1.455604075691412E-3</v>
      </c>
      <c r="P61" s="20" t="s">
        <v>128</v>
      </c>
      <c r="Q61" s="17">
        <v>0.41048034934497818</v>
      </c>
      <c r="R61" s="17">
        <v>0.58951965065502188</v>
      </c>
      <c r="S61" s="20" t="s">
        <v>128</v>
      </c>
      <c r="T61" s="17">
        <v>2.911208151382824E-3</v>
      </c>
      <c r="U61" s="17">
        <v>0.37845705967976712</v>
      </c>
      <c r="V61" s="17">
        <v>0.37700145560407566</v>
      </c>
      <c r="W61" s="17">
        <v>0.22852983988355166</v>
      </c>
      <c r="X61" s="20" t="s">
        <v>128</v>
      </c>
      <c r="Y61" s="17">
        <v>1.3100436681222707E-2</v>
      </c>
      <c r="Z61" s="17">
        <v>0.19941775836972345</v>
      </c>
      <c r="AA61" s="17">
        <v>0.16011644832605532</v>
      </c>
      <c r="AB61" s="17">
        <v>0.25036390101892286</v>
      </c>
      <c r="AC61" s="17">
        <v>0.3901018922852984</v>
      </c>
      <c r="AD61" s="20" t="s">
        <v>128</v>
      </c>
      <c r="AE61" s="17">
        <v>0.37991266375545851</v>
      </c>
      <c r="AF61" s="17">
        <v>0.26928675400291119</v>
      </c>
      <c r="AG61" s="17">
        <v>0.23871906841339155</v>
      </c>
      <c r="AH61" s="17">
        <v>0.11208151382823872</v>
      </c>
      <c r="AI61" s="20" t="s">
        <v>128</v>
      </c>
      <c r="AJ61" s="17">
        <v>0.12081513828238719</v>
      </c>
      <c r="AK61" s="17">
        <v>5.0946142649199416E-2</v>
      </c>
      <c r="AL61" s="17">
        <v>8.1513828238719069E-2</v>
      </c>
      <c r="AM61" s="17">
        <v>8.8791848617176122E-2</v>
      </c>
      <c r="AN61" s="17">
        <v>1.3100436681222707E-2</v>
      </c>
      <c r="AO61" s="17">
        <v>1.3100436681222707E-2</v>
      </c>
      <c r="AP61" s="17">
        <v>0.40756914119359533</v>
      </c>
      <c r="AQ61" s="17">
        <v>9.606986899563319E-2</v>
      </c>
      <c r="AR61" s="17">
        <v>0.12809315866084425</v>
      </c>
      <c r="AS61" s="17">
        <v>0.43959243085880639</v>
      </c>
      <c r="AT61" s="17">
        <v>0.11935953420669577</v>
      </c>
      <c r="AU61" s="17">
        <v>0.3901018922852984</v>
      </c>
      <c r="AV61" s="20" t="s">
        <v>128</v>
      </c>
      <c r="AW61" s="17">
        <v>1.0189228529839884E-2</v>
      </c>
      <c r="AX61" s="17">
        <v>1.0189228529839884E-2</v>
      </c>
      <c r="AY61" s="20" t="s">
        <v>128</v>
      </c>
      <c r="AZ61" s="17">
        <v>3.0567685589519649E-2</v>
      </c>
    </row>
    <row r="62" spans="1:52" x14ac:dyDescent="0.25">
      <c r="A62" s="11" t="s">
        <v>170</v>
      </c>
      <c r="B62" s="12" t="s">
        <v>60</v>
      </c>
      <c r="C62" s="13">
        <v>45000</v>
      </c>
      <c r="D62" s="14">
        <v>207</v>
      </c>
      <c r="E62" s="15">
        <v>34172.120000000003</v>
      </c>
      <c r="F62" s="16">
        <v>341</v>
      </c>
      <c r="G62" s="13">
        <f t="shared" si="0"/>
        <v>100.21149560117303</v>
      </c>
      <c r="H62" s="17">
        <v>0.25219941348973607</v>
      </c>
      <c r="I62" s="17">
        <v>5.865102639296188E-2</v>
      </c>
      <c r="J62" s="17">
        <v>2.9325513196480938E-3</v>
      </c>
      <c r="K62" s="17">
        <v>0</v>
      </c>
      <c r="L62" s="17">
        <v>2.6392961876832845E-2</v>
      </c>
      <c r="M62" s="17">
        <v>1.466275659824047E-2</v>
      </c>
      <c r="N62" s="17">
        <v>0</v>
      </c>
      <c r="O62" s="17">
        <v>3.519061583577713E-2</v>
      </c>
      <c r="P62" s="17">
        <v>0.60997067448680353</v>
      </c>
      <c r="Q62" s="17">
        <v>0.17888563049853373</v>
      </c>
      <c r="R62" s="17">
        <v>0.21114369501466276</v>
      </c>
      <c r="S62" s="17">
        <v>0.60997067448680353</v>
      </c>
      <c r="T62" s="17">
        <v>0</v>
      </c>
      <c r="U62" s="17">
        <v>0.11436950146627566</v>
      </c>
      <c r="V62" s="17">
        <v>0.1466275659824047</v>
      </c>
      <c r="W62" s="17">
        <v>9.9706744868035185E-2</v>
      </c>
      <c r="X62" s="17">
        <v>2.932551319648094E-2</v>
      </c>
      <c r="Y62" s="17">
        <v>0.60997067448680353</v>
      </c>
      <c r="Z62" s="17">
        <v>5.5718475073313782E-2</v>
      </c>
      <c r="AA62" s="17">
        <v>1.7595307917888565E-2</v>
      </c>
      <c r="AB62" s="17">
        <v>7.331378299120235E-2</v>
      </c>
      <c r="AC62" s="17">
        <v>0.2316715542521994</v>
      </c>
      <c r="AD62" s="17">
        <v>0.6217008797653959</v>
      </c>
      <c r="AE62" s="17">
        <v>0.17595307917888564</v>
      </c>
      <c r="AF62" s="17">
        <v>9.3841642228739003E-2</v>
      </c>
      <c r="AG62" s="17">
        <v>0.11730205278592376</v>
      </c>
      <c r="AH62" s="17">
        <v>2.9325513196480938E-3</v>
      </c>
      <c r="AI62" s="17">
        <v>0.60997067448680353</v>
      </c>
      <c r="AJ62" s="17">
        <v>1.1730205278592375E-2</v>
      </c>
      <c r="AK62" s="17">
        <v>5.8651026392961877E-3</v>
      </c>
      <c r="AL62" s="17">
        <v>1.7595307917888565E-2</v>
      </c>
      <c r="AM62" s="17">
        <v>2.9325513196480938E-3</v>
      </c>
      <c r="AN62" s="17">
        <v>8.7976539589442824E-3</v>
      </c>
      <c r="AO62" s="17">
        <v>7.6246334310850442E-2</v>
      </c>
      <c r="AP62" s="17">
        <v>0.16715542521994134</v>
      </c>
      <c r="AQ62" s="17">
        <v>0</v>
      </c>
      <c r="AR62" s="17">
        <v>0.70967741935483875</v>
      </c>
      <c r="AS62" s="17">
        <v>7.0381231671554259E-2</v>
      </c>
      <c r="AT62" s="17">
        <v>3.519061583577713E-2</v>
      </c>
      <c r="AU62" s="17">
        <v>0.19941348973607037</v>
      </c>
      <c r="AV62" s="17">
        <v>0</v>
      </c>
      <c r="AW62" s="17">
        <v>0</v>
      </c>
      <c r="AX62" s="17">
        <v>2.932551319648094E-2</v>
      </c>
      <c r="AY62" s="17">
        <v>2.6392961876832845E-2</v>
      </c>
      <c r="AZ62" s="17">
        <v>0.63929618768328444</v>
      </c>
    </row>
    <row r="63" spans="1:52" x14ac:dyDescent="0.25">
      <c r="A63" s="11" t="s">
        <v>171</v>
      </c>
      <c r="B63" s="12" t="s">
        <v>235</v>
      </c>
      <c r="C63" s="13">
        <v>690000</v>
      </c>
      <c r="D63" s="14">
        <v>1543</v>
      </c>
      <c r="E63" s="15">
        <v>398657</v>
      </c>
      <c r="F63" s="16">
        <v>2324</v>
      </c>
      <c r="G63" s="13">
        <f t="shared" si="0"/>
        <v>171.53915662650601</v>
      </c>
      <c r="H63" s="17">
        <v>0.85843373493975905</v>
      </c>
      <c r="I63" s="17">
        <v>6.6695352839931152E-2</v>
      </c>
      <c r="J63" s="17">
        <v>9.0361445783132526E-3</v>
      </c>
      <c r="K63" s="17">
        <v>3.5283993115318414E-2</v>
      </c>
      <c r="L63" s="17">
        <v>2.710843373493976E-2</v>
      </c>
      <c r="M63" s="17">
        <v>0</v>
      </c>
      <c r="N63" s="17">
        <v>1.7211703958691911E-3</v>
      </c>
      <c r="O63" s="17">
        <v>1.7211703958691911E-3</v>
      </c>
      <c r="P63" s="17">
        <v>0</v>
      </c>
      <c r="Q63" s="17">
        <v>0.57788296041308085</v>
      </c>
      <c r="R63" s="17">
        <v>0.4221170395869191</v>
      </c>
      <c r="S63" s="17">
        <v>0</v>
      </c>
      <c r="T63" s="17">
        <v>0</v>
      </c>
      <c r="U63" s="17">
        <v>0.33734939759036142</v>
      </c>
      <c r="V63" s="17">
        <v>0.4629948364888124</v>
      </c>
      <c r="W63" s="17">
        <v>0.19793459552495696</v>
      </c>
      <c r="X63" s="17">
        <v>1.7211703958691911E-3</v>
      </c>
      <c r="Y63" s="17">
        <v>0</v>
      </c>
      <c r="Z63" s="17">
        <v>5.7659208261617897E-2</v>
      </c>
      <c r="AA63" s="17">
        <v>1.2908777969018934E-3</v>
      </c>
      <c r="AB63" s="17">
        <v>7.0137693631669537E-2</v>
      </c>
      <c r="AC63" s="17">
        <v>0.87091222030981064</v>
      </c>
      <c r="AD63" s="17">
        <v>0</v>
      </c>
      <c r="AE63" s="17">
        <v>0.41437177280550774</v>
      </c>
      <c r="AF63" s="17">
        <v>0.37134251290877796</v>
      </c>
      <c r="AG63" s="17">
        <v>0.18674698795180722</v>
      </c>
      <c r="AH63" s="17">
        <v>2.7538726333907058E-2</v>
      </c>
      <c r="AI63" s="17">
        <v>0</v>
      </c>
      <c r="AJ63" s="17">
        <v>4.3459552495697072E-2</v>
      </c>
      <c r="AK63" s="17">
        <v>1.5920826161790018E-2</v>
      </c>
      <c r="AL63" s="17">
        <v>1.9793459552495698E-2</v>
      </c>
      <c r="AM63" s="17">
        <v>7.6161790017211697E-2</v>
      </c>
      <c r="AN63" s="17">
        <v>0</v>
      </c>
      <c r="AO63" s="17">
        <v>3.8726333907056799E-3</v>
      </c>
      <c r="AP63" s="17">
        <v>0.83261617900172114</v>
      </c>
      <c r="AQ63" s="17">
        <v>8.175559380378658E-3</v>
      </c>
      <c r="AR63" s="17">
        <v>0</v>
      </c>
      <c r="AS63" s="17">
        <v>0.27194492254733221</v>
      </c>
      <c r="AT63" s="17">
        <v>0.28657487091222034</v>
      </c>
      <c r="AU63" s="17">
        <v>0.27925989672977625</v>
      </c>
      <c r="AV63" s="17">
        <v>0</v>
      </c>
      <c r="AW63" s="17">
        <v>3.5714285714285712E-2</v>
      </c>
      <c r="AX63" s="17">
        <v>6.1962134251290879E-2</v>
      </c>
      <c r="AY63" s="17">
        <v>6.4543889845094668E-2</v>
      </c>
      <c r="AZ63" s="17">
        <v>0</v>
      </c>
    </row>
    <row r="64" spans="1:52" x14ac:dyDescent="0.25">
      <c r="A64" s="11" t="s">
        <v>172</v>
      </c>
      <c r="B64" s="12" t="s">
        <v>236</v>
      </c>
      <c r="C64" s="13">
        <v>343384.73</v>
      </c>
      <c r="D64" s="14">
        <v>531</v>
      </c>
      <c r="E64" s="15">
        <v>150052.16</v>
      </c>
      <c r="F64" s="16">
        <v>763</v>
      </c>
      <c r="G64" s="13">
        <f t="shared" si="0"/>
        <v>196.66076015727393</v>
      </c>
      <c r="H64" s="17">
        <v>0.4796854521625164</v>
      </c>
      <c r="I64" s="17">
        <v>0.15596330275229359</v>
      </c>
      <c r="J64" s="17">
        <v>0.13892529488859764</v>
      </c>
      <c r="K64" s="17">
        <v>0.12581913499344691</v>
      </c>
      <c r="L64" s="17">
        <v>8.3879423328964614E-2</v>
      </c>
      <c r="M64" s="17">
        <v>7.8636959370904317E-3</v>
      </c>
      <c r="N64" s="17">
        <v>2.6212319790301442E-3</v>
      </c>
      <c r="O64" s="17">
        <v>3.9318479685452159E-3</v>
      </c>
      <c r="P64" s="17">
        <v>1.3106159895150721E-3</v>
      </c>
      <c r="Q64" s="17">
        <v>0.45740498034076016</v>
      </c>
      <c r="R64" s="17">
        <v>0.54259501965923984</v>
      </c>
      <c r="S64" s="20" t="s">
        <v>128</v>
      </c>
      <c r="T64" s="20" t="s">
        <v>128</v>
      </c>
      <c r="U64" s="17">
        <v>0.48754914809960681</v>
      </c>
      <c r="V64" s="17">
        <v>0.41546526867627787</v>
      </c>
      <c r="W64" s="17">
        <v>9.6985583224115338E-2</v>
      </c>
      <c r="X64" s="20" t="s">
        <v>128</v>
      </c>
      <c r="Y64" s="20" t="s">
        <v>128</v>
      </c>
      <c r="Z64" s="17">
        <v>3.8007863695937089E-2</v>
      </c>
      <c r="AA64" s="17">
        <v>2.3591087811271297E-2</v>
      </c>
      <c r="AB64" s="17">
        <v>0.16775884665792923</v>
      </c>
      <c r="AC64" s="17">
        <v>0.75622542595019659</v>
      </c>
      <c r="AD64" s="17">
        <v>1.4416775884665793E-2</v>
      </c>
      <c r="AE64" s="17">
        <v>0.29882044560943644</v>
      </c>
      <c r="AF64" s="17">
        <v>0.36435124508519001</v>
      </c>
      <c r="AG64" s="17">
        <v>0.23591087811271297</v>
      </c>
      <c r="AH64" s="20" t="s">
        <v>128</v>
      </c>
      <c r="AI64" s="17">
        <v>0.10091743119266056</v>
      </c>
      <c r="AJ64" s="17">
        <v>4.0629095674967232E-2</v>
      </c>
      <c r="AK64" s="17">
        <v>1.0484927916120577E-2</v>
      </c>
      <c r="AL64" s="17">
        <v>1.5727391874180863E-2</v>
      </c>
      <c r="AM64" s="17">
        <v>0.11664482306684142</v>
      </c>
      <c r="AN64" s="17">
        <v>1.5727391874180863E-2</v>
      </c>
      <c r="AO64" s="20" t="s">
        <v>128</v>
      </c>
      <c r="AP64" s="17">
        <v>0.76802096985583224</v>
      </c>
      <c r="AQ64" s="20" t="s">
        <v>128</v>
      </c>
      <c r="AR64" s="17">
        <v>3.2765399737876802E-2</v>
      </c>
      <c r="AS64" s="17">
        <v>0.38663171690694625</v>
      </c>
      <c r="AT64" s="17">
        <v>0.20969855832241152</v>
      </c>
      <c r="AU64" s="17">
        <v>0.24115334207077327</v>
      </c>
      <c r="AV64" s="20" t="s">
        <v>128</v>
      </c>
      <c r="AW64" s="17">
        <v>9.0432503276539969E-2</v>
      </c>
      <c r="AX64" s="17">
        <v>2.0969855832241154E-2</v>
      </c>
      <c r="AY64" s="17">
        <v>3.5386631716906945E-2</v>
      </c>
      <c r="AZ64" s="17">
        <v>1.5727391874180863E-2</v>
      </c>
    </row>
    <row r="65" spans="1:52" x14ac:dyDescent="0.25">
      <c r="A65" s="11" t="s">
        <v>173</v>
      </c>
      <c r="B65" s="12" t="s">
        <v>237</v>
      </c>
      <c r="C65" s="66" t="s">
        <v>128</v>
      </c>
      <c r="D65" s="14">
        <v>555</v>
      </c>
      <c r="E65" s="15">
        <v>234578</v>
      </c>
      <c r="F65" s="16">
        <v>1079</v>
      </c>
      <c r="G65" s="13">
        <f t="shared" si="0"/>
        <v>217.40315106580167</v>
      </c>
      <c r="H65" s="17">
        <v>0.46246524559777574</v>
      </c>
      <c r="I65" s="17">
        <v>6.0240963855421686E-2</v>
      </c>
      <c r="J65" s="20" t="s">
        <v>128</v>
      </c>
      <c r="K65" s="17">
        <v>0.15013901760889714</v>
      </c>
      <c r="L65" s="17">
        <v>1.9462465245597776E-2</v>
      </c>
      <c r="M65" s="17">
        <v>0.30305838739573682</v>
      </c>
      <c r="N65" s="17">
        <v>2.7803521779425394E-3</v>
      </c>
      <c r="O65" s="17">
        <v>1.8535681186283596E-3</v>
      </c>
      <c r="P65" s="20" t="s">
        <v>128</v>
      </c>
      <c r="Q65" s="17">
        <v>0.57978723404255317</v>
      </c>
      <c r="R65" s="17">
        <v>0.42021276595744683</v>
      </c>
      <c r="S65" s="20" t="s">
        <v>128</v>
      </c>
      <c r="T65" s="20" t="s">
        <v>128</v>
      </c>
      <c r="U65" s="17">
        <v>0.29609929078014185</v>
      </c>
      <c r="V65" s="17">
        <v>0.42730496453900707</v>
      </c>
      <c r="W65" s="17">
        <v>0.27659574468085107</v>
      </c>
      <c r="X65" s="20" t="s">
        <v>128</v>
      </c>
      <c r="Y65" s="20" t="s">
        <v>128</v>
      </c>
      <c r="Z65" s="17">
        <v>0.20035460992907803</v>
      </c>
      <c r="AA65" s="17">
        <v>3.5460992907801421E-2</v>
      </c>
      <c r="AB65" s="17">
        <v>0.10283687943262411</v>
      </c>
      <c r="AC65" s="17">
        <v>0.59751773049645385</v>
      </c>
      <c r="AD65" s="17">
        <v>6.3829787234042548E-2</v>
      </c>
      <c r="AE65" s="17">
        <v>0.41843971631205673</v>
      </c>
      <c r="AF65" s="17">
        <v>0.31382978723404253</v>
      </c>
      <c r="AG65" s="17">
        <v>0.21631205673758866</v>
      </c>
      <c r="AH65" s="17">
        <v>5.1418439716312055E-2</v>
      </c>
      <c r="AI65" s="20" t="s">
        <v>128</v>
      </c>
      <c r="AJ65" s="17">
        <v>7.6984126984126988E-2</v>
      </c>
      <c r="AK65" s="17">
        <v>0.51031746031746028</v>
      </c>
      <c r="AL65" s="17">
        <v>2.3015873015873017E-2</v>
      </c>
      <c r="AM65" s="17">
        <v>0.24603174603174602</v>
      </c>
      <c r="AN65" s="20" t="s">
        <v>128</v>
      </c>
      <c r="AO65" s="20" t="s">
        <v>128</v>
      </c>
      <c r="AP65" s="20" t="s">
        <v>128</v>
      </c>
      <c r="AQ65" s="17">
        <v>0.14365079365079364</v>
      </c>
      <c r="AR65" s="20" t="s">
        <v>128</v>
      </c>
      <c r="AS65" s="17">
        <v>7.7849860982391106E-2</v>
      </c>
      <c r="AT65" s="17">
        <v>0.23632993512511585</v>
      </c>
      <c r="AU65" s="17">
        <v>0.23818350324374421</v>
      </c>
      <c r="AV65" s="17">
        <v>9.2678405931417981E-4</v>
      </c>
      <c r="AW65" s="17">
        <v>0.25115848007414271</v>
      </c>
      <c r="AX65" s="17">
        <v>6.7655236329935128E-2</v>
      </c>
      <c r="AY65" s="17">
        <v>0.1278962001853568</v>
      </c>
      <c r="AZ65" s="20" t="s">
        <v>128</v>
      </c>
    </row>
    <row r="66" spans="1:52" x14ac:dyDescent="0.25">
      <c r="A66" s="11" t="s">
        <v>174</v>
      </c>
      <c r="B66" s="12" t="s">
        <v>64</v>
      </c>
      <c r="C66" s="13">
        <v>25000</v>
      </c>
      <c r="D66" s="14">
        <v>104</v>
      </c>
      <c r="E66" s="15">
        <v>24329.85</v>
      </c>
      <c r="F66" s="16">
        <v>154</v>
      </c>
      <c r="G66" s="13">
        <f t="shared" si="0"/>
        <v>157.98603896103896</v>
      </c>
      <c r="H66" s="17">
        <v>0.32467532467532467</v>
      </c>
      <c r="I66" s="17">
        <v>0.36363636363636365</v>
      </c>
      <c r="J66" s="20" t="s">
        <v>128</v>
      </c>
      <c r="K66" s="17">
        <v>0</v>
      </c>
      <c r="L66" s="17">
        <v>0.20779220779220781</v>
      </c>
      <c r="M66" s="17">
        <v>4.5454545454545456E-2</v>
      </c>
      <c r="N66" s="17">
        <v>0</v>
      </c>
      <c r="O66" s="17">
        <v>5.844155844155844E-2</v>
      </c>
      <c r="P66" s="17">
        <v>0</v>
      </c>
      <c r="Q66" s="17">
        <v>0.39908256880733944</v>
      </c>
      <c r="R66" s="17">
        <v>0.6009174311926605</v>
      </c>
      <c r="S66" s="17">
        <v>0</v>
      </c>
      <c r="T66" s="17">
        <v>4.5871559633027525E-3</v>
      </c>
      <c r="U66" s="17">
        <v>0.27064220183486237</v>
      </c>
      <c r="V66" s="17">
        <v>0.47706422018348627</v>
      </c>
      <c r="W66" s="17">
        <v>0.20642201834862386</v>
      </c>
      <c r="X66" s="17">
        <v>3.669724770642202E-2</v>
      </c>
      <c r="Y66" s="17">
        <v>4.5871559633027525E-3</v>
      </c>
      <c r="Z66" s="20" t="s">
        <v>128</v>
      </c>
      <c r="AA66" s="20" t="s">
        <v>128</v>
      </c>
      <c r="AB66" s="20" t="s">
        <v>128</v>
      </c>
      <c r="AC66" s="20" t="s">
        <v>128</v>
      </c>
      <c r="AD66" s="20" t="s">
        <v>128</v>
      </c>
      <c r="AE66" s="20" t="s">
        <v>128</v>
      </c>
      <c r="AF66" s="20" t="s">
        <v>128</v>
      </c>
      <c r="AG66" s="20" t="s">
        <v>128</v>
      </c>
      <c r="AH66" s="20" t="s">
        <v>128</v>
      </c>
      <c r="AI66" s="20" t="s">
        <v>128</v>
      </c>
      <c r="AJ66" s="20" t="s">
        <v>128</v>
      </c>
      <c r="AK66" s="20" t="s">
        <v>128</v>
      </c>
      <c r="AL66" s="20" t="s">
        <v>128</v>
      </c>
      <c r="AM66" s="20" t="s">
        <v>128</v>
      </c>
      <c r="AN66" s="20" t="s">
        <v>128</v>
      </c>
      <c r="AO66" s="20" t="s">
        <v>128</v>
      </c>
      <c r="AP66" s="20" t="s">
        <v>128</v>
      </c>
      <c r="AQ66" s="20" t="s">
        <v>128</v>
      </c>
      <c r="AR66" s="20" t="s">
        <v>128</v>
      </c>
      <c r="AS66" s="20" t="s">
        <v>128</v>
      </c>
      <c r="AT66" s="20" t="s">
        <v>128</v>
      </c>
      <c r="AU66" s="20" t="s">
        <v>128</v>
      </c>
      <c r="AV66" s="20" t="s">
        <v>128</v>
      </c>
      <c r="AW66" s="20" t="s">
        <v>128</v>
      </c>
      <c r="AX66" s="20" t="s">
        <v>128</v>
      </c>
      <c r="AY66" s="20" t="s">
        <v>128</v>
      </c>
      <c r="AZ66" s="20" t="s">
        <v>128</v>
      </c>
    </row>
    <row r="67" spans="1:52" x14ac:dyDescent="0.25">
      <c r="A67" s="11" t="s">
        <v>175</v>
      </c>
      <c r="B67" s="12" t="s">
        <v>65</v>
      </c>
      <c r="C67" s="13">
        <v>319401.71000000002</v>
      </c>
      <c r="D67" s="14">
        <v>380</v>
      </c>
      <c r="E67" s="66" t="s">
        <v>128</v>
      </c>
      <c r="F67" s="16">
        <v>603</v>
      </c>
      <c r="G67" s="66" t="s">
        <v>128</v>
      </c>
      <c r="H67" s="17">
        <v>0.46102819237147596</v>
      </c>
      <c r="I67" s="17">
        <v>0.1691542288557214</v>
      </c>
      <c r="J67" s="17">
        <v>3.9800995024875621E-2</v>
      </c>
      <c r="K67" s="17">
        <v>7.1310116086235484E-2</v>
      </c>
      <c r="L67" s="17">
        <v>4.4776119402985072E-2</v>
      </c>
      <c r="M67" s="17">
        <v>0.19568822553897181</v>
      </c>
      <c r="N67" s="17">
        <v>8.291873963515755E-3</v>
      </c>
      <c r="O67" s="17">
        <v>9.9502487562189053E-3</v>
      </c>
      <c r="P67" s="17">
        <v>0</v>
      </c>
      <c r="Q67" s="17">
        <v>0.55223880597014929</v>
      </c>
      <c r="R67" s="17">
        <v>0.44776119402985076</v>
      </c>
      <c r="S67" s="17">
        <v>0</v>
      </c>
      <c r="T67" s="17">
        <v>1.1608623548922056E-2</v>
      </c>
      <c r="U67" s="17">
        <v>0.35489220563847429</v>
      </c>
      <c r="V67" s="17">
        <v>0.48092868988391374</v>
      </c>
      <c r="W67" s="17">
        <v>0.14925373134328357</v>
      </c>
      <c r="X67" s="17">
        <v>3.3167495854063019E-3</v>
      </c>
      <c r="Y67" s="17">
        <v>0</v>
      </c>
      <c r="Z67" s="17">
        <v>6.4676616915422883E-2</v>
      </c>
      <c r="AA67" s="17">
        <v>7.6285240464344942E-2</v>
      </c>
      <c r="AB67" s="17">
        <v>0.48590381426202323</v>
      </c>
      <c r="AC67" s="17">
        <v>0.34660033167495852</v>
      </c>
      <c r="AD67" s="17">
        <v>2.6533996683250415E-2</v>
      </c>
      <c r="AE67" s="17">
        <v>0.48424543946932008</v>
      </c>
      <c r="AF67" s="17">
        <v>0.30679933665008291</v>
      </c>
      <c r="AG67" s="17">
        <v>0.1011608623548922</v>
      </c>
      <c r="AH67" s="17">
        <v>3.6484245439469321E-2</v>
      </c>
      <c r="AI67" s="17">
        <v>7.1310116086235484E-2</v>
      </c>
      <c r="AJ67" s="17">
        <v>5.6384742951907131E-2</v>
      </c>
      <c r="AK67" s="17">
        <v>2.9850746268656716E-2</v>
      </c>
      <c r="AL67" s="17">
        <v>1.3266998341625208E-2</v>
      </c>
      <c r="AM67" s="17">
        <v>7.2968490878938641E-2</v>
      </c>
      <c r="AN67" s="20" t="s">
        <v>128</v>
      </c>
      <c r="AO67" s="17">
        <v>8.291873963515755E-3</v>
      </c>
      <c r="AP67" s="17">
        <v>0.81094527363184077</v>
      </c>
      <c r="AQ67" s="17">
        <v>0</v>
      </c>
      <c r="AR67" s="17">
        <v>8.291873963515755E-3</v>
      </c>
      <c r="AS67" s="17">
        <v>0.13764510779436154</v>
      </c>
      <c r="AT67" s="17">
        <v>0.29187396351575456</v>
      </c>
      <c r="AU67" s="17">
        <v>0.42786069651741293</v>
      </c>
      <c r="AV67" s="17">
        <v>0</v>
      </c>
      <c r="AW67" s="17">
        <v>9.1210613598673301E-2</v>
      </c>
      <c r="AX67" s="17">
        <v>2.4875621890547265E-2</v>
      </c>
      <c r="AY67" s="17">
        <v>2.6533996683250415E-2</v>
      </c>
      <c r="AZ67" s="17">
        <v>0</v>
      </c>
    </row>
    <row r="68" spans="1:52" x14ac:dyDescent="0.25">
      <c r="A68" s="11" t="s">
        <v>176</v>
      </c>
      <c r="B68" s="12" t="s">
        <v>238</v>
      </c>
      <c r="C68" s="13">
        <v>290226.32</v>
      </c>
      <c r="D68" s="14">
        <v>745</v>
      </c>
      <c r="E68" s="15">
        <v>123772.17</v>
      </c>
      <c r="F68" s="16">
        <v>1210</v>
      </c>
      <c r="G68" s="13">
        <f t="shared" si="0"/>
        <v>102.29104958677686</v>
      </c>
      <c r="H68" s="17">
        <v>0.1933884297520661</v>
      </c>
      <c r="I68" s="17">
        <v>0.53057851239669418</v>
      </c>
      <c r="J68" s="17">
        <v>8.0165289256198341E-2</v>
      </c>
      <c r="K68" s="17">
        <v>8.2644628099173552E-4</v>
      </c>
      <c r="L68" s="17">
        <v>7.3553719008264462E-2</v>
      </c>
      <c r="M68" s="17">
        <v>1.4049586776859505E-2</v>
      </c>
      <c r="N68" s="17">
        <v>8.0991735537190079E-2</v>
      </c>
      <c r="O68" s="17">
        <v>2.6446280991735537E-2</v>
      </c>
      <c r="P68" s="17">
        <v>0</v>
      </c>
      <c r="Q68" s="17">
        <v>0.57851239669421484</v>
      </c>
      <c r="R68" s="17">
        <v>0.42148760330578511</v>
      </c>
      <c r="S68" s="17">
        <v>0</v>
      </c>
      <c r="T68" s="17">
        <v>1.487603305785124E-2</v>
      </c>
      <c r="U68" s="17">
        <v>0.3611570247933884</v>
      </c>
      <c r="V68" s="17">
        <v>0.4553719008264463</v>
      </c>
      <c r="W68" s="17">
        <v>0.16611570247933885</v>
      </c>
      <c r="X68" s="17">
        <v>2.4793388429752068E-3</v>
      </c>
      <c r="Y68" s="17">
        <v>0</v>
      </c>
      <c r="Z68" s="17">
        <v>4.2975206611570248E-2</v>
      </c>
      <c r="AA68" s="17">
        <v>5.7851239669421484E-3</v>
      </c>
      <c r="AB68" s="17">
        <v>0.16942148760330578</v>
      </c>
      <c r="AC68" s="17">
        <v>0.24462809917355371</v>
      </c>
      <c r="AD68" s="17">
        <v>0.53719008264462809</v>
      </c>
      <c r="AE68" s="17">
        <v>8.2644628099173552E-4</v>
      </c>
      <c r="AF68" s="17">
        <v>0.73553719008264462</v>
      </c>
      <c r="AG68" s="17">
        <v>0.24793388429752067</v>
      </c>
      <c r="AH68" s="17">
        <v>1.487603305785124E-2</v>
      </c>
      <c r="AI68" s="17">
        <v>8.2644628099173552E-4</v>
      </c>
      <c r="AJ68" s="17">
        <v>3.1404958677685953E-2</v>
      </c>
      <c r="AK68" s="17">
        <v>1.1570247933884297E-2</v>
      </c>
      <c r="AL68" s="17">
        <v>1.1570247933884297E-2</v>
      </c>
      <c r="AM68" s="17">
        <v>5.9504132231404959E-2</v>
      </c>
      <c r="AN68" s="17">
        <v>7.43801652892562E-2</v>
      </c>
      <c r="AO68" s="20" t="s">
        <v>128</v>
      </c>
      <c r="AP68" s="17">
        <v>0.56694214876033056</v>
      </c>
      <c r="AQ68" s="17">
        <v>0.19917355371900827</v>
      </c>
      <c r="AR68" s="17">
        <v>4.5454545454545456E-2</v>
      </c>
      <c r="AS68" s="17">
        <v>0.34297520661157027</v>
      </c>
      <c r="AT68" s="17">
        <v>0.21404958677685951</v>
      </c>
      <c r="AU68" s="17">
        <v>0.28264462809917357</v>
      </c>
      <c r="AV68" s="17">
        <v>3.3057851239669421E-3</v>
      </c>
      <c r="AW68" s="17">
        <v>6.363636363636363E-2</v>
      </c>
      <c r="AX68" s="17">
        <v>5.2892561983471073E-2</v>
      </c>
      <c r="AY68" s="17">
        <v>2.4793388429752068E-3</v>
      </c>
      <c r="AZ68" s="17">
        <v>3.8016528925619832E-2</v>
      </c>
    </row>
    <row r="69" spans="1:52" x14ac:dyDescent="0.25">
      <c r="A69" s="11" t="s">
        <v>177</v>
      </c>
      <c r="B69" s="12" t="s">
        <v>67</v>
      </c>
      <c r="C69" s="21">
        <v>99498</v>
      </c>
      <c r="D69" s="66" t="s">
        <v>128</v>
      </c>
      <c r="E69" s="22">
        <v>34936.26</v>
      </c>
      <c r="F69" s="22">
        <v>182</v>
      </c>
      <c r="G69" s="13">
        <f t="shared" si="0"/>
        <v>191.95747252747253</v>
      </c>
      <c r="H69" s="17">
        <v>0.47802197802197804</v>
      </c>
      <c r="I69" s="17">
        <v>0.37362637362637363</v>
      </c>
      <c r="J69" s="20" t="s">
        <v>128</v>
      </c>
      <c r="K69" s="20" t="s">
        <v>128</v>
      </c>
      <c r="L69" s="17">
        <v>8.2417582417582416E-2</v>
      </c>
      <c r="M69" s="17">
        <v>4.3956043956043959E-2</v>
      </c>
      <c r="N69" s="17">
        <v>5.4945054945054949E-3</v>
      </c>
      <c r="O69" s="17">
        <v>1.6483516483516484E-2</v>
      </c>
      <c r="P69" s="20" t="s">
        <v>128</v>
      </c>
      <c r="Q69" s="17">
        <v>0.42777777777777776</v>
      </c>
      <c r="R69" s="17">
        <v>0.57222222222222219</v>
      </c>
      <c r="S69" s="20" t="s">
        <v>128</v>
      </c>
      <c r="T69" s="20" t="s">
        <v>128</v>
      </c>
      <c r="U69" s="17">
        <v>0.40555555555555556</v>
      </c>
      <c r="V69" s="17">
        <v>0.39444444444444443</v>
      </c>
      <c r="W69" s="17">
        <v>0.2</v>
      </c>
      <c r="X69" s="20" t="s">
        <v>128</v>
      </c>
      <c r="Y69" s="20" t="s">
        <v>128</v>
      </c>
      <c r="Z69" s="17">
        <v>0.32222222222222224</v>
      </c>
      <c r="AA69" s="20" t="s">
        <v>128</v>
      </c>
      <c r="AB69" s="17">
        <v>0.33888888888888891</v>
      </c>
      <c r="AC69" s="17">
        <v>0.2</v>
      </c>
      <c r="AD69" s="17">
        <v>0.1388888888888889</v>
      </c>
      <c r="AE69" s="20" t="s">
        <v>128</v>
      </c>
      <c r="AF69" s="20" t="s">
        <v>128</v>
      </c>
      <c r="AG69" s="20" t="s">
        <v>128</v>
      </c>
      <c r="AH69" s="20" t="s">
        <v>128</v>
      </c>
      <c r="AI69" s="20" t="s">
        <v>128</v>
      </c>
      <c r="AJ69" s="17">
        <v>0.15555555555555556</v>
      </c>
      <c r="AK69" s="17">
        <v>5.5555555555555552E-2</v>
      </c>
      <c r="AL69" s="17">
        <v>0.31111111111111112</v>
      </c>
      <c r="AM69" s="20" t="s">
        <v>128</v>
      </c>
      <c r="AN69" s="20" t="s">
        <v>128</v>
      </c>
      <c r="AO69" s="20" t="s">
        <v>128</v>
      </c>
      <c r="AP69" s="17">
        <v>0.46666666666666667</v>
      </c>
      <c r="AQ69" s="17">
        <v>1.1111111111111112E-2</v>
      </c>
      <c r="AR69" s="20" t="s">
        <v>128</v>
      </c>
      <c r="AS69" s="17">
        <v>0.33333333333333331</v>
      </c>
      <c r="AT69" s="20" t="s">
        <v>128</v>
      </c>
      <c r="AU69" s="17">
        <v>0.56666666666666665</v>
      </c>
      <c r="AV69" s="17">
        <v>5.5555555555555558E-3</v>
      </c>
      <c r="AW69" s="17">
        <v>3.888888888888889E-2</v>
      </c>
      <c r="AX69" s="17">
        <v>4.4444444444444446E-2</v>
      </c>
      <c r="AY69" s="17">
        <v>1.1111111111111112E-2</v>
      </c>
      <c r="AZ69" s="17">
        <v>0</v>
      </c>
    </row>
    <row r="70" spans="1:52" x14ac:dyDescent="0.25">
      <c r="A70" s="11" t="s">
        <v>178</v>
      </c>
      <c r="B70" s="12" t="s">
        <v>68</v>
      </c>
      <c r="C70" s="13">
        <v>427000</v>
      </c>
      <c r="D70" s="14">
        <v>1608</v>
      </c>
      <c r="E70" s="15">
        <v>356869.54</v>
      </c>
      <c r="F70" s="16">
        <v>2658</v>
      </c>
      <c r="G70" s="13">
        <f t="shared" si="0"/>
        <v>134.26243039879608</v>
      </c>
      <c r="H70" s="17">
        <v>0.41760722347629797</v>
      </c>
      <c r="I70" s="17">
        <v>0.22949586155003762</v>
      </c>
      <c r="J70" s="17">
        <v>8.2768999247554556E-2</v>
      </c>
      <c r="K70" s="17">
        <v>0.17080511662904441</v>
      </c>
      <c r="L70" s="17">
        <v>5.4552294958615501E-2</v>
      </c>
      <c r="M70" s="17">
        <v>1.6553799849510911E-2</v>
      </c>
      <c r="N70" s="17">
        <v>6.0195635816403309E-3</v>
      </c>
      <c r="O70" s="17">
        <v>2.219714070729872E-2</v>
      </c>
      <c r="P70" s="17">
        <v>0</v>
      </c>
      <c r="Q70" s="17">
        <v>0.53009781790820165</v>
      </c>
      <c r="R70" s="17">
        <v>0.46990218209179835</v>
      </c>
      <c r="S70" s="17">
        <v>0</v>
      </c>
      <c r="T70" s="20" t="s">
        <v>128</v>
      </c>
      <c r="U70" s="17">
        <v>0.48006019563581642</v>
      </c>
      <c r="V70" s="17">
        <v>0.37998495109104591</v>
      </c>
      <c r="W70" s="17">
        <v>0.1399548532731377</v>
      </c>
      <c r="X70" s="17">
        <v>0</v>
      </c>
      <c r="Y70" s="17">
        <v>0</v>
      </c>
      <c r="Z70" s="17">
        <v>0.11361926260346125</v>
      </c>
      <c r="AA70" s="17">
        <v>6.395786305492852E-3</v>
      </c>
      <c r="AB70" s="17">
        <v>0.24981188863807374</v>
      </c>
      <c r="AC70" s="17">
        <v>0.63017306245297211</v>
      </c>
      <c r="AD70" s="17">
        <v>0</v>
      </c>
      <c r="AE70" s="17">
        <v>0.17005267118133935</v>
      </c>
      <c r="AF70" s="17">
        <v>0.18491346877351392</v>
      </c>
      <c r="AG70" s="17">
        <v>0.14503386004514673</v>
      </c>
      <c r="AH70" s="17">
        <v>0</v>
      </c>
      <c r="AI70" s="17">
        <v>0.5</v>
      </c>
      <c r="AJ70" s="17">
        <v>0.10985703536493605</v>
      </c>
      <c r="AK70" s="17">
        <v>1.9939804364183598E-2</v>
      </c>
      <c r="AL70" s="17">
        <v>5.003762227238525E-2</v>
      </c>
      <c r="AM70" s="17">
        <v>0.15011286681715574</v>
      </c>
      <c r="AN70" s="20" t="s">
        <v>128</v>
      </c>
      <c r="AO70" s="17">
        <v>1.0158013544018058E-2</v>
      </c>
      <c r="AP70" s="17">
        <v>0.65989465763732125</v>
      </c>
      <c r="AQ70" s="17">
        <v>0</v>
      </c>
      <c r="AR70" s="17">
        <v>0</v>
      </c>
      <c r="AS70" s="17">
        <v>0.400300978179082</v>
      </c>
      <c r="AT70" s="17">
        <v>0.16779533483822423</v>
      </c>
      <c r="AU70" s="17">
        <v>0.31414597441685477</v>
      </c>
      <c r="AV70" s="17">
        <v>1.8811136192626034E-3</v>
      </c>
      <c r="AW70" s="17">
        <v>6.772009029345373E-2</v>
      </c>
      <c r="AX70" s="17">
        <v>2.144469525959368E-2</v>
      </c>
      <c r="AY70" s="17">
        <v>2.6711813393528971E-2</v>
      </c>
      <c r="AZ70" s="17">
        <v>0</v>
      </c>
    </row>
    <row r="71" spans="1:52" x14ac:dyDescent="0.25">
      <c r="A71" s="11" t="s">
        <v>179</v>
      </c>
      <c r="B71" s="12" t="s">
        <v>69</v>
      </c>
      <c r="C71" s="13">
        <v>480150</v>
      </c>
      <c r="D71" s="14">
        <v>1791</v>
      </c>
      <c r="E71" s="15">
        <v>309230</v>
      </c>
      <c r="F71" s="16">
        <v>5242</v>
      </c>
      <c r="G71" s="13">
        <f t="shared" si="0"/>
        <v>58.990843189622282</v>
      </c>
      <c r="H71" s="17">
        <v>0.36016787485692486</v>
      </c>
      <c r="I71" s="17">
        <v>0.43189622281571921</v>
      </c>
      <c r="J71" s="17">
        <v>0</v>
      </c>
      <c r="K71" s="17">
        <v>0</v>
      </c>
      <c r="L71" s="17">
        <v>4.4448683708508206E-2</v>
      </c>
      <c r="M71" s="17">
        <v>0</v>
      </c>
      <c r="N71" s="17">
        <v>9.1186570011446019E-2</v>
      </c>
      <c r="O71" s="17">
        <v>7.2300648607401749E-2</v>
      </c>
      <c r="P71" s="17">
        <v>0</v>
      </c>
      <c r="Q71" s="17">
        <v>0.53427967381455754</v>
      </c>
      <c r="R71" s="17">
        <v>0.46572032618544246</v>
      </c>
      <c r="S71" s="17">
        <v>0</v>
      </c>
      <c r="T71" s="17">
        <v>0</v>
      </c>
      <c r="U71" s="17">
        <v>0.31108426457263666</v>
      </c>
      <c r="V71" s="17">
        <v>0.46874056176381756</v>
      </c>
      <c r="W71" s="17">
        <v>0.22017517366354575</v>
      </c>
      <c r="X71" s="17">
        <v>0</v>
      </c>
      <c r="Y71" s="17">
        <v>0</v>
      </c>
      <c r="Z71" s="17">
        <v>7.157958320749018E-2</v>
      </c>
      <c r="AA71" s="17">
        <v>2.5672002416188461E-2</v>
      </c>
      <c r="AB71" s="17">
        <v>0.18302627604953187</v>
      </c>
      <c r="AC71" s="17">
        <v>0.71972213832678944</v>
      </c>
      <c r="AD71" s="17">
        <v>0</v>
      </c>
      <c r="AE71" s="17">
        <v>0.42494714587737842</v>
      </c>
      <c r="AF71" s="17">
        <v>0.27333131984294773</v>
      </c>
      <c r="AG71" s="17">
        <v>0.26245847176079734</v>
      </c>
      <c r="AH71" s="17">
        <v>3.9263062518876471E-2</v>
      </c>
      <c r="AI71" s="17">
        <v>0</v>
      </c>
      <c r="AJ71" s="17">
        <v>7.8526125037752942E-2</v>
      </c>
      <c r="AK71" s="17">
        <v>9.9667774086378731E-3</v>
      </c>
      <c r="AL71" s="17">
        <v>0.10419812745394141</v>
      </c>
      <c r="AM71" s="17">
        <v>0</v>
      </c>
      <c r="AN71" s="17">
        <v>2.5974025974025976E-2</v>
      </c>
      <c r="AO71" s="17">
        <v>0</v>
      </c>
      <c r="AP71" s="17">
        <v>0.69072787677438841</v>
      </c>
      <c r="AQ71" s="17">
        <v>9.0607067351253401E-2</v>
      </c>
      <c r="AR71" s="17">
        <v>0</v>
      </c>
      <c r="AS71" s="17">
        <v>0.40169133192389006</v>
      </c>
      <c r="AT71" s="17">
        <v>0.20446994865599516</v>
      </c>
      <c r="AU71" s="17">
        <v>0.20779220779220781</v>
      </c>
      <c r="AV71" s="17">
        <v>2.4161884627000906E-3</v>
      </c>
      <c r="AW71" s="17">
        <v>0.14768951978254305</v>
      </c>
      <c r="AX71" s="17">
        <v>0</v>
      </c>
      <c r="AY71" s="17">
        <v>3.5940803382663845E-2</v>
      </c>
      <c r="AZ71" s="17">
        <v>0</v>
      </c>
    </row>
    <row r="72" spans="1:52" x14ac:dyDescent="0.25">
      <c r="A72" s="11" t="s">
        <v>180</v>
      </c>
      <c r="B72" s="12" t="s">
        <v>239</v>
      </c>
      <c r="C72" s="13">
        <v>174724</v>
      </c>
      <c r="D72" s="14">
        <v>883</v>
      </c>
      <c r="E72" s="15">
        <v>102923.48</v>
      </c>
      <c r="F72" s="16">
        <v>1250</v>
      </c>
      <c r="G72" s="13">
        <f t="shared" si="0"/>
        <v>82.33878399999999</v>
      </c>
      <c r="H72" s="17">
        <v>0.50639999999999996</v>
      </c>
      <c r="I72" s="17">
        <v>0.33279999999999998</v>
      </c>
      <c r="J72" s="17">
        <v>0</v>
      </c>
      <c r="K72" s="17">
        <v>8.0000000000000004E-4</v>
      </c>
      <c r="L72" s="17">
        <v>8.4000000000000005E-2</v>
      </c>
      <c r="M72" s="17">
        <v>5.04E-2</v>
      </c>
      <c r="N72" s="17">
        <v>6.4000000000000003E-3</v>
      </c>
      <c r="O72" s="17">
        <v>1.9199999999999998E-2</v>
      </c>
      <c r="P72" s="17">
        <v>0</v>
      </c>
      <c r="Q72" s="17">
        <v>0.53920000000000001</v>
      </c>
      <c r="R72" s="17">
        <v>0.46079999999999999</v>
      </c>
      <c r="S72" s="20" t="s">
        <v>128</v>
      </c>
      <c r="T72" s="17">
        <v>2.7199999999999998E-2</v>
      </c>
      <c r="U72" s="17">
        <v>0.47760000000000002</v>
      </c>
      <c r="V72" s="17">
        <v>0.28720000000000001</v>
      </c>
      <c r="W72" s="17">
        <v>0.20799999999999999</v>
      </c>
      <c r="X72" s="20" t="s">
        <v>128</v>
      </c>
      <c r="Y72" s="20" t="s">
        <v>128</v>
      </c>
      <c r="Z72" s="17">
        <v>0.26640000000000003</v>
      </c>
      <c r="AA72" s="17">
        <v>8.0000000000000002E-3</v>
      </c>
      <c r="AB72" s="17">
        <v>0.1888</v>
      </c>
      <c r="AC72" s="17">
        <v>0.50160000000000005</v>
      </c>
      <c r="AD72" s="17">
        <v>3.5200000000000002E-2</v>
      </c>
      <c r="AE72" s="17">
        <v>0.46800000000000003</v>
      </c>
      <c r="AF72" s="17">
        <v>0.3216</v>
      </c>
      <c r="AG72" s="17">
        <v>0.20480000000000001</v>
      </c>
      <c r="AH72" s="17">
        <v>5.5999999999999999E-3</v>
      </c>
      <c r="AI72" s="17">
        <v>0</v>
      </c>
      <c r="AJ72" s="17">
        <v>0.11840000000000001</v>
      </c>
      <c r="AK72" s="17">
        <v>3.1199999999999999E-2</v>
      </c>
      <c r="AL72" s="17">
        <v>5.1999999999999998E-2</v>
      </c>
      <c r="AM72" s="17">
        <v>0.20399999999999999</v>
      </c>
      <c r="AN72" s="17">
        <v>4.7999999999999996E-3</v>
      </c>
      <c r="AO72" s="17">
        <v>4.3200000000000002E-2</v>
      </c>
      <c r="AP72" s="17">
        <v>0.5464</v>
      </c>
      <c r="AQ72" s="17">
        <v>0</v>
      </c>
      <c r="AR72" s="17">
        <v>0</v>
      </c>
      <c r="AS72" s="17">
        <v>0.45040000000000002</v>
      </c>
      <c r="AT72" s="17">
        <v>0.11119999999999999</v>
      </c>
      <c r="AU72" s="17">
        <v>0.34639999999999999</v>
      </c>
      <c r="AV72" s="17">
        <v>0</v>
      </c>
      <c r="AW72" s="17">
        <v>5.04E-2</v>
      </c>
      <c r="AX72" s="17">
        <v>2.8000000000000001E-2</v>
      </c>
      <c r="AY72" s="17">
        <v>1.3599999999999999E-2</v>
      </c>
      <c r="AZ72" s="17">
        <v>0</v>
      </c>
    </row>
    <row r="73" spans="1:52" x14ac:dyDescent="0.25">
      <c r="A73" s="11" t="s">
        <v>181</v>
      </c>
      <c r="B73" s="12" t="s">
        <v>71</v>
      </c>
      <c r="C73" s="13">
        <v>1942387</v>
      </c>
      <c r="D73" s="14">
        <v>5352</v>
      </c>
      <c r="E73" s="15">
        <v>1444189</v>
      </c>
      <c r="F73" s="16">
        <v>5741</v>
      </c>
      <c r="G73" s="13">
        <f t="shared" si="0"/>
        <v>251.55704581083435</v>
      </c>
      <c r="H73" s="17">
        <v>0.43494164779655115</v>
      </c>
      <c r="I73" s="17">
        <v>0.10468559484410382</v>
      </c>
      <c r="J73" s="17">
        <v>5.7132903675317891E-2</v>
      </c>
      <c r="K73" s="20" t="s">
        <v>128</v>
      </c>
      <c r="L73" s="17">
        <v>0.12785229054171748</v>
      </c>
      <c r="M73" s="17">
        <v>3.2746908204145622E-2</v>
      </c>
      <c r="N73" s="17">
        <v>5.9223131858561224E-3</v>
      </c>
      <c r="O73" s="17">
        <v>0.23671834175230796</v>
      </c>
      <c r="P73" s="17">
        <v>0</v>
      </c>
      <c r="Q73" s="17">
        <v>0.57063229402543114</v>
      </c>
      <c r="R73" s="17">
        <v>0.42919352029263197</v>
      </c>
      <c r="S73" s="17">
        <v>1.7418568193694478E-4</v>
      </c>
      <c r="T73" s="17">
        <v>1.5850897056261977E-2</v>
      </c>
      <c r="U73" s="17">
        <v>0.36056436160947569</v>
      </c>
      <c r="V73" s="17">
        <v>0.45392788712767812</v>
      </c>
      <c r="W73" s="17">
        <v>0.12454276258491552</v>
      </c>
      <c r="X73" s="17">
        <v>1.7418568193694478E-4</v>
      </c>
      <c r="Y73" s="17">
        <v>4.4939905939731753E-2</v>
      </c>
      <c r="Z73" s="20" t="s">
        <v>128</v>
      </c>
      <c r="AA73" s="20" t="s">
        <v>128</v>
      </c>
      <c r="AB73" s="20" t="s">
        <v>128</v>
      </c>
      <c r="AC73" s="20" t="s">
        <v>128</v>
      </c>
      <c r="AD73" s="20" t="s">
        <v>128</v>
      </c>
      <c r="AE73" s="17">
        <v>0.38860825640132379</v>
      </c>
      <c r="AF73" s="17">
        <v>0.34297160773384427</v>
      </c>
      <c r="AG73" s="17">
        <v>0.23184114265807351</v>
      </c>
      <c r="AH73" s="17">
        <v>2.7695523427974222E-2</v>
      </c>
      <c r="AI73" s="17">
        <v>8.8834697787841845E-3</v>
      </c>
      <c r="AJ73" s="17">
        <v>2.6127852290541719E-2</v>
      </c>
      <c r="AK73" s="17">
        <v>1.0451140916216688E-3</v>
      </c>
      <c r="AL73" s="20" t="s">
        <v>128</v>
      </c>
      <c r="AM73" s="17">
        <v>4.5985020031353421E-2</v>
      </c>
      <c r="AN73" s="17">
        <v>1.3586483191081694E-2</v>
      </c>
      <c r="AO73" s="17">
        <v>3.3095279568019512E-2</v>
      </c>
      <c r="AP73" s="17">
        <v>0.70266504093363524</v>
      </c>
      <c r="AQ73" s="17">
        <v>5.8526389130813448E-2</v>
      </c>
      <c r="AR73" s="17">
        <v>0.11896882076293329</v>
      </c>
      <c r="AS73" s="17">
        <v>0.22452534401672183</v>
      </c>
      <c r="AT73" s="17">
        <v>0.16913429716077338</v>
      </c>
      <c r="AU73" s="17">
        <v>0.21128723218951403</v>
      </c>
      <c r="AV73" s="20" t="s">
        <v>128</v>
      </c>
      <c r="AW73" s="17">
        <v>9.4757010973697958E-2</v>
      </c>
      <c r="AX73" s="17">
        <v>1.0102769552342798E-2</v>
      </c>
      <c r="AY73" s="17">
        <v>0.1653022121581606</v>
      </c>
      <c r="AZ73" s="17">
        <v>0.12489113394878941</v>
      </c>
    </row>
    <row r="74" spans="1:52" x14ac:dyDescent="0.25">
      <c r="A74" s="11" t="s">
        <v>182</v>
      </c>
      <c r="B74" s="12" t="s">
        <v>72</v>
      </c>
      <c r="C74" s="13">
        <v>247000</v>
      </c>
      <c r="D74" s="66" t="s">
        <v>128</v>
      </c>
      <c r="E74" s="15">
        <v>107589</v>
      </c>
      <c r="F74" s="16">
        <v>632</v>
      </c>
      <c r="G74" s="13">
        <f t="shared" si="0"/>
        <v>170.23575949367088</v>
      </c>
      <c r="H74" s="17">
        <v>0</v>
      </c>
      <c r="I74" s="17">
        <v>0</v>
      </c>
      <c r="J74" s="17">
        <v>0.19936708860759494</v>
      </c>
      <c r="K74" s="17">
        <v>0</v>
      </c>
      <c r="L74" s="17">
        <v>0.12974683544303797</v>
      </c>
      <c r="M74" s="17">
        <v>0</v>
      </c>
      <c r="N74" s="17">
        <v>0</v>
      </c>
      <c r="O74" s="17">
        <v>0.67088607594936711</v>
      </c>
      <c r="P74" s="17">
        <v>0</v>
      </c>
      <c r="Q74" s="17">
        <v>0.4651898734177215</v>
      </c>
      <c r="R74" s="17">
        <v>0.53481012658227844</v>
      </c>
      <c r="S74" s="17">
        <v>0</v>
      </c>
      <c r="T74" s="20" t="s">
        <v>128</v>
      </c>
      <c r="U74" s="20" t="s">
        <v>128</v>
      </c>
      <c r="V74" s="20" t="s">
        <v>128</v>
      </c>
      <c r="W74" s="20" t="s">
        <v>128</v>
      </c>
      <c r="X74" s="20" t="s">
        <v>128</v>
      </c>
      <c r="Y74" s="20" t="s">
        <v>128</v>
      </c>
      <c r="Z74" s="20" t="s">
        <v>128</v>
      </c>
      <c r="AA74" s="20" t="s">
        <v>128</v>
      </c>
      <c r="AB74" s="20" t="s">
        <v>128</v>
      </c>
      <c r="AC74" s="20" t="s">
        <v>128</v>
      </c>
      <c r="AD74" s="20" t="s">
        <v>128</v>
      </c>
      <c r="AE74" s="20" t="s">
        <v>128</v>
      </c>
      <c r="AF74" s="20" t="s">
        <v>128</v>
      </c>
      <c r="AG74" s="20" t="s">
        <v>128</v>
      </c>
      <c r="AH74" s="20" t="s">
        <v>128</v>
      </c>
      <c r="AI74" s="20" t="s">
        <v>128</v>
      </c>
      <c r="AJ74" s="20" t="s">
        <v>128</v>
      </c>
      <c r="AK74" s="20" t="s">
        <v>128</v>
      </c>
      <c r="AL74" s="20" t="s">
        <v>128</v>
      </c>
      <c r="AM74" s="20" t="s">
        <v>128</v>
      </c>
      <c r="AN74" s="20" t="s">
        <v>128</v>
      </c>
      <c r="AO74" s="20" t="s">
        <v>128</v>
      </c>
      <c r="AP74" s="20" t="s">
        <v>128</v>
      </c>
      <c r="AQ74" s="20" t="s">
        <v>128</v>
      </c>
      <c r="AR74" s="20" t="s">
        <v>128</v>
      </c>
      <c r="AS74" s="20" t="s">
        <v>128</v>
      </c>
      <c r="AT74" s="20" t="s">
        <v>128</v>
      </c>
      <c r="AU74" s="20" t="s">
        <v>128</v>
      </c>
      <c r="AV74" s="20" t="s">
        <v>128</v>
      </c>
      <c r="AW74" s="20" t="s">
        <v>128</v>
      </c>
      <c r="AX74" s="20" t="s">
        <v>128</v>
      </c>
      <c r="AY74" s="20" t="s">
        <v>128</v>
      </c>
      <c r="AZ74" s="20" t="s">
        <v>128</v>
      </c>
    </row>
    <row r="75" spans="1:52" x14ac:dyDescent="0.25">
      <c r="A75" s="11" t="s">
        <v>183</v>
      </c>
      <c r="B75" s="12" t="s">
        <v>73</v>
      </c>
      <c r="C75" s="13">
        <v>275000</v>
      </c>
      <c r="D75" s="14">
        <v>471</v>
      </c>
      <c r="E75" s="15">
        <v>114674.84</v>
      </c>
      <c r="F75" s="16">
        <v>729</v>
      </c>
      <c r="G75" s="13">
        <f t="shared" si="0"/>
        <v>157.30430727023318</v>
      </c>
      <c r="H75" s="17">
        <v>0.52537722908093276</v>
      </c>
      <c r="I75" s="17">
        <v>0.34842249657064472</v>
      </c>
      <c r="J75" s="17">
        <v>0</v>
      </c>
      <c r="K75" s="17">
        <v>0</v>
      </c>
      <c r="L75" s="17">
        <v>5.2126200274348423E-2</v>
      </c>
      <c r="M75" s="17">
        <v>6.9958847736625515E-2</v>
      </c>
      <c r="N75" s="17">
        <v>0</v>
      </c>
      <c r="O75" s="17">
        <v>4.11522633744856E-3</v>
      </c>
      <c r="P75" s="17">
        <v>0</v>
      </c>
      <c r="Q75" s="17">
        <v>0.55692729766803839</v>
      </c>
      <c r="R75" s="17">
        <v>0.44307270233196161</v>
      </c>
      <c r="S75" s="20" t="s">
        <v>128</v>
      </c>
      <c r="T75" s="17">
        <v>2.4691358024691357E-2</v>
      </c>
      <c r="U75" s="17">
        <v>0.29080932784636487</v>
      </c>
      <c r="V75" s="17">
        <v>0.42386831275720166</v>
      </c>
      <c r="W75" s="17">
        <v>0.22908093278463648</v>
      </c>
      <c r="X75" s="17">
        <v>2.7434842249657063E-2</v>
      </c>
      <c r="Y75" s="17">
        <v>4.11522633744856E-3</v>
      </c>
      <c r="Z75" s="17">
        <v>5.4869684499314127E-2</v>
      </c>
      <c r="AA75" s="17">
        <v>1.2345679012345678E-2</v>
      </c>
      <c r="AB75" s="17">
        <v>0.16872427983539096</v>
      </c>
      <c r="AC75" s="17">
        <v>0.55555555555555558</v>
      </c>
      <c r="AD75" s="17">
        <v>0.20850480109739369</v>
      </c>
      <c r="AE75" s="17">
        <v>0.33744855967078191</v>
      </c>
      <c r="AF75" s="17">
        <v>0.30727023319615915</v>
      </c>
      <c r="AG75" s="17">
        <v>0.16735253772290809</v>
      </c>
      <c r="AH75" s="17">
        <v>0</v>
      </c>
      <c r="AI75" s="17">
        <v>0.18792866941015088</v>
      </c>
      <c r="AJ75" s="17">
        <v>3.1550068587105622E-2</v>
      </c>
      <c r="AK75" s="17">
        <v>3.4293552812071332E-2</v>
      </c>
      <c r="AL75" s="17">
        <v>1.2345679012345678E-2</v>
      </c>
      <c r="AM75" s="17">
        <v>1.2345679012345678E-2</v>
      </c>
      <c r="AN75" s="17">
        <v>8.6419753086419748E-2</v>
      </c>
      <c r="AO75" s="17">
        <v>9.8765432098765427E-2</v>
      </c>
      <c r="AP75" s="17">
        <v>0.55144032921810704</v>
      </c>
      <c r="AQ75" s="17">
        <v>1.3717421124828531E-3</v>
      </c>
      <c r="AR75" s="17">
        <v>0.17146776406035666</v>
      </c>
      <c r="AS75" s="17">
        <v>0.18930041152263374</v>
      </c>
      <c r="AT75" s="17">
        <v>0.21262002743484226</v>
      </c>
      <c r="AU75" s="17">
        <v>0.31275720164609055</v>
      </c>
      <c r="AV75" s="17">
        <v>0</v>
      </c>
      <c r="AW75" s="17">
        <v>4.38957475994513E-2</v>
      </c>
      <c r="AX75" s="17">
        <v>3.5665294924554183E-2</v>
      </c>
      <c r="AY75" s="17">
        <v>3.292181069958848E-2</v>
      </c>
      <c r="AZ75" s="17">
        <v>0.1728395061728395</v>
      </c>
    </row>
    <row r="76" spans="1:52" x14ac:dyDescent="0.25">
      <c r="A76" s="11" t="s">
        <v>184</v>
      </c>
      <c r="B76" s="12" t="s">
        <v>240</v>
      </c>
      <c r="C76" s="13">
        <v>700000</v>
      </c>
      <c r="D76" s="22">
        <v>1354</v>
      </c>
      <c r="E76" s="15">
        <v>467664</v>
      </c>
      <c r="F76" s="16">
        <v>1457</v>
      </c>
      <c r="G76" s="13">
        <f t="shared" si="0"/>
        <v>320.97735072065888</v>
      </c>
      <c r="H76" s="20" t="s">
        <v>128</v>
      </c>
      <c r="I76" s="17">
        <v>0.11873713109128346</v>
      </c>
      <c r="J76" s="17">
        <v>2.3335621139327384E-2</v>
      </c>
      <c r="K76" s="17">
        <v>2.1276595744680851E-2</v>
      </c>
      <c r="L76" s="17">
        <v>0.16678105696636925</v>
      </c>
      <c r="M76" s="17">
        <v>1.3726835964310227E-2</v>
      </c>
      <c r="N76" s="17">
        <v>4.8043925875085793E-3</v>
      </c>
      <c r="O76" s="17">
        <v>0.1269732326698696</v>
      </c>
      <c r="P76" s="17">
        <v>0.52436513383665062</v>
      </c>
      <c r="Q76" s="17">
        <v>0.5607412491420728</v>
      </c>
      <c r="R76" s="17">
        <v>0.43925875085792726</v>
      </c>
      <c r="S76" s="17">
        <v>0</v>
      </c>
      <c r="T76" s="17">
        <v>1.1667810569663692E-2</v>
      </c>
      <c r="U76" s="17">
        <v>0.27934111187371313</v>
      </c>
      <c r="V76" s="17">
        <v>0.46122168840082362</v>
      </c>
      <c r="W76" s="17">
        <v>0.20933424845573095</v>
      </c>
      <c r="X76" s="17">
        <v>3.2258064516129031E-2</v>
      </c>
      <c r="Y76" s="17">
        <v>6.1770761839396015E-3</v>
      </c>
      <c r="Z76" s="17">
        <v>7.7556623198352784E-2</v>
      </c>
      <c r="AA76" s="17">
        <v>1.029512697323267E-2</v>
      </c>
      <c r="AB76" s="17">
        <v>0.2065888812628689</v>
      </c>
      <c r="AC76" s="17">
        <v>0.64172958133150304</v>
      </c>
      <c r="AD76" s="17">
        <v>6.3829787234042548E-2</v>
      </c>
      <c r="AE76" s="17">
        <v>0.31983527796842826</v>
      </c>
      <c r="AF76" s="17">
        <v>0.31914893617021278</v>
      </c>
      <c r="AG76" s="17">
        <v>0.23404255319148937</v>
      </c>
      <c r="AH76" s="17">
        <v>0</v>
      </c>
      <c r="AI76" s="17">
        <v>0.1269732326698696</v>
      </c>
      <c r="AJ76" s="17">
        <v>2.1962937542896362E-2</v>
      </c>
      <c r="AK76" s="17">
        <v>1.7158544955387784E-2</v>
      </c>
      <c r="AL76" s="17">
        <v>3.0199039121482498E-2</v>
      </c>
      <c r="AM76" s="17">
        <v>0.11187371310912834</v>
      </c>
      <c r="AN76" s="20" t="s">
        <v>128</v>
      </c>
      <c r="AO76" s="17">
        <v>1.3726835964310227E-2</v>
      </c>
      <c r="AP76" s="17">
        <v>0.63898421413864104</v>
      </c>
      <c r="AQ76" s="17">
        <v>6.6575154426904593E-2</v>
      </c>
      <c r="AR76" s="17">
        <v>9.9519560741249138E-2</v>
      </c>
      <c r="AS76" s="17">
        <v>0.25600549073438572</v>
      </c>
      <c r="AT76" s="17">
        <v>0.25943719972546331</v>
      </c>
      <c r="AU76" s="17">
        <v>0.24021962937542896</v>
      </c>
      <c r="AV76" s="17">
        <v>0</v>
      </c>
      <c r="AW76" s="17">
        <v>4.804392587508579E-2</v>
      </c>
      <c r="AX76" s="17">
        <v>9.4715168153740564E-2</v>
      </c>
      <c r="AY76" s="17">
        <v>6.4516129032258063E-2</v>
      </c>
      <c r="AZ76" s="17">
        <v>3.7062457103637612E-2</v>
      </c>
    </row>
    <row r="77" spans="1:52" x14ac:dyDescent="0.25">
      <c r="A77" s="11" t="s">
        <v>185</v>
      </c>
      <c r="B77" s="12" t="s">
        <v>241</v>
      </c>
      <c r="C77" s="13">
        <v>684875.22</v>
      </c>
      <c r="D77" s="14">
        <v>1541</v>
      </c>
      <c r="E77" s="15">
        <v>384209.75</v>
      </c>
      <c r="F77" s="16">
        <v>2220</v>
      </c>
      <c r="G77" s="13">
        <f t="shared" si="0"/>
        <v>173.06745495495497</v>
      </c>
      <c r="H77" s="17">
        <v>0.76801801801801806</v>
      </c>
      <c r="I77" s="17">
        <v>8.3783783783783788E-2</v>
      </c>
      <c r="J77" s="17">
        <v>2.1621621621621623E-2</v>
      </c>
      <c r="K77" s="17">
        <v>2.2972972972972974E-2</v>
      </c>
      <c r="L77" s="17">
        <v>4.72972972972973E-2</v>
      </c>
      <c r="M77" s="17">
        <v>3.1981981981981981E-2</v>
      </c>
      <c r="N77" s="17">
        <v>5.4054054054054057E-3</v>
      </c>
      <c r="O77" s="17">
        <v>1.891891891891892E-2</v>
      </c>
      <c r="P77" s="17">
        <v>0</v>
      </c>
      <c r="Q77" s="17">
        <v>0.56666666666666665</v>
      </c>
      <c r="R77" s="17">
        <v>0.43333333333333335</v>
      </c>
      <c r="S77" s="20" t="s">
        <v>128</v>
      </c>
      <c r="T77" s="17">
        <v>0</v>
      </c>
      <c r="U77" s="17">
        <v>0.32027027027027027</v>
      </c>
      <c r="V77" s="17">
        <v>0.4698198198198198</v>
      </c>
      <c r="W77" s="17">
        <v>0.2099099099099099</v>
      </c>
      <c r="X77" s="17">
        <v>0</v>
      </c>
      <c r="Y77" s="17">
        <v>0</v>
      </c>
      <c r="Z77" s="17">
        <v>5.0900900900900901E-2</v>
      </c>
      <c r="AA77" s="17">
        <v>2.6126126126126126E-2</v>
      </c>
      <c r="AB77" s="17">
        <v>7.9729729729729734E-2</v>
      </c>
      <c r="AC77" s="17">
        <v>0.83378378378378382</v>
      </c>
      <c r="AD77" s="17">
        <v>9.45945945945946E-3</v>
      </c>
      <c r="AE77" s="17">
        <v>0.44819819819819817</v>
      </c>
      <c r="AF77" s="17">
        <v>0.28693693693693695</v>
      </c>
      <c r="AG77" s="17">
        <v>0.24819819819819819</v>
      </c>
      <c r="AH77" s="17">
        <v>4.0540540540540543E-3</v>
      </c>
      <c r="AI77" s="17">
        <v>1.2612612612612612E-2</v>
      </c>
      <c r="AJ77" s="17">
        <v>4.5045045045045043E-2</v>
      </c>
      <c r="AK77" s="17">
        <v>9.45945945945946E-3</v>
      </c>
      <c r="AL77" s="17">
        <v>9.45945945945946E-3</v>
      </c>
      <c r="AM77" s="17">
        <v>5.675675675675676E-2</v>
      </c>
      <c r="AN77" s="17">
        <v>9.0090090090090089E-3</v>
      </c>
      <c r="AO77" s="17">
        <v>2.0720720720720721E-2</v>
      </c>
      <c r="AP77" s="17">
        <v>0.79819819819819815</v>
      </c>
      <c r="AQ77" s="17">
        <v>1.3513513513513514E-3</v>
      </c>
      <c r="AR77" s="17">
        <v>0.05</v>
      </c>
      <c r="AS77" s="17">
        <v>0.21216216216216216</v>
      </c>
      <c r="AT77" s="17">
        <v>0.36891891891891893</v>
      </c>
      <c r="AU77" s="17">
        <v>0.32972972972972975</v>
      </c>
      <c r="AV77" s="17">
        <v>3.153153153153153E-3</v>
      </c>
      <c r="AW77" s="17">
        <v>3.1981981981981981E-2</v>
      </c>
      <c r="AX77" s="17">
        <v>2.6126126126126126E-2</v>
      </c>
      <c r="AY77" s="17">
        <v>2.5225225225225224E-2</v>
      </c>
      <c r="AZ77" s="17">
        <v>2.7027027027027029E-3</v>
      </c>
    </row>
    <row r="78" spans="1:52" x14ac:dyDescent="0.25">
      <c r="A78" s="11" t="s">
        <v>186</v>
      </c>
      <c r="B78" s="12" t="s">
        <v>242</v>
      </c>
      <c r="C78" s="13">
        <v>506374.07</v>
      </c>
      <c r="D78" s="14">
        <v>1316</v>
      </c>
      <c r="E78" s="15">
        <v>493637.9</v>
      </c>
      <c r="F78" s="16">
        <v>2440</v>
      </c>
      <c r="G78" s="13">
        <f t="shared" si="0"/>
        <v>202.31061475409837</v>
      </c>
      <c r="H78" s="20" t="s">
        <v>128</v>
      </c>
      <c r="I78" s="20" t="s">
        <v>128</v>
      </c>
      <c r="J78" s="20" t="s">
        <v>128</v>
      </c>
      <c r="K78" s="20" t="s">
        <v>128</v>
      </c>
      <c r="L78" s="20" t="s">
        <v>128</v>
      </c>
      <c r="M78" s="20" t="s">
        <v>128</v>
      </c>
      <c r="N78" s="20" t="s">
        <v>128</v>
      </c>
      <c r="O78" s="20" t="s">
        <v>128</v>
      </c>
      <c r="P78" s="20" t="s">
        <v>128</v>
      </c>
      <c r="Q78" s="17">
        <v>0.62131147540983611</v>
      </c>
      <c r="R78" s="17">
        <v>0.37868852459016394</v>
      </c>
      <c r="S78" s="20" t="s">
        <v>128</v>
      </c>
      <c r="T78" s="17">
        <v>0</v>
      </c>
      <c r="U78" s="17">
        <v>0.3864754098360656</v>
      </c>
      <c r="V78" s="17">
        <v>0.48647540983606558</v>
      </c>
      <c r="W78" s="17">
        <v>0.12704918032786885</v>
      </c>
      <c r="X78" s="17">
        <v>0</v>
      </c>
      <c r="Y78" s="17">
        <v>0</v>
      </c>
      <c r="Z78" s="20" t="s">
        <v>128</v>
      </c>
      <c r="AA78" s="20" t="s">
        <v>128</v>
      </c>
      <c r="AB78" s="20" t="s">
        <v>128</v>
      </c>
      <c r="AC78" s="20" t="s">
        <v>128</v>
      </c>
      <c r="AD78" s="20" t="s">
        <v>128</v>
      </c>
      <c r="AE78" s="17">
        <v>0.46475409836065573</v>
      </c>
      <c r="AF78" s="17">
        <v>0.32336065573770489</v>
      </c>
      <c r="AG78" s="17">
        <v>0.18852459016393441</v>
      </c>
      <c r="AH78" s="17">
        <v>2.2540983606557378E-2</v>
      </c>
      <c r="AI78" s="17">
        <v>8.1967213114754098E-4</v>
      </c>
      <c r="AJ78" s="17">
        <v>7.6639344262295087E-2</v>
      </c>
      <c r="AK78" s="17">
        <v>1.2295081967213115E-2</v>
      </c>
      <c r="AL78" s="17">
        <v>2.1721311475409837E-2</v>
      </c>
      <c r="AM78" s="17">
        <v>9.0573770491803277E-2</v>
      </c>
      <c r="AN78" s="17">
        <v>3.2786885245901639E-3</v>
      </c>
      <c r="AO78" s="17">
        <v>9.0163934426229515E-3</v>
      </c>
      <c r="AP78" s="17">
        <v>0.78442622950819674</v>
      </c>
      <c r="AQ78" s="17">
        <v>2.0491803278688526E-3</v>
      </c>
      <c r="AR78" s="20" t="s">
        <v>128</v>
      </c>
      <c r="AS78" s="17">
        <v>0.17090163934426231</v>
      </c>
      <c r="AT78" s="17">
        <v>0.2565573770491803</v>
      </c>
      <c r="AU78" s="17">
        <v>0.36065573770491804</v>
      </c>
      <c r="AV78" s="17">
        <v>8.1967213114754103E-3</v>
      </c>
      <c r="AW78" s="17">
        <v>4.9180327868852458E-2</v>
      </c>
      <c r="AX78" s="17">
        <v>6.3114754098360662E-2</v>
      </c>
      <c r="AY78" s="17">
        <v>9.1393442622950821E-2</v>
      </c>
      <c r="AZ78" s="20" t="s">
        <v>128</v>
      </c>
    </row>
    <row r="79" spans="1:52" x14ac:dyDescent="0.25">
      <c r="A79" s="11" t="s">
        <v>187</v>
      </c>
      <c r="B79" s="12" t="s">
        <v>243</v>
      </c>
      <c r="C79" s="13">
        <v>170000</v>
      </c>
      <c r="D79" s="14">
        <v>440</v>
      </c>
      <c r="E79" s="15">
        <v>111208.24</v>
      </c>
      <c r="F79" s="16">
        <v>587</v>
      </c>
      <c r="G79" s="13">
        <f t="shared" ref="G79:G114" si="1">E79/F79</f>
        <v>189.45185689948894</v>
      </c>
      <c r="H79" s="17">
        <v>0.57410562180579217</v>
      </c>
      <c r="I79" s="17">
        <v>0.15332197614991483</v>
      </c>
      <c r="J79" s="20" t="s">
        <v>128</v>
      </c>
      <c r="K79" s="20" t="s">
        <v>128</v>
      </c>
      <c r="L79" s="17">
        <v>8.6882453151618397E-2</v>
      </c>
      <c r="M79" s="17">
        <v>1.8739352640545145E-2</v>
      </c>
      <c r="N79" s="20" t="s">
        <v>128</v>
      </c>
      <c r="O79" s="17">
        <v>0.16695059625212946</v>
      </c>
      <c r="P79" s="20" t="s">
        <v>128</v>
      </c>
      <c r="Q79" s="17">
        <v>0.44293015332197616</v>
      </c>
      <c r="R79" s="17">
        <v>0.55706984667802384</v>
      </c>
      <c r="S79" s="17">
        <v>0</v>
      </c>
      <c r="T79" s="17">
        <v>0</v>
      </c>
      <c r="U79" s="17">
        <v>0.37819420783645658</v>
      </c>
      <c r="V79" s="17">
        <v>0.36967632027257241</v>
      </c>
      <c r="W79" s="17">
        <v>0.25212947189097101</v>
      </c>
      <c r="X79" s="17">
        <v>0</v>
      </c>
      <c r="Y79" s="17">
        <v>0</v>
      </c>
      <c r="Z79" s="20" t="s">
        <v>128</v>
      </c>
      <c r="AA79" s="20" t="s">
        <v>128</v>
      </c>
      <c r="AB79" s="20" t="s">
        <v>128</v>
      </c>
      <c r="AC79" s="20" t="s">
        <v>128</v>
      </c>
      <c r="AD79" s="20" t="s">
        <v>128</v>
      </c>
      <c r="AE79" s="17">
        <v>0.38671209540034074</v>
      </c>
      <c r="AF79" s="17">
        <v>0.2879045996592845</v>
      </c>
      <c r="AG79" s="17">
        <v>0.29642248722316866</v>
      </c>
      <c r="AH79" s="17">
        <v>2.8960817717206135E-2</v>
      </c>
      <c r="AI79" s="17">
        <v>0</v>
      </c>
      <c r="AJ79" s="20" t="s">
        <v>128</v>
      </c>
      <c r="AK79" s="20" t="s">
        <v>128</v>
      </c>
      <c r="AL79" s="20" t="s">
        <v>128</v>
      </c>
      <c r="AM79" s="20" t="s">
        <v>128</v>
      </c>
      <c r="AN79" s="20" t="s">
        <v>128</v>
      </c>
      <c r="AO79" s="20" t="s">
        <v>128</v>
      </c>
      <c r="AP79" s="20" t="s">
        <v>128</v>
      </c>
      <c r="AQ79" s="20" t="s">
        <v>128</v>
      </c>
      <c r="AR79" s="20" t="s">
        <v>128</v>
      </c>
      <c r="AS79" s="17">
        <v>0.34071550255536626</v>
      </c>
      <c r="AT79" s="17">
        <v>0.19250425894378195</v>
      </c>
      <c r="AU79" s="17">
        <v>0.3901192504258944</v>
      </c>
      <c r="AV79" s="17">
        <v>1.192504258943782E-2</v>
      </c>
      <c r="AW79" s="17">
        <v>2.385008517887564E-2</v>
      </c>
      <c r="AX79" s="17">
        <v>2.7257240204429302E-2</v>
      </c>
      <c r="AY79" s="17">
        <v>1.3628620102214651E-2</v>
      </c>
      <c r="AZ79" s="17">
        <v>0</v>
      </c>
    </row>
    <row r="80" spans="1:52" x14ac:dyDescent="0.25">
      <c r="A80" s="11" t="s">
        <v>188</v>
      </c>
      <c r="B80" s="12" t="s">
        <v>244</v>
      </c>
      <c r="C80" s="13">
        <v>410797.03</v>
      </c>
      <c r="D80" s="14">
        <v>1057</v>
      </c>
      <c r="E80" s="15">
        <v>210212.19</v>
      </c>
      <c r="F80" s="16">
        <v>2800</v>
      </c>
      <c r="G80" s="13">
        <f t="shared" si="1"/>
        <v>75.07578214285715</v>
      </c>
      <c r="H80" s="17">
        <v>0.53714285714285714</v>
      </c>
      <c r="I80" s="17">
        <v>0.32428571428571429</v>
      </c>
      <c r="J80" s="17">
        <v>0.10071428571428571</v>
      </c>
      <c r="K80" s="17">
        <v>0</v>
      </c>
      <c r="L80" s="17">
        <v>3.5714285714285712E-2</v>
      </c>
      <c r="M80" s="17">
        <v>2.142857142857143E-3</v>
      </c>
      <c r="N80" s="17">
        <v>0</v>
      </c>
      <c r="O80" s="17">
        <v>0</v>
      </c>
      <c r="P80" s="17">
        <v>0</v>
      </c>
      <c r="Q80" s="17">
        <v>0.50107142857142861</v>
      </c>
      <c r="R80" s="17">
        <v>0.47214285714285714</v>
      </c>
      <c r="S80" s="17">
        <v>2.6785714285714284E-2</v>
      </c>
      <c r="T80" s="17">
        <v>0</v>
      </c>
      <c r="U80" s="17">
        <v>0.44214285714285712</v>
      </c>
      <c r="V80" s="17">
        <v>0.42964285714285716</v>
      </c>
      <c r="W80" s="17">
        <v>0.10142857142857142</v>
      </c>
      <c r="X80" s="17">
        <v>0</v>
      </c>
      <c r="Y80" s="17">
        <v>2.6785714285714284E-2</v>
      </c>
      <c r="Z80" s="17">
        <v>6.7142857142857143E-2</v>
      </c>
      <c r="AA80" s="17">
        <v>0</v>
      </c>
      <c r="AB80" s="17">
        <v>5.4285714285714284E-2</v>
      </c>
      <c r="AC80" s="17">
        <v>0.74285714285714288</v>
      </c>
      <c r="AD80" s="17">
        <v>0.1357142857142857</v>
      </c>
      <c r="AE80" s="17">
        <v>0.51928571428571424</v>
      </c>
      <c r="AF80" s="17">
        <v>0.25642857142857145</v>
      </c>
      <c r="AG80" s="17">
        <v>0.18357142857142858</v>
      </c>
      <c r="AH80" s="17">
        <v>1.3928571428571429E-2</v>
      </c>
      <c r="AI80" s="17">
        <v>2.6785714285714284E-2</v>
      </c>
      <c r="AJ80" s="17">
        <v>4.3214285714285712E-2</v>
      </c>
      <c r="AK80" s="17">
        <v>9.285714285714286E-3</v>
      </c>
      <c r="AL80" s="17">
        <v>1.4642857142857143E-2</v>
      </c>
      <c r="AM80" s="17">
        <v>8.5000000000000006E-2</v>
      </c>
      <c r="AN80" s="17">
        <v>1.1428571428571429E-2</v>
      </c>
      <c r="AO80" s="17">
        <v>0</v>
      </c>
      <c r="AP80" s="17">
        <v>0.70071428571428573</v>
      </c>
      <c r="AQ80" s="17">
        <v>0</v>
      </c>
      <c r="AR80" s="17">
        <v>0.1357142857142857</v>
      </c>
      <c r="AS80" s="17">
        <v>0.14607142857142857</v>
      </c>
      <c r="AT80" s="17">
        <v>0.36428571428571427</v>
      </c>
      <c r="AU80" s="17">
        <v>0.26678571428571429</v>
      </c>
      <c r="AV80" s="17">
        <v>0</v>
      </c>
      <c r="AW80" s="17">
        <v>4.2857142857142858E-2</v>
      </c>
      <c r="AX80" s="17">
        <v>5.5357142857142855E-2</v>
      </c>
      <c r="AY80" s="17">
        <v>9.7857142857142851E-2</v>
      </c>
      <c r="AZ80" s="17">
        <v>2.6785714285714284E-2</v>
      </c>
    </row>
    <row r="81" spans="1:52" x14ac:dyDescent="0.25">
      <c r="A81" s="11" t="s">
        <v>189</v>
      </c>
      <c r="B81" s="12" t="s">
        <v>245</v>
      </c>
      <c r="C81" s="13">
        <v>645939</v>
      </c>
      <c r="D81" s="14">
        <v>1010</v>
      </c>
      <c r="E81" s="15">
        <v>385432.34</v>
      </c>
      <c r="F81" s="16">
        <v>1816</v>
      </c>
      <c r="G81" s="13">
        <f t="shared" si="1"/>
        <v>212.2424779735683</v>
      </c>
      <c r="H81" s="17">
        <v>0.64537444933920707</v>
      </c>
      <c r="I81" s="17">
        <v>2.643171806167401E-2</v>
      </c>
      <c r="J81" s="20" t="s">
        <v>128</v>
      </c>
      <c r="K81" s="17">
        <v>7.9295154185022032E-2</v>
      </c>
      <c r="L81" s="20" t="s">
        <v>128</v>
      </c>
      <c r="M81" s="17">
        <v>0.15914096916299558</v>
      </c>
      <c r="N81" s="20" t="s">
        <v>128</v>
      </c>
      <c r="O81" s="17">
        <v>8.9757709251101325E-2</v>
      </c>
      <c r="P81" s="20" t="s">
        <v>128</v>
      </c>
      <c r="Q81" s="17">
        <v>0.61288546255506604</v>
      </c>
      <c r="R81" s="17">
        <v>0.3871145374449339</v>
      </c>
      <c r="S81" s="17">
        <v>0</v>
      </c>
      <c r="T81" s="17">
        <v>0</v>
      </c>
      <c r="U81" s="17">
        <v>0.41409691629955947</v>
      </c>
      <c r="V81" s="17">
        <v>0.42400881057268724</v>
      </c>
      <c r="W81" s="17">
        <v>0.16189427312775331</v>
      </c>
      <c r="X81" s="17">
        <v>0</v>
      </c>
      <c r="Y81" s="17">
        <v>0</v>
      </c>
      <c r="Z81" s="20" t="s">
        <v>128</v>
      </c>
      <c r="AA81" s="20" t="s">
        <v>128</v>
      </c>
      <c r="AB81" s="20" t="s">
        <v>128</v>
      </c>
      <c r="AC81" s="20" t="s">
        <v>128</v>
      </c>
      <c r="AD81" s="20" t="s">
        <v>128</v>
      </c>
      <c r="AE81" s="20" t="s">
        <v>128</v>
      </c>
      <c r="AF81" s="20" t="s">
        <v>128</v>
      </c>
      <c r="AG81" s="20" t="s">
        <v>128</v>
      </c>
      <c r="AH81" s="20" t="s">
        <v>128</v>
      </c>
      <c r="AI81" s="20" t="s">
        <v>128</v>
      </c>
      <c r="AJ81" s="20" t="s">
        <v>128</v>
      </c>
      <c r="AK81" s="20" t="s">
        <v>128</v>
      </c>
      <c r="AL81" s="20" t="s">
        <v>128</v>
      </c>
      <c r="AM81" s="20" t="s">
        <v>128</v>
      </c>
      <c r="AN81" s="20" t="s">
        <v>128</v>
      </c>
      <c r="AO81" s="20" t="s">
        <v>128</v>
      </c>
      <c r="AP81" s="20" t="s">
        <v>128</v>
      </c>
      <c r="AQ81" s="20" t="s">
        <v>128</v>
      </c>
      <c r="AR81" s="20" t="s">
        <v>128</v>
      </c>
      <c r="AS81" s="17">
        <v>4.0748898678414094E-2</v>
      </c>
      <c r="AT81" s="17">
        <v>0.52422907488986781</v>
      </c>
      <c r="AU81" s="17">
        <v>0.22852422907488987</v>
      </c>
      <c r="AV81" s="20" t="s">
        <v>128</v>
      </c>
      <c r="AW81" s="17">
        <v>3.9647577092511016E-2</v>
      </c>
      <c r="AX81" s="17">
        <v>8.7555066079295155E-2</v>
      </c>
      <c r="AY81" s="17">
        <v>7.9295154185022032E-2</v>
      </c>
      <c r="AZ81" s="20" t="s">
        <v>128</v>
      </c>
    </row>
    <row r="82" spans="1:52" x14ac:dyDescent="0.25">
      <c r="A82" s="11" t="s">
        <v>190</v>
      </c>
      <c r="B82" s="12" t="s">
        <v>246</v>
      </c>
      <c r="C82" s="13">
        <v>312365.68</v>
      </c>
      <c r="D82" s="14">
        <v>685</v>
      </c>
      <c r="E82" s="15">
        <v>272195</v>
      </c>
      <c r="F82" s="16">
        <v>1174</v>
      </c>
      <c r="G82" s="13">
        <f t="shared" si="1"/>
        <v>231.85264054514479</v>
      </c>
      <c r="H82" s="17">
        <v>1</v>
      </c>
      <c r="I82" s="20" t="s">
        <v>128</v>
      </c>
      <c r="J82" s="20" t="s">
        <v>128</v>
      </c>
      <c r="K82" s="20" t="s">
        <v>128</v>
      </c>
      <c r="L82" s="20" t="s">
        <v>128</v>
      </c>
      <c r="M82" s="20" t="s">
        <v>128</v>
      </c>
      <c r="N82" s="20" t="s">
        <v>128</v>
      </c>
      <c r="O82" s="20" t="s">
        <v>128</v>
      </c>
      <c r="P82" s="20" t="s">
        <v>128</v>
      </c>
      <c r="Q82" s="17">
        <v>0.57921635434412266</v>
      </c>
      <c r="R82" s="17">
        <v>0.42078364565587734</v>
      </c>
      <c r="S82" s="17">
        <v>0</v>
      </c>
      <c r="T82" s="17">
        <v>0</v>
      </c>
      <c r="U82" s="17">
        <v>0.47444633730834751</v>
      </c>
      <c r="V82" s="17">
        <v>0.33560477001703576</v>
      </c>
      <c r="W82" s="17">
        <v>0.1899488926746167</v>
      </c>
      <c r="X82" s="17">
        <v>0</v>
      </c>
      <c r="Y82" s="17">
        <v>0</v>
      </c>
      <c r="Z82" s="17">
        <v>6.0477001703577511E-2</v>
      </c>
      <c r="AA82" s="17">
        <v>6.388415672913117E-2</v>
      </c>
      <c r="AB82" s="17">
        <v>8.7734241908006813E-2</v>
      </c>
      <c r="AC82" s="17">
        <v>0.7879045996592845</v>
      </c>
      <c r="AD82" s="17">
        <v>0</v>
      </c>
      <c r="AE82" s="17">
        <v>0.33986371379897784</v>
      </c>
      <c r="AF82" s="17">
        <v>0.44804088586030666</v>
      </c>
      <c r="AG82" s="17">
        <v>0.19591141396933562</v>
      </c>
      <c r="AH82" s="17">
        <v>1.6183986371379896E-2</v>
      </c>
      <c r="AI82" s="20" t="s">
        <v>128</v>
      </c>
      <c r="AJ82" s="17">
        <v>4.5144804088586031E-2</v>
      </c>
      <c r="AK82" s="17">
        <v>6.8143100511073255E-3</v>
      </c>
      <c r="AL82" s="17">
        <v>8.5178875638841564E-3</v>
      </c>
      <c r="AM82" s="17">
        <v>8.7734241908006813E-2</v>
      </c>
      <c r="AN82" s="20" t="s">
        <v>128</v>
      </c>
      <c r="AO82" s="17">
        <v>6.1328790459965928E-2</v>
      </c>
      <c r="AP82" s="17">
        <v>0.7879045996592845</v>
      </c>
      <c r="AQ82" s="17">
        <v>2.5553662691652468E-3</v>
      </c>
      <c r="AR82" s="17">
        <v>0</v>
      </c>
      <c r="AS82" s="17">
        <v>0.23764906303236796</v>
      </c>
      <c r="AT82" s="17">
        <v>0.18654173764906304</v>
      </c>
      <c r="AU82" s="17">
        <v>0.19165247018739354</v>
      </c>
      <c r="AV82" s="17">
        <v>0</v>
      </c>
      <c r="AW82" s="17">
        <v>0.12436115843270869</v>
      </c>
      <c r="AX82" s="17">
        <v>9.0289608177172062E-2</v>
      </c>
      <c r="AY82" s="17">
        <v>0.16950596252129471</v>
      </c>
      <c r="AZ82" s="17">
        <v>0</v>
      </c>
    </row>
    <row r="83" spans="1:52" x14ac:dyDescent="0.25">
      <c r="A83" s="11" t="s">
        <v>191</v>
      </c>
      <c r="B83" s="12" t="s">
        <v>247</v>
      </c>
      <c r="C83" s="13">
        <v>88893</v>
      </c>
      <c r="D83" s="66" t="s">
        <v>128</v>
      </c>
      <c r="E83" s="15">
        <v>25331.62</v>
      </c>
      <c r="F83" s="16">
        <v>185</v>
      </c>
      <c r="G83" s="13">
        <f t="shared" si="1"/>
        <v>136.92767567567566</v>
      </c>
      <c r="H83" s="17">
        <v>0.36756756756756759</v>
      </c>
      <c r="I83" s="17">
        <v>0.41081081081081083</v>
      </c>
      <c r="J83" s="20" t="s">
        <v>128</v>
      </c>
      <c r="K83" s="20" t="s">
        <v>128</v>
      </c>
      <c r="L83" s="17">
        <v>0.14054054054054055</v>
      </c>
      <c r="M83" s="17">
        <v>3.783783783783784E-2</v>
      </c>
      <c r="N83" s="17">
        <v>0</v>
      </c>
      <c r="O83" s="17">
        <v>4.3243243243243246E-2</v>
      </c>
      <c r="P83" s="17">
        <v>0</v>
      </c>
      <c r="Q83" s="17">
        <v>0.54594594594594592</v>
      </c>
      <c r="R83" s="17">
        <v>0.45405405405405408</v>
      </c>
      <c r="S83" s="17">
        <v>0</v>
      </c>
      <c r="T83" s="17">
        <v>0</v>
      </c>
      <c r="U83" s="17">
        <v>0.50810810810810814</v>
      </c>
      <c r="V83" s="17">
        <v>0.38378378378378381</v>
      </c>
      <c r="W83" s="17">
        <v>0.10810810810810811</v>
      </c>
      <c r="X83" s="17">
        <v>0</v>
      </c>
      <c r="Y83" s="17">
        <v>0</v>
      </c>
      <c r="Z83" s="17">
        <v>0.13513513513513514</v>
      </c>
      <c r="AA83" s="17">
        <v>0</v>
      </c>
      <c r="AB83" s="17">
        <v>0.10270270270270271</v>
      </c>
      <c r="AC83" s="17">
        <v>0.6594594594594595</v>
      </c>
      <c r="AD83" s="17">
        <v>0.10270270270270271</v>
      </c>
      <c r="AE83" s="17">
        <v>0.34594594594594597</v>
      </c>
      <c r="AF83" s="17">
        <v>0.34054054054054056</v>
      </c>
      <c r="AG83" s="17">
        <v>0.30810810810810813</v>
      </c>
      <c r="AH83" s="17">
        <v>0</v>
      </c>
      <c r="AI83" s="17">
        <v>5.4054054054054057E-3</v>
      </c>
      <c r="AJ83" s="17">
        <v>0.10810810810810811</v>
      </c>
      <c r="AK83" s="17">
        <v>3.2432432432432434E-2</v>
      </c>
      <c r="AL83" s="17">
        <v>6.4864864864864868E-2</v>
      </c>
      <c r="AM83" s="17">
        <v>0.15675675675675677</v>
      </c>
      <c r="AN83" s="17">
        <v>4.3243243243243246E-2</v>
      </c>
      <c r="AO83" s="17">
        <v>0</v>
      </c>
      <c r="AP83" s="17">
        <v>0.59459459459459463</v>
      </c>
      <c r="AQ83" s="17">
        <v>0</v>
      </c>
      <c r="AR83" s="17">
        <v>0</v>
      </c>
      <c r="AS83" s="17">
        <v>0.61081081081081079</v>
      </c>
      <c r="AT83" s="17">
        <v>0.11891891891891893</v>
      </c>
      <c r="AU83" s="17">
        <v>0.11351351351351352</v>
      </c>
      <c r="AV83" s="17">
        <v>0</v>
      </c>
      <c r="AW83" s="17">
        <v>4.8648648648648651E-2</v>
      </c>
      <c r="AX83" s="17">
        <v>7.0270270270270274E-2</v>
      </c>
      <c r="AY83" s="17">
        <v>3.783783783783784E-2</v>
      </c>
      <c r="AZ83" s="17">
        <v>0</v>
      </c>
    </row>
    <row r="84" spans="1:52" x14ac:dyDescent="0.25">
      <c r="A84" s="11" t="s">
        <v>192</v>
      </c>
      <c r="B84" s="12" t="s">
        <v>248</v>
      </c>
      <c r="C84" s="13">
        <v>731688.6</v>
      </c>
      <c r="D84" s="66" t="s">
        <v>128</v>
      </c>
      <c r="E84" s="15">
        <v>258891.67</v>
      </c>
      <c r="F84" s="16">
        <v>3872</v>
      </c>
      <c r="G84" s="13">
        <f t="shared" si="1"/>
        <v>66.862518078512394</v>
      </c>
      <c r="H84" s="17">
        <v>0.26446280991735538</v>
      </c>
      <c r="I84" s="17">
        <v>0.57851239669421484</v>
      </c>
      <c r="J84" s="20" t="s">
        <v>128</v>
      </c>
      <c r="K84" s="20" t="s">
        <v>128</v>
      </c>
      <c r="L84" s="17">
        <v>5.4493801652892561E-2</v>
      </c>
      <c r="M84" s="17">
        <v>1.8078512396694214E-2</v>
      </c>
      <c r="N84" s="17">
        <v>2.2727272727272728E-2</v>
      </c>
      <c r="O84" s="17">
        <v>6.1725206611570251E-2</v>
      </c>
      <c r="P84" s="20" t="s">
        <v>128</v>
      </c>
      <c r="Q84" s="17">
        <v>0.51988636363636365</v>
      </c>
      <c r="R84" s="17">
        <v>0.48011363636363635</v>
      </c>
      <c r="S84" s="20" t="s">
        <v>128</v>
      </c>
      <c r="T84" s="17">
        <v>0</v>
      </c>
      <c r="U84" s="17">
        <v>0.400051652892562</v>
      </c>
      <c r="V84" s="17">
        <v>0.44008264462809915</v>
      </c>
      <c r="W84" s="17">
        <v>0.15986570247933884</v>
      </c>
      <c r="X84" s="17">
        <v>0</v>
      </c>
      <c r="Y84" s="20" t="s">
        <v>128</v>
      </c>
      <c r="Z84" s="20" t="s">
        <v>128</v>
      </c>
      <c r="AA84" s="20" t="s">
        <v>128</v>
      </c>
      <c r="AB84" s="20" t="s">
        <v>128</v>
      </c>
      <c r="AC84" s="20" t="s">
        <v>128</v>
      </c>
      <c r="AD84" s="20" t="s">
        <v>128</v>
      </c>
      <c r="AE84" s="17">
        <v>0.20196280991735538</v>
      </c>
      <c r="AF84" s="17">
        <v>0.23708677685950413</v>
      </c>
      <c r="AG84" s="17">
        <v>0.20454545454545456</v>
      </c>
      <c r="AH84" s="20" t="s">
        <v>128</v>
      </c>
      <c r="AI84" s="17">
        <v>0.35640495867768596</v>
      </c>
      <c r="AJ84" s="17">
        <v>5.3202479338842978E-2</v>
      </c>
      <c r="AK84" s="17">
        <v>1.3171487603305785E-2</v>
      </c>
      <c r="AL84" s="17">
        <v>1.859504132231405E-2</v>
      </c>
      <c r="AM84" s="17">
        <v>9.6590909090909088E-2</v>
      </c>
      <c r="AN84" s="17">
        <v>1.2913223140495868E-2</v>
      </c>
      <c r="AO84" s="20" t="s">
        <v>128</v>
      </c>
      <c r="AP84" s="17">
        <v>0.48553719008264462</v>
      </c>
      <c r="AQ84" s="20" t="s">
        <v>128</v>
      </c>
      <c r="AR84" s="17">
        <v>0.3199896694214876</v>
      </c>
      <c r="AS84" s="17">
        <v>0.42019628099173556</v>
      </c>
      <c r="AT84" s="17">
        <v>0.20015495867768596</v>
      </c>
      <c r="AU84" s="17">
        <v>0.12990702479338842</v>
      </c>
      <c r="AV84" s="17">
        <v>1.5237603305785124E-2</v>
      </c>
      <c r="AW84" s="17">
        <v>6.9989669421487599E-2</v>
      </c>
      <c r="AX84" s="17">
        <v>0.11983471074380166</v>
      </c>
      <c r="AY84" s="17">
        <v>4.4679752066115699E-2</v>
      </c>
      <c r="AZ84" s="20" t="s">
        <v>128</v>
      </c>
    </row>
    <row r="85" spans="1:52" x14ac:dyDescent="0.25">
      <c r="A85" s="11" t="s">
        <v>193</v>
      </c>
      <c r="B85" s="12" t="s">
        <v>249</v>
      </c>
      <c r="C85" s="13">
        <v>70250</v>
      </c>
      <c r="D85" s="14">
        <v>258</v>
      </c>
      <c r="E85" s="15">
        <v>50899.68</v>
      </c>
      <c r="F85" s="16">
        <v>371</v>
      </c>
      <c r="G85" s="13">
        <f t="shared" si="1"/>
        <v>137.19590296495957</v>
      </c>
      <c r="H85" s="20" t="s">
        <v>128</v>
      </c>
      <c r="I85" s="20" t="s">
        <v>128</v>
      </c>
      <c r="J85" s="20" t="s">
        <v>128</v>
      </c>
      <c r="K85" s="20" t="s">
        <v>128</v>
      </c>
      <c r="L85" s="20" t="s">
        <v>128</v>
      </c>
      <c r="M85" s="20" t="s">
        <v>128</v>
      </c>
      <c r="N85" s="20" t="s">
        <v>128</v>
      </c>
      <c r="O85" s="20" t="s">
        <v>128</v>
      </c>
      <c r="P85" s="20" t="s">
        <v>128</v>
      </c>
      <c r="Q85" s="17">
        <v>0.47978436657681939</v>
      </c>
      <c r="R85" s="17">
        <v>0.52021563342318056</v>
      </c>
      <c r="S85" s="17">
        <v>0</v>
      </c>
      <c r="T85" s="17">
        <v>0</v>
      </c>
      <c r="U85" s="17">
        <v>0.29110512129380056</v>
      </c>
      <c r="V85" s="17">
        <v>0.4555256064690027</v>
      </c>
      <c r="W85" s="17">
        <v>0.25336927223719674</v>
      </c>
      <c r="X85" s="17">
        <v>0</v>
      </c>
      <c r="Y85" s="17">
        <v>0</v>
      </c>
      <c r="Z85" s="17">
        <v>0.16442048517520216</v>
      </c>
      <c r="AA85" s="17">
        <v>1.6172506738544475E-2</v>
      </c>
      <c r="AB85" s="17">
        <v>0.17789757412398921</v>
      </c>
      <c r="AC85" s="17">
        <v>0.33692722371967654</v>
      </c>
      <c r="AD85" s="17">
        <v>0.30458221024258758</v>
      </c>
      <c r="AE85" s="17">
        <v>0.14555256064690028</v>
      </c>
      <c r="AF85" s="17">
        <v>0.38274932614555257</v>
      </c>
      <c r="AG85" s="17">
        <v>0.16711590296495957</v>
      </c>
      <c r="AH85" s="17">
        <v>0</v>
      </c>
      <c r="AI85" s="17">
        <v>0.30458221024258758</v>
      </c>
      <c r="AJ85" s="17">
        <v>5.6603773584905662E-2</v>
      </c>
      <c r="AK85" s="17">
        <v>5.3908355795148251E-2</v>
      </c>
      <c r="AL85" s="17">
        <v>2.15633423180593E-2</v>
      </c>
      <c r="AM85" s="17">
        <v>0.12398921832884097</v>
      </c>
      <c r="AN85" s="17">
        <v>4.8517520215633422E-2</v>
      </c>
      <c r="AO85" s="17">
        <v>0</v>
      </c>
      <c r="AP85" s="17">
        <v>0.39083557951482478</v>
      </c>
      <c r="AQ85" s="17">
        <v>0</v>
      </c>
      <c r="AR85" s="17">
        <v>0.30458221024258758</v>
      </c>
      <c r="AS85" s="17">
        <v>0.13746630727762804</v>
      </c>
      <c r="AT85" s="17">
        <v>7.0080862533692723E-2</v>
      </c>
      <c r="AU85" s="17">
        <v>0.42318059299191374</v>
      </c>
      <c r="AV85" s="17">
        <v>2.6954177897574125E-3</v>
      </c>
      <c r="AW85" s="17">
        <v>5.3908355795148251E-2</v>
      </c>
      <c r="AX85" s="17">
        <v>0</v>
      </c>
      <c r="AY85" s="17">
        <v>8.0862533692722376E-3</v>
      </c>
      <c r="AZ85" s="17">
        <v>0.30458221024258758</v>
      </c>
    </row>
    <row r="86" spans="1:52" x14ac:dyDescent="0.25">
      <c r="A86" s="11" t="s">
        <v>194</v>
      </c>
      <c r="B86" s="12" t="s">
        <v>250</v>
      </c>
      <c r="C86" s="13">
        <v>232821</v>
      </c>
      <c r="D86" s="14">
        <v>754</v>
      </c>
      <c r="E86" s="15">
        <v>167465</v>
      </c>
      <c r="F86" s="16">
        <v>1029</v>
      </c>
      <c r="G86" s="13">
        <f t="shared" si="1"/>
        <v>162.74538386783286</v>
      </c>
      <c r="H86" s="17">
        <v>0.40136054421768708</v>
      </c>
      <c r="I86" s="17">
        <v>0.44703595724003886</v>
      </c>
      <c r="J86" s="17">
        <v>4.859086491739553E-3</v>
      </c>
      <c r="K86" s="17">
        <v>0</v>
      </c>
      <c r="L86" s="17">
        <v>8.9407191448007781E-2</v>
      </c>
      <c r="M86" s="17">
        <v>7.7745383867832843E-3</v>
      </c>
      <c r="N86" s="17">
        <v>1.1661807580174927E-2</v>
      </c>
      <c r="O86" s="17">
        <v>3.7900874635568516E-2</v>
      </c>
      <c r="P86" s="17">
        <v>0</v>
      </c>
      <c r="Q86" s="17">
        <v>0.46161321671525751</v>
      </c>
      <c r="R86" s="17">
        <v>0.53838678328474243</v>
      </c>
      <c r="S86" s="20" t="s">
        <v>128</v>
      </c>
      <c r="T86" s="17">
        <v>1.9436345966958212E-2</v>
      </c>
      <c r="U86" s="17">
        <v>0.30806608357628767</v>
      </c>
      <c r="V86" s="17">
        <v>0.41788143828960156</v>
      </c>
      <c r="W86" s="17">
        <v>0.20019436345966959</v>
      </c>
      <c r="X86" s="17">
        <v>5.4421768707482991E-2</v>
      </c>
      <c r="Y86" s="17">
        <v>0</v>
      </c>
      <c r="Z86" s="20" t="s">
        <v>128</v>
      </c>
      <c r="AA86" s="20" t="s">
        <v>128</v>
      </c>
      <c r="AB86" s="20" t="s">
        <v>128</v>
      </c>
      <c r="AC86" s="20" t="s">
        <v>128</v>
      </c>
      <c r="AD86" s="20" t="s">
        <v>128</v>
      </c>
      <c r="AE86" s="20" t="s">
        <v>128</v>
      </c>
      <c r="AF86" s="20" t="s">
        <v>128</v>
      </c>
      <c r="AG86" s="20" t="s">
        <v>128</v>
      </c>
      <c r="AH86" s="20" t="s">
        <v>128</v>
      </c>
      <c r="AI86" s="20" t="s">
        <v>128</v>
      </c>
      <c r="AJ86" s="20" t="s">
        <v>128</v>
      </c>
      <c r="AK86" s="20" t="s">
        <v>128</v>
      </c>
      <c r="AL86" s="20" t="s">
        <v>128</v>
      </c>
      <c r="AM86" s="20" t="s">
        <v>128</v>
      </c>
      <c r="AN86" s="20" t="s">
        <v>128</v>
      </c>
      <c r="AO86" s="20" t="s">
        <v>128</v>
      </c>
      <c r="AP86" s="20" t="s">
        <v>128</v>
      </c>
      <c r="AQ86" s="20" t="s">
        <v>128</v>
      </c>
      <c r="AR86" s="20" t="s">
        <v>128</v>
      </c>
      <c r="AS86" s="17">
        <v>0.47619047619047616</v>
      </c>
      <c r="AT86" s="17">
        <v>7.2886297376093298E-2</v>
      </c>
      <c r="AU86" s="17">
        <v>0.26724975704567544</v>
      </c>
      <c r="AV86" s="17">
        <v>1.9436345966958211E-3</v>
      </c>
      <c r="AW86" s="17">
        <v>1.1661807580174927E-2</v>
      </c>
      <c r="AX86" s="17">
        <v>1.7492711370262391E-2</v>
      </c>
      <c r="AY86" s="17">
        <v>1.4577259475218658E-2</v>
      </c>
      <c r="AZ86" s="17">
        <v>0.1379980563654033</v>
      </c>
    </row>
    <row r="87" spans="1:52" x14ac:dyDescent="0.25">
      <c r="A87" s="11" t="s">
        <v>195</v>
      </c>
      <c r="B87" s="12" t="s">
        <v>251</v>
      </c>
      <c r="C87" s="13">
        <v>390074.65</v>
      </c>
      <c r="D87" s="14">
        <v>475</v>
      </c>
      <c r="E87" s="15">
        <v>97490.31</v>
      </c>
      <c r="F87" s="66" t="s">
        <v>128</v>
      </c>
      <c r="G87" s="66" t="s">
        <v>128</v>
      </c>
      <c r="H87" s="20" t="s">
        <v>128</v>
      </c>
      <c r="I87" s="20" t="s">
        <v>128</v>
      </c>
      <c r="J87" s="20" t="s">
        <v>128</v>
      </c>
      <c r="K87" s="20" t="s">
        <v>128</v>
      </c>
      <c r="L87" s="20" t="s">
        <v>128</v>
      </c>
      <c r="M87" s="20" t="s">
        <v>128</v>
      </c>
      <c r="N87" s="20" t="s">
        <v>128</v>
      </c>
      <c r="O87" s="20" t="s">
        <v>128</v>
      </c>
      <c r="P87" s="20" t="s">
        <v>128</v>
      </c>
      <c r="Q87" s="17">
        <v>0.53160270880361171</v>
      </c>
      <c r="R87" s="17">
        <v>0.46839729119638829</v>
      </c>
      <c r="S87" s="20" t="s">
        <v>128</v>
      </c>
      <c r="T87" s="17">
        <v>0</v>
      </c>
      <c r="U87" s="17">
        <v>0.33972911963882618</v>
      </c>
      <c r="V87" s="17">
        <v>0.49435665914221216</v>
      </c>
      <c r="W87" s="17">
        <v>0.16591422121896163</v>
      </c>
      <c r="X87" s="17">
        <v>0</v>
      </c>
      <c r="Y87" s="17">
        <v>0</v>
      </c>
      <c r="Z87" s="17">
        <v>7.336343115124154E-2</v>
      </c>
      <c r="AA87" s="17">
        <v>1.3544018058690745E-2</v>
      </c>
      <c r="AB87" s="17">
        <v>0.10045146726862303</v>
      </c>
      <c r="AC87" s="17">
        <v>0.81264108352144471</v>
      </c>
      <c r="AD87" s="17">
        <v>0</v>
      </c>
      <c r="AE87" s="17">
        <v>0.50902934537246047</v>
      </c>
      <c r="AF87" s="17">
        <v>0.34537246049661402</v>
      </c>
      <c r="AG87" s="17">
        <v>0.14559819413092551</v>
      </c>
      <c r="AH87" s="20" t="s">
        <v>128</v>
      </c>
      <c r="AI87" s="17">
        <v>0</v>
      </c>
      <c r="AJ87" s="17">
        <v>4.4018058690744918E-2</v>
      </c>
      <c r="AK87" s="17">
        <v>3.160270880361174E-2</v>
      </c>
      <c r="AL87" s="17">
        <v>1.2415349887133182E-2</v>
      </c>
      <c r="AM87" s="17">
        <v>6.320541760722348E-2</v>
      </c>
      <c r="AN87" s="20" t="s">
        <v>128</v>
      </c>
      <c r="AO87" s="17">
        <v>4.5146726862302479E-3</v>
      </c>
      <c r="AP87" s="17">
        <v>0.84424379232505642</v>
      </c>
      <c r="AQ87" s="20" t="s">
        <v>128</v>
      </c>
      <c r="AR87" s="20" t="s">
        <v>128</v>
      </c>
      <c r="AS87" s="17">
        <v>0.23024830699774265</v>
      </c>
      <c r="AT87" s="17">
        <v>0.27765237020316025</v>
      </c>
      <c r="AU87" s="17">
        <v>0.3329571106094808</v>
      </c>
      <c r="AV87" s="17">
        <v>1.128668171557562E-3</v>
      </c>
      <c r="AW87" s="17">
        <v>4.8532731376975169E-2</v>
      </c>
      <c r="AX87" s="17">
        <v>4.17607223476298E-2</v>
      </c>
      <c r="AY87" s="17">
        <v>6.772009029345373E-2</v>
      </c>
      <c r="AZ87" s="17">
        <v>0</v>
      </c>
    </row>
    <row r="88" spans="1:52" x14ac:dyDescent="0.25">
      <c r="A88" s="11" t="s">
        <v>196</v>
      </c>
      <c r="B88" s="12" t="s">
        <v>85</v>
      </c>
      <c r="C88" s="13">
        <v>195626.87</v>
      </c>
      <c r="D88" s="14">
        <v>617</v>
      </c>
      <c r="E88" s="15">
        <v>96754.87</v>
      </c>
      <c r="F88" s="16">
        <v>801</v>
      </c>
      <c r="G88" s="13">
        <f t="shared" si="1"/>
        <v>120.79259675405743</v>
      </c>
      <c r="H88" s="17">
        <v>0.46192259675405745</v>
      </c>
      <c r="I88" s="17">
        <v>0.2808988764044944</v>
      </c>
      <c r="J88" s="17">
        <v>2.4968789013732834E-3</v>
      </c>
      <c r="K88" s="17">
        <v>1.2484394506866417E-3</v>
      </c>
      <c r="L88" s="17">
        <v>0.14981273408239701</v>
      </c>
      <c r="M88" s="17">
        <v>4.8689138576779027E-2</v>
      </c>
      <c r="N88" s="17">
        <v>7.4906367041198503E-3</v>
      </c>
      <c r="O88" s="17">
        <v>4.7440699126092382E-2</v>
      </c>
      <c r="P88" s="17">
        <v>0</v>
      </c>
      <c r="Q88" s="17">
        <v>0.4915492957746479</v>
      </c>
      <c r="R88" s="17">
        <v>0.5084507042253521</v>
      </c>
      <c r="S88" s="20" t="s">
        <v>128</v>
      </c>
      <c r="T88" s="17">
        <v>0</v>
      </c>
      <c r="U88" s="17">
        <v>0.44570502431118314</v>
      </c>
      <c r="V88" s="17">
        <v>0.41977309562398701</v>
      </c>
      <c r="W88" s="17">
        <v>0.13452188006482982</v>
      </c>
      <c r="X88" s="17">
        <v>0</v>
      </c>
      <c r="Y88" s="17">
        <v>0</v>
      </c>
      <c r="Z88" s="17">
        <v>0.14586709886547811</v>
      </c>
      <c r="AA88" s="17">
        <v>3.2414910858995136E-3</v>
      </c>
      <c r="AB88" s="17">
        <v>0.15559157212317667</v>
      </c>
      <c r="AC88" s="17">
        <v>0.55105348460291737</v>
      </c>
      <c r="AD88" s="17">
        <v>0.14424635332252836</v>
      </c>
      <c r="AE88" s="17">
        <v>0.36952998379254459</v>
      </c>
      <c r="AF88" s="17">
        <v>0.29497568881685576</v>
      </c>
      <c r="AG88" s="17">
        <v>0.2771474878444084</v>
      </c>
      <c r="AH88" s="17">
        <v>0</v>
      </c>
      <c r="AI88" s="17">
        <v>5.834683954619125E-2</v>
      </c>
      <c r="AJ88" s="17">
        <v>0.12155591572123177</v>
      </c>
      <c r="AK88" s="17">
        <v>2.5931928687196109E-2</v>
      </c>
      <c r="AL88" s="17">
        <v>6.6450567260940036E-2</v>
      </c>
      <c r="AM88" s="17">
        <v>0.13452188006482982</v>
      </c>
      <c r="AN88" s="20" t="s">
        <v>128</v>
      </c>
      <c r="AO88" s="17">
        <v>4.0518638573743923E-2</v>
      </c>
      <c r="AP88" s="17">
        <v>0.61102106969205838</v>
      </c>
      <c r="AQ88" s="20" t="s">
        <v>128</v>
      </c>
      <c r="AR88" s="20" t="s">
        <v>128</v>
      </c>
      <c r="AS88" s="17">
        <v>0.28200972447325767</v>
      </c>
      <c r="AT88" s="17">
        <v>0.17017828200972449</v>
      </c>
      <c r="AU88" s="17">
        <v>0.31604538087520262</v>
      </c>
      <c r="AV88" s="17">
        <v>0</v>
      </c>
      <c r="AW88" s="17">
        <v>0.14262560777957861</v>
      </c>
      <c r="AX88" s="17">
        <v>3.7277147487844407E-2</v>
      </c>
      <c r="AY88" s="17">
        <v>5.1863857374392218E-2</v>
      </c>
      <c r="AZ88" s="17">
        <v>0</v>
      </c>
    </row>
    <row r="89" spans="1:52" x14ac:dyDescent="0.25">
      <c r="A89" s="11" t="s">
        <v>197</v>
      </c>
      <c r="B89" s="12" t="s">
        <v>252</v>
      </c>
      <c r="C89" s="13">
        <v>300000</v>
      </c>
      <c r="D89" s="14">
        <v>840</v>
      </c>
      <c r="E89" s="15">
        <v>213585</v>
      </c>
      <c r="F89" s="16">
        <v>1287</v>
      </c>
      <c r="G89" s="13">
        <f t="shared" si="1"/>
        <v>165.95571095571097</v>
      </c>
      <c r="H89" s="17">
        <v>0.61149961149961152</v>
      </c>
      <c r="I89" s="17">
        <v>0.23076923076923078</v>
      </c>
      <c r="J89" s="17">
        <v>2.8749028749028748E-2</v>
      </c>
      <c r="K89" s="17">
        <v>0</v>
      </c>
      <c r="L89" s="17">
        <v>7.6923076923076927E-2</v>
      </c>
      <c r="M89" s="17">
        <v>1.0878010878010878E-2</v>
      </c>
      <c r="N89" s="17">
        <v>8.5470085470085479E-3</v>
      </c>
      <c r="O89" s="17">
        <v>3.2634032634032632E-2</v>
      </c>
      <c r="P89" s="20" t="s">
        <v>128</v>
      </c>
      <c r="Q89" s="17">
        <v>0.52142857142857146</v>
      </c>
      <c r="R89" s="17">
        <v>0.47857142857142859</v>
      </c>
      <c r="S89" s="17">
        <v>0</v>
      </c>
      <c r="T89" s="17">
        <v>5.9523809523809521E-3</v>
      </c>
      <c r="U89" s="17">
        <v>0.37380952380952381</v>
      </c>
      <c r="V89" s="17">
        <v>0.43214285714285716</v>
      </c>
      <c r="W89" s="17">
        <v>0.18809523809523809</v>
      </c>
      <c r="X89" s="17">
        <v>0</v>
      </c>
      <c r="Y89" s="17">
        <v>0</v>
      </c>
      <c r="Z89" s="20" t="s">
        <v>128</v>
      </c>
      <c r="AA89" s="20" t="s">
        <v>128</v>
      </c>
      <c r="AB89" s="20" t="s">
        <v>128</v>
      </c>
      <c r="AC89" s="20" t="s">
        <v>128</v>
      </c>
      <c r="AD89" s="20" t="s">
        <v>128</v>
      </c>
      <c r="AE89" s="20" t="s">
        <v>128</v>
      </c>
      <c r="AF89" s="20" t="s">
        <v>128</v>
      </c>
      <c r="AG89" s="20" t="s">
        <v>128</v>
      </c>
      <c r="AH89" s="20" t="s">
        <v>128</v>
      </c>
      <c r="AI89" s="20" t="s">
        <v>128</v>
      </c>
      <c r="AJ89" s="20" t="s">
        <v>128</v>
      </c>
      <c r="AK89" s="20" t="s">
        <v>128</v>
      </c>
      <c r="AL89" s="20" t="s">
        <v>128</v>
      </c>
      <c r="AM89" s="20" t="s">
        <v>128</v>
      </c>
      <c r="AN89" s="20" t="s">
        <v>128</v>
      </c>
      <c r="AO89" s="20" t="s">
        <v>128</v>
      </c>
      <c r="AP89" s="20" t="s">
        <v>128</v>
      </c>
      <c r="AQ89" s="20" t="s">
        <v>128</v>
      </c>
      <c r="AR89" s="20" t="s">
        <v>128</v>
      </c>
      <c r="AS89" s="20" t="s">
        <v>128</v>
      </c>
      <c r="AT89" s="20" t="s">
        <v>128</v>
      </c>
      <c r="AU89" s="20" t="s">
        <v>128</v>
      </c>
      <c r="AV89" s="20" t="s">
        <v>128</v>
      </c>
      <c r="AW89" s="20" t="s">
        <v>128</v>
      </c>
      <c r="AX89" s="20" t="s">
        <v>128</v>
      </c>
      <c r="AY89" s="20" t="s">
        <v>128</v>
      </c>
      <c r="AZ89" s="20" t="s">
        <v>128</v>
      </c>
    </row>
    <row r="90" spans="1:52" x14ac:dyDescent="0.25">
      <c r="A90" s="11" t="s">
        <v>198</v>
      </c>
      <c r="B90" s="12" t="s">
        <v>253</v>
      </c>
      <c r="C90" s="13">
        <v>750000</v>
      </c>
      <c r="D90" s="14">
        <v>1352</v>
      </c>
      <c r="E90" s="15">
        <v>671082</v>
      </c>
      <c r="F90" s="16">
        <v>1876</v>
      </c>
      <c r="G90" s="13">
        <f t="shared" si="1"/>
        <v>357.71961620469085</v>
      </c>
      <c r="H90" s="17">
        <v>0.30916844349680173</v>
      </c>
      <c r="I90" s="17">
        <v>3.5714285714285712E-2</v>
      </c>
      <c r="J90" s="17">
        <v>0.17164179104477612</v>
      </c>
      <c r="K90" s="17">
        <v>0.1689765458422175</v>
      </c>
      <c r="L90" s="17">
        <v>0.24573560767590619</v>
      </c>
      <c r="M90" s="17">
        <v>4.6375266524520259E-2</v>
      </c>
      <c r="N90" s="17">
        <v>5.3304904051172707E-4</v>
      </c>
      <c r="O90" s="17">
        <v>2.1855010660980809E-2</v>
      </c>
      <c r="P90" s="17">
        <v>0</v>
      </c>
      <c r="Q90" s="17">
        <v>0.60341151385927505</v>
      </c>
      <c r="R90" s="17">
        <v>0.39658848614072495</v>
      </c>
      <c r="S90" s="20" t="s">
        <v>128</v>
      </c>
      <c r="T90" s="17">
        <v>0</v>
      </c>
      <c r="U90" s="17">
        <v>0.16044776119402984</v>
      </c>
      <c r="V90" s="17">
        <v>0.49840085287846481</v>
      </c>
      <c r="W90" s="17">
        <v>0.34115138592750532</v>
      </c>
      <c r="X90" s="17">
        <v>0</v>
      </c>
      <c r="Y90" s="17">
        <v>0</v>
      </c>
      <c r="Z90" s="20" t="s">
        <v>128</v>
      </c>
      <c r="AA90" s="20" t="s">
        <v>128</v>
      </c>
      <c r="AB90" s="20" t="s">
        <v>128</v>
      </c>
      <c r="AC90" s="20" t="s">
        <v>128</v>
      </c>
      <c r="AD90" s="20" t="s">
        <v>128</v>
      </c>
      <c r="AE90" s="17">
        <v>0.50639658848614078</v>
      </c>
      <c r="AF90" s="17">
        <v>0.1871002132196162</v>
      </c>
      <c r="AG90" s="17">
        <v>0.25266524520255862</v>
      </c>
      <c r="AH90" s="17">
        <v>5.3837953091684432E-2</v>
      </c>
      <c r="AI90" s="17">
        <v>0</v>
      </c>
      <c r="AJ90" s="17">
        <v>5.4904051172707892E-2</v>
      </c>
      <c r="AK90" s="17">
        <v>8.5287846481876331E-3</v>
      </c>
      <c r="AL90" s="17">
        <v>3.7313432835820892E-2</v>
      </c>
      <c r="AM90" s="17">
        <v>0.1652452025586354</v>
      </c>
      <c r="AN90" s="17">
        <v>0.16204690831556504</v>
      </c>
      <c r="AO90" s="17">
        <v>1.0660980810234541E-3</v>
      </c>
      <c r="AP90" s="17">
        <v>0.56929637526652455</v>
      </c>
      <c r="AQ90" s="17">
        <v>1.5991471215351812E-3</v>
      </c>
      <c r="AR90" s="17">
        <v>0</v>
      </c>
      <c r="AS90" s="17">
        <v>0.26492537313432835</v>
      </c>
      <c r="AT90" s="17">
        <v>0.20202558635394458</v>
      </c>
      <c r="AU90" s="17">
        <v>6.0234541577825158E-2</v>
      </c>
      <c r="AV90" s="17">
        <v>2.2921108742004266E-2</v>
      </c>
      <c r="AW90" s="17">
        <v>4.3710021321961619E-2</v>
      </c>
      <c r="AX90" s="17">
        <v>0.30863539445628996</v>
      </c>
      <c r="AY90" s="17">
        <v>9.7547974413646057E-2</v>
      </c>
      <c r="AZ90" s="17">
        <v>0</v>
      </c>
    </row>
    <row r="91" spans="1:52" x14ac:dyDescent="0.25">
      <c r="A91" s="11" t="s">
        <v>199</v>
      </c>
      <c r="B91" s="12" t="s">
        <v>254</v>
      </c>
      <c r="C91" s="13">
        <v>1157200</v>
      </c>
      <c r="D91" s="14">
        <v>2236</v>
      </c>
      <c r="E91" s="66" t="s">
        <v>128</v>
      </c>
      <c r="F91" s="16">
        <v>4851</v>
      </c>
      <c r="G91" s="66" t="s">
        <v>128</v>
      </c>
      <c r="H91" s="17">
        <v>0.54174397031539889</v>
      </c>
      <c r="I91" s="17">
        <v>0.1816120387548959</v>
      </c>
      <c r="J91" s="17">
        <v>3.0715316429602145E-2</v>
      </c>
      <c r="K91" s="20" t="s">
        <v>128</v>
      </c>
      <c r="L91" s="17">
        <v>8.6167800453514742E-2</v>
      </c>
      <c r="M91" s="17">
        <v>3.2776747062461351E-2</v>
      </c>
      <c r="N91" s="17">
        <v>1.6491445062873633E-3</v>
      </c>
      <c r="O91" s="17">
        <v>3.1952174809317668E-2</v>
      </c>
      <c r="P91" s="17">
        <v>9.3382807668521958E-2</v>
      </c>
      <c r="Q91" s="20" t="s">
        <v>128</v>
      </c>
      <c r="R91" s="20" t="s">
        <v>128</v>
      </c>
      <c r="S91" s="20" t="s">
        <v>128</v>
      </c>
      <c r="T91" s="20" t="s">
        <v>128</v>
      </c>
      <c r="U91" s="20" t="s">
        <v>128</v>
      </c>
      <c r="V91" s="20" t="s">
        <v>128</v>
      </c>
      <c r="W91" s="20" t="s">
        <v>128</v>
      </c>
      <c r="X91" s="20" t="s">
        <v>128</v>
      </c>
      <c r="Y91" s="20" t="s">
        <v>128</v>
      </c>
      <c r="Z91" s="20" t="s">
        <v>128</v>
      </c>
      <c r="AA91" s="20" t="s">
        <v>128</v>
      </c>
      <c r="AB91" s="20" t="s">
        <v>128</v>
      </c>
      <c r="AC91" s="20" t="s">
        <v>128</v>
      </c>
      <c r="AD91" s="20" t="s">
        <v>128</v>
      </c>
      <c r="AE91" s="20" t="s">
        <v>128</v>
      </c>
      <c r="AF91" s="20" t="s">
        <v>128</v>
      </c>
      <c r="AG91" s="20" t="s">
        <v>128</v>
      </c>
      <c r="AH91" s="20" t="s">
        <v>128</v>
      </c>
      <c r="AI91" s="20" t="s">
        <v>128</v>
      </c>
      <c r="AJ91" s="20" t="s">
        <v>128</v>
      </c>
      <c r="AK91" s="20" t="s">
        <v>128</v>
      </c>
      <c r="AL91" s="20" t="s">
        <v>128</v>
      </c>
      <c r="AM91" s="20" t="s">
        <v>128</v>
      </c>
      <c r="AN91" s="20" t="s">
        <v>128</v>
      </c>
      <c r="AO91" s="20" t="s">
        <v>128</v>
      </c>
      <c r="AP91" s="20" t="s">
        <v>128</v>
      </c>
      <c r="AQ91" s="20" t="s">
        <v>128</v>
      </c>
      <c r="AR91" s="20" t="s">
        <v>128</v>
      </c>
      <c r="AS91" s="20" t="s">
        <v>128</v>
      </c>
      <c r="AT91" s="20" t="s">
        <v>128</v>
      </c>
      <c r="AU91" s="20" t="s">
        <v>128</v>
      </c>
      <c r="AV91" s="20" t="s">
        <v>128</v>
      </c>
      <c r="AW91" s="20" t="s">
        <v>128</v>
      </c>
      <c r="AX91" s="20" t="s">
        <v>128</v>
      </c>
      <c r="AY91" s="20" t="s">
        <v>128</v>
      </c>
      <c r="AZ91" s="20" t="s">
        <v>128</v>
      </c>
    </row>
    <row r="92" spans="1:52" x14ac:dyDescent="0.25">
      <c r="A92" s="11" t="s">
        <v>200</v>
      </c>
      <c r="B92" s="12" t="s">
        <v>255</v>
      </c>
      <c r="C92" s="21">
        <v>603000</v>
      </c>
      <c r="D92" s="22">
        <v>1374</v>
      </c>
      <c r="E92" s="22">
        <v>266318</v>
      </c>
      <c r="F92" s="22">
        <v>1973</v>
      </c>
      <c r="G92" s="13">
        <f t="shared" si="1"/>
        <v>134.98124683223517</v>
      </c>
      <c r="H92" s="17">
        <v>0.65078560567663457</v>
      </c>
      <c r="I92" s="17">
        <v>0.16218955904713633</v>
      </c>
      <c r="J92" s="17">
        <v>6.0821084642676132E-3</v>
      </c>
      <c r="K92" s="20" t="s">
        <v>128</v>
      </c>
      <c r="L92" s="17">
        <v>0.13583375570197667</v>
      </c>
      <c r="M92" s="17">
        <v>2.1287379624936646E-2</v>
      </c>
      <c r="N92" s="17">
        <v>2.0273694880892043E-3</v>
      </c>
      <c r="O92" s="17">
        <v>2.1794221996958945E-2</v>
      </c>
      <c r="P92" s="20" t="s">
        <v>128</v>
      </c>
      <c r="Q92" s="20" t="s">
        <v>128</v>
      </c>
      <c r="R92" s="20" t="s">
        <v>128</v>
      </c>
      <c r="S92" s="20" t="s">
        <v>128</v>
      </c>
      <c r="T92" s="17">
        <v>5.5752660922453118E-3</v>
      </c>
      <c r="U92" s="17">
        <v>0.36644703497212366</v>
      </c>
      <c r="V92" s="17">
        <v>0.42777496198682208</v>
      </c>
      <c r="W92" s="17">
        <v>0.19412062848454131</v>
      </c>
      <c r="X92" s="17">
        <v>2.0273694880892043E-3</v>
      </c>
      <c r="Y92" s="17">
        <v>4.0547389761784085E-3</v>
      </c>
      <c r="Z92" s="20" t="s">
        <v>128</v>
      </c>
      <c r="AA92" s="20" t="s">
        <v>128</v>
      </c>
      <c r="AB92" s="20" t="s">
        <v>128</v>
      </c>
      <c r="AC92" s="20" t="s">
        <v>128</v>
      </c>
      <c r="AD92" s="20" t="s">
        <v>128</v>
      </c>
      <c r="AE92" s="20" t="s">
        <v>128</v>
      </c>
      <c r="AF92" s="20" t="s">
        <v>128</v>
      </c>
      <c r="AG92" s="20" t="s">
        <v>128</v>
      </c>
      <c r="AH92" s="20" t="s">
        <v>128</v>
      </c>
      <c r="AI92" s="20" t="s">
        <v>128</v>
      </c>
      <c r="AJ92" s="20" t="s">
        <v>128</v>
      </c>
      <c r="AK92" s="20" t="s">
        <v>128</v>
      </c>
      <c r="AL92" s="20" t="s">
        <v>128</v>
      </c>
      <c r="AM92" s="20" t="s">
        <v>128</v>
      </c>
      <c r="AN92" s="20" t="s">
        <v>128</v>
      </c>
      <c r="AO92" s="20" t="s">
        <v>128</v>
      </c>
      <c r="AP92" s="20" t="s">
        <v>128</v>
      </c>
      <c r="AQ92" s="20" t="s">
        <v>128</v>
      </c>
      <c r="AR92" s="20" t="s">
        <v>128</v>
      </c>
      <c r="AS92" s="20" t="s">
        <v>128</v>
      </c>
      <c r="AT92" s="20" t="s">
        <v>128</v>
      </c>
      <c r="AU92" s="20" t="s">
        <v>128</v>
      </c>
      <c r="AV92" s="20" t="s">
        <v>128</v>
      </c>
      <c r="AW92" s="20" t="s">
        <v>128</v>
      </c>
      <c r="AX92" s="20" t="s">
        <v>128</v>
      </c>
      <c r="AY92" s="20" t="s">
        <v>128</v>
      </c>
      <c r="AZ92" s="20" t="s">
        <v>128</v>
      </c>
    </row>
    <row r="93" spans="1:52" x14ac:dyDescent="0.25">
      <c r="A93" s="11" t="s">
        <v>201</v>
      </c>
      <c r="B93" s="12" t="s">
        <v>90</v>
      </c>
      <c r="C93" s="13">
        <v>202970</v>
      </c>
      <c r="D93" s="66" t="s">
        <v>128</v>
      </c>
      <c r="E93" s="15">
        <v>191816</v>
      </c>
      <c r="F93" s="16">
        <v>511</v>
      </c>
      <c r="G93" s="13">
        <f t="shared" si="1"/>
        <v>375.3737769080235</v>
      </c>
      <c r="H93" s="17">
        <v>0.61643835616438358</v>
      </c>
      <c r="I93" s="20" t="s">
        <v>128</v>
      </c>
      <c r="J93" s="20" t="s">
        <v>128</v>
      </c>
      <c r="K93" s="20" t="s">
        <v>128</v>
      </c>
      <c r="L93" s="17">
        <v>0.31506849315068491</v>
      </c>
      <c r="M93" s="20" t="s">
        <v>128</v>
      </c>
      <c r="N93" s="20" t="s">
        <v>128</v>
      </c>
      <c r="O93" s="17">
        <v>6.8493150684931503E-2</v>
      </c>
      <c r="P93" s="20" t="s">
        <v>128</v>
      </c>
      <c r="Q93" s="17">
        <v>0.46183953033268099</v>
      </c>
      <c r="R93" s="17">
        <v>0.53816046966731901</v>
      </c>
      <c r="S93" s="20" t="s">
        <v>128</v>
      </c>
      <c r="T93" s="17">
        <v>1.9569471624266144E-2</v>
      </c>
      <c r="U93" s="17">
        <v>0.14677103718199608</v>
      </c>
      <c r="V93" s="17">
        <v>0.24657534246575341</v>
      </c>
      <c r="W93" s="17">
        <v>0.23483365949119372</v>
      </c>
      <c r="X93" s="17">
        <v>8.6105675146771032E-2</v>
      </c>
      <c r="Y93" s="17">
        <v>0.26614481409001955</v>
      </c>
      <c r="Z93" s="20" t="s">
        <v>128</v>
      </c>
      <c r="AA93" s="20" t="s">
        <v>128</v>
      </c>
      <c r="AB93" s="20" t="s">
        <v>128</v>
      </c>
      <c r="AC93" s="17">
        <v>0.40313111545988256</v>
      </c>
      <c r="AD93" s="17">
        <v>0.59686888454011744</v>
      </c>
      <c r="AE93" s="20" t="s">
        <v>128</v>
      </c>
      <c r="AF93" s="20" t="s">
        <v>128</v>
      </c>
      <c r="AG93" s="20" t="s">
        <v>128</v>
      </c>
      <c r="AH93" s="20" t="s">
        <v>128</v>
      </c>
      <c r="AI93" s="17">
        <v>1</v>
      </c>
      <c r="AJ93" s="20" t="s">
        <v>128</v>
      </c>
      <c r="AK93" s="20" t="s">
        <v>128</v>
      </c>
      <c r="AL93" s="20" t="s">
        <v>128</v>
      </c>
      <c r="AM93" s="20" t="s">
        <v>128</v>
      </c>
      <c r="AN93" s="20" t="s">
        <v>128</v>
      </c>
      <c r="AO93" s="20" t="s">
        <v>128</v>
      </c>
      <c r="AP93" s="20" t="s">
        <v>128</v>
      </c>
      <c r="AQ93" s="20" t="s">
        <v>128</v>
      </c>
      <c r="AR93" s="17">
        <v>1</v>
      </c>
      <c r="AS93" s="20" t="s">
        <v>128</v>
      </c>
      <c r="AT93" s="20" t="s">
        <v>128</v>
      </c>
      <c r="AU93" s="20" t="s">
        <v>128</v>
      </c>
      <c r="AV93" s="20" t="s">
        <v>128</v>
      </c>
      <c r="AW93" s="20" t="s">
        <v>128</v>
      </c>
      <c r="AX93" s="20" t="s">
        <v>128</v>
      </c>
      <c r="AY93" s="20" t="s">
        <v>128</v>
      </c>
      <c r="AZ93" s="17">
        <v>1</v>
      </c>
    </row>
    <row r="94" spans="1:52" x14ac:dyDescent="0.25">
      <c r="A94" s="11" t="s">
        <v>202</v>
      </c>
      <c r="B94" s="12" t="s">
        <v>256</v>
      </c>
      <c r="C94" s="13">
        <v>197023</v>
      </c>
      <c r="D94" s="14">
        <v>608</v>
      </c>
      <c r="E94" s="15">
        <v>71678</v>
      </c>
      <c r="F94" s="16">
        <v>657</v>
      </c>
      <c r="G94" s="13">
        <f t="shared" si="1"/>
        <v>109.09893455098934</v>
      </c>
      <c r="H94" s="17">
        <v>0.91324200913242004</v>
      </c>
      <c r="I94" s="17">
        <v>5.1750380517503802E-2</v>
      </c>
      <c r="J94" s="17">
        <v>0</v>
      </c>
      <c r="K94" s="20" t="s">
        <v>128</v>
      </c>
      <c r="L94" s="17">
        <v>1.5220700152207001E-2</v>
      </c>
      <c r="M94" s="17">
        <v>9.1324200913242004E-3</v>
      </c>
      <c r="N94" s="17">
        <v>0</v>
      </c>
      <c r="O94" s="17">
        <v>1.06544901065449E-2</v>
      </c>
      <c r="P94" s="17">
        <v>0</v>
      </c>
      <c r="Q94" s="17">
        <v>0.67427701674277019</v>
      </c>
      <c r="R94" s="17">
        <v>0.32572298325722981</v>
      </c>
      <c r="S94" s="17">
        <v>0</v>
      </c>
      <c r="T94" s="17">
        <v>4.5662100456621002E-3</v>
      </c>
      <c r="U94" s="17">
        <v>0.37138508371385082</v>
      </c>
      <c r="V94" s="17">
        <v>0.43531202435312022</v>
      </c>
      <c r="W94" s="17">
        <v>0.18873668188736681</v>
      </c>
      <c r="X94" s="17">
        <v>0</v>
      </c>
      <c r="Y94" s="17">
        <v>0</v>
      </c>
      <c r="Z94" s="17">
        <v>9.1324200913242004E-2</v>
      </c>
      <c r="AA94" s="17">
        <v>4.5662100456621002E-3</v>
      </c>
      <c r="AB94" s="17">
        <v>4.4140030441400302E-2</v>
      </c>
      <c r="AC94" s="17">
        <v>0.84018264840182644</v>
      </c>
      <c r="AD94" s="17">
        <v>1.9786910197869101E-2</v>
      </c>
      <c r="AE94" s="17">
        <v>0.43683409436834092</v>
      </c>
      <c r="AF94" s="17">
        <v>0.35007610350076102</v>
      </c>
      <c r="AG94" s="17">
        <v>0.15677321156773211</v>
      </c>
      <c r="AH94" s="17">
        <v>1.5220700152207001E-2</v>
      </c>
      <c r="AI94" s="17">
        <v>4.1095890410958902E-2</v>
      </c>
      <c r="AJ94" s="17">
        <v>8.0669710806697104E-2</v>
      </c>
      <c r="AK94" s="17">
        <v>1.5220700152207001E-2</v>
      </c>
      <c r="AL94" s="17">
        <v>1.5220700152207001E-2</v>
      </c>
      <c r="AM94" s="17">
        <v>3.8051750380517502E-2</v>
      </c>
      <c r="AN94" s="17">
        <v>0</v>
      </c>
      <c r="AO94" s="17">
        <v>1.06544901065449E-2</v>
      </c>
      <c r="AP94" s="17">
        <v>0.66971080669710803</v>
      </c>
      <c r="AQ94" s="17">
        <v>0.1050228310502283</v>
      </c>
      <c r="AR94" s="17">
        <v>6.5449010654490103E-2</v>
      </c>
      <c r="AS94" s="17">
        <v>3.8051750380517502E-2</v>
      </c>
      <c r="AT94" s="17">
        <v>0.37747336377473362</v>
      </c>
      <c r="AU94" s="17">
        <v>0.41248097412480972</v>
      </c>
      <c r="AV94" s="17">
        <v>0</v>
      </c>
      <c r="AW94" s="17">
        <v>7.6103500761035003E-2</v>
      </c>
      <c r="AX94" s="17">
        <v>1.06544901065449E-2</v>
      </c>
      <c r="AY94" s="17">
        <v>3.6529680365296802E-2</v>
      </c>
      <c r="AZ94" s="17">
        <v>4.8706240487062402E-2</v>
      </c>
    </row>
    <row r="95" spans="1:52" x14ac:dyDescent="0.25">
      <c r="A95" s="11" t="s">
        <v>203</v>
      </c>
      <c r="B95" s="12" t="s">
        <v>92</v>
      </c>
      <c r="C95" s="13">
        <v>276635.42</v>
      </c>
      <c r="D95" s="14">
        <v>1063</v>
      </c>
      <c r="E95" s="15">
        <v>217973.42</v>
      </c>
      <c r="F95" s="16">
        <v>1352</v>
      </c>
      <c r="G95" s="13">
        <f t="shared" si="1"/>
        <v>161.22294378698226</v>
      </c>
      <c r="H95" s="17">
        <v>0.26923076923076922</v>
      </c>
      <c r="I95" s="17">
        <v>0.19230769230769232</v>
      </c>
      <c r="J95" s="17">
        <v>0.13609467455621302</v>
      </c>
      <c r="K95" s="17">
        <v>0.1849112426035503</v>
      </c>
      <c r="L95" s="17">
        <v>0.128698224852071</v>
      </c>
      <c r="M95" s="17">
        <v>6.9526627218934905E-2</v>
      </c>
      <c r="N95" s="17">
        <v>2.9585798816568047E-3</v>
      </c>
      <c r="O95" s="17">
        <v>1.6272189349112426E-2</v>
      </c>
      <c r="P95" s="17">
        <v>0</v>
      </c>
      <c r="Q95" s="17">
        <v>0.48372781065088755</v>
      </c>
      <c r="R95" s="17">
        <v>0.51627218934911245</v>
      </c>
      <c r="S95" s="17">
        <v>0</v>
      </c>
      <c r="T95" s="17">
        <v>0</v>
      </c>
      <c r="U95" s="17">
        <v>0.37056213017751477</v>
      </c>
      <c r="V95" s="17">
        <v>0.44230769230769229</v>
      </c>
      <c r="W95" s="17">
        <v>0.18713017751479291</v>
      </c>
      <c r="X95" s="17">
        <v>0</v>
      </c>
      <c r="Y95" s="17">
        <v>0</v>
      </c>
      <c r="Z95" s="17">
        <v>7.7662721893491118E-2</v>
      </c>
      <c r="AA95" s="17">
        <v>0.17307692307692307</v>
      </c>
      <c r="AB95" s="17">
        <v>0.1812130177514793</v>
      </c>
      <c r="AC95" s="17">
        <v>0.56804733727810652</v>
      </c>
      <c r="AD95" s="17">
        <v>0</v>
      </c>
      <c r="AE95" s="17">
        <v>0.38091715976331358</v>
      </c>
      <c r="AF95" s="17">
        <v>0.3187869822485207</v>
      </c>
      <c r="AG95" s="17">
        <v>0.30029585798816566</v>
      </c>
      <c r="AH95" s="20" t="s">
        <v>128</v>
      </c>
      <c r="AI95" s="17">
        <v>0</v>
      </c>
      <c r="AJ95" s="17">
        <v>6.2130177514792898E-2</v>
      </c>
      <c r="AK95" s="17">
        <v>3.4763313609467453E-2</v>
      </c>
      <c r="AL95" s="17">
        <v>1.257396449704142E-2</v>
      </c>
      <c r="AM95" s="17">
        <v>0.10502958579881656</v>
      </c>
      <c r="AN95" s="17">
        <v>0.14423076923076922</v>
      </c>
      <c r="AO95" s="20" t="s">
        <v>128</v>
      </c>
      <c r="AP95" s="17">
        <v>0.64127218934911245</v>
      </c>
      <c r="AQ95" s="17">
        <v>0</v>
      </c>
      <c r="AR95" s="17">
        <v>0</v>
      </c>
      <c r="AS95" s="17">
        <v>0.27958579881656803</v>
      </c>
      <c r="AT95" s="17">
        <v>0.16198224852071005</v>
      </c>
      <c r="AU95" s="17">
        <v>0.43860946745562129</v>
      </c>
      <c r="AV95" s="17">
        <v>1.4792899408284023E-3</v>
      </c>
      <c r="AW95" s="17">
        <v>2.8846153846153848E-2</v>
      </c>
      <c r="AX95" s="17">
        <v>2.7366863905325445E-2</v>
      </c>
      <c r="AY95" s="17">
        <v>6.2130177514792898E-2</v>
      </c>
      <c r="AZ95" s="17">
        <v>0</v>
      </c>
    </row>
    <row r="96" spans="1:52" x14ac:dyDescent="0.25">
      <c r="A96" s="11" t="s">
        <v>204</v>
      </c>
      <c r="B96" s="12" t="s">
        <v>93</v>
      </c>
      <c r="C96" s="13">
        <v>238831.96</v>
      </c>
      <c r="D96" s="14">
        <v>329</v>
      </c>
      <c r="E96" s="15">
        <v>72665.490000000005</v>
      </c>
      <c r="F96" s="16">
        <v>467</v>
      </c>
      <c r="G96" s="13">
        <f t="shared" si="1"/>
        <v>155.60062098501072</v>
      </c>
      <c r="H96" s="17">
        <v>0.41755888650963596</v>
      </c>
      <c r="I96" s="17">
        <v>0.33190578158458245</v>
      </c>
      <c r="J96" s="17">
        <v>4.068522483940043E-2</v>
      </c>
      <c r="K96" s="17">
        <v>0</v>
      </c>
      <c r="L96" s="17">
        <v>6.638115631691649E-2</v>
      </c>
      <c r="M96" s="17">
        <v>6.638115631691649E-2</v>
      </c>
      <c r="N96" s="17">
        <v>2.1413276231263384E-3</v>
      </c>
      <c r="O96" s="17">
        <v>6.638115631691649E-2</v>
      </c>
      <c r="P96" s="17">
        <v>8.5653104925053538E-3</v>
      </c>
      <c r="Q96" s="17">
        <v>0.58244111349036398</v>
      </c>
      <c r="R96" s="17">
        <v>0.41755888650963596</v>
      </c>
      <c r="S96" s="20" t="s">
        <v>128</v>
      </c>
      <c r="T96" s="17">
        <v>4.2826552462526769E-3</v>
      </c>
      <c r="U96" s="17">
        <v>0.43254817987152033</v>
      </c>
      <c r="V96" s="17">
        <v>0.35546038543897218</v>
      </c>
      <c r="W96" s="17">
        <v>0.1284796573875803</v>
      </c>
      <c r="X96" s="17">
        <v>0</v>
      </c>
      <c r="Y96" s="17">
        <v>7.922912205567452E-2</v>
      </c>
      <c r="Z96" s="17">
        <v>8.7794432548179868E-2</v>
      </c>
      <c r="AA96" s="17">
        <v>8.5653104925053538E-3</v>
      </c>
      <c r="AB96" s="17">
        <v>0.13062098501070663</v>
      </c>
      <c r="AC96" s="17">
        <v>0.75160599571734477</v>
      </c>
      <c r="AD96" s="17">
        <v>2.1413276231263382E-2</v>
      </c>
      <c r="AE96" s="17">
        <v>0.45824411134903642</v>
      </c>
      <c r="AF96" s="17">
        <v>0.31049250535331907</v>
      </c>
      <c r="AG96" s="17">
        <v>0.2012847965738758</v>
      </c>
      <c r="AH96" s="17">
        <v>2.1413276231263384E-3</v>
      </c>
      <c r="AI96" s="17">
        <v>2.7837259100642397E-2</v>
      </c>
      <c r="AJ96" s="17">
        <v>6.638115631691649E-2</v>
      </c>
      <c r="AK96" s="17">
        <v>2.7837259100642397E-2</v>
      </c>
      <c r="AL96" s="17">
        <v>6.2098501070663809E-2</v>
      </c>
      <c r="AM96" s="17">
        <v>7.7087794432548179E-2</v>
      </c>
      <c r="AN96" s="17">
        <v>1.0706638115631691E-2</v>
      </c>
      <c r="AO96" s="20" t="s">
        <v>128</v>
      </c>
      <c r="AP96" s="17">
        <v>0.75588865096359747</v>
      </c>
      <c r="AQ96" s="20" t="s">
        <v>128</v>
      </c>
      <c r="AR96" s="20" t="s">
        <v>128</v>
      </c>
      <c r="AS96" s="17">
        <v>0.34689507494646682</v>
      </c>
      <c r="AT96" s="17">
        <v>0.23554603854389722</v>
      </c>
      <c r="AU96" s="17">
        <v>0.24411134903640258</v>
      </c>
      <c r="AV96" s="17">
        <v>0</v>
      </c>
      <c r="AW96" s="17">
        <v>3.4261241970021415E-2</v>
      </c>
      <c r="AX96" s="17">
        <v>6.638115631691649E-2</v>
      </c>
      <c r="AY96" s="17">
        <v>2.3554603854389723E-2</v>
      </c>
      <c r="AZ96" s="17">
        <v>4.9250535331905779E-2</v>
      </c>
    </row>
    <row r="97" spans="1:52" x14ac:dyDescent="0.25">
      <c r="A97" s="11" t="s">
        <v>205</v>
      </c>
      <c r="B97" s="12" t="s">
        <v>257</v>
      </c>
      <c r="C97" s="13">
        <v>130000</v>
      </c>
      <c r="D97" s="14">
        <v>720</v>
      </c>
      <c r="E97" s="15">
        <v>117007.85</v>
      </c>
      <c r="F97" s="16">
        <v>832</v>
      </c>
      <c r="G97" s="13">
        <f t="shared" si="1"/>
        <v>140.63443509615385</v>
      </c>
      <c r="H97" s="17">
        <v>0.59254807692307687</v>
      </c>
      <c r="I97" s="17">
        <v>7.5721153846153841E-2</v>
      </c>
      <c r="J97" s="17">
        <v>0.16346153846153846</v>
      </c>
      <c r="K97" s="17">
        <v>3.605769230769231E-3</v>
      </c>
      <c r="L97" s="17">
        <v>0.11538461538461539</v>
      </c>
      <c r="M97" s="17">
        <v>3.125E-2</v>
      </c>
      <c r="N97" s="17">
        <v>1.201923076923077E-3</v>
      </c>
      <c r="O97" s="17">
        <v>1.0817307692307692E-2</v>
      </c>
      <c r="P97" s="17">
        <v>6.0096153846153849E-3</v>
      </c>
      <c r="Q97" s="17">
        <v>0.52222222222222225</v>
      </c>
      <c r="R97" s="17">
        <v>0.4777777777777778</v>
      </c>
      <c r="S97" s="17">
        <v>0</v>
      </c>
      <c r="T97" s="20" t="s">
        <v>128</v>
      </c>
      <c r="U97" s="20" t="s">
        <v>128</v>
      </c>
      <c r="V97" s="20" t="s">
        <v>128</v>
      </c>
      <c r="W97" s="20" t="s">
        <v>128</v>
      </c>
      <c r="X97" s="20" t="s">
        <v>128</v>
      </c>
      <c r="Y97" s="20" t="s">
        <v>128</v>
      </c>
      <c r="Z97" s="17">
        <v>9.583333333333334E-2</v>
      </c>
      <c r="AA97" s="17">
        <v>1.3888888888888889E-3</v>
      </c>
      <c r="AB97" s="17">
        <v>0.16805555555555557</v>
      </c>
      <c r="AC97" s="17">
        <v>0.73472222222222228</v>
      </c>
      <c r="AD97" s="17">
        <v>0</v>
      </c>
      <c r="AE97" s="17">
        <v>0.40833333333333333</v>
      </c>
      <c r="AF97" s="17">
        <v>0.35416666666666669</v>
      </c>
      <c r="AG97" s="17">
        <v>0.15138888888888888</v>
      </c>
      <c r="AH97" s="17">
        <v>8.611111111111111E-2</v>
      </c>
      <c r="AI97" s="17">
        <v>0</v>
      </c>
      <c r="AJ97" s="17">
        <v>7.7777777777777779E-2</v>
      </c>
      <c r="AK97" s="17">
        <v>2.0833333333333332E-2</v>
      </c>
      <c r="AL97" s="17">
        <v>2.5000000000000001E-2</v>
      </c>
      <c r="AM97" s="17">
        <v>5.9722222222222225E-2</v>
      </c>
      <c r="AN97" s="17">
        <v>3.3333333333333333E-2</v>
      </c>
      <c r="AO97" s="17">
        <v>0</v>
      </c>
      <c r="AP97" s="17">
        <v>0.78333333333333333</v>
      </c>
      <c r="AQ97" s="17">
        <v>0</v>
      </c>
      <c r="AR97" s="17">
        <v>0</v>
      </c>
      <c r="AS97" s="17">
        <v>0.24861111111111112</v>
      </c>
      <c r="AT97" s="17">
        <v>0.27361111111111114</v>
      </c>
      <c r="AU97" s="17">
        <v>0.34583333333333333</v>
      </c>
      <c r="AV97" s="17">
        <v>0</v>
      </c>
      <c r="AW97" s="17">
        <v>2.6388888888888889E-2</v>
      </c>
      <c r="AX97" s="17">
        <v>3.7499999999999999E-2</v>
      </c>
      <c r="AY97" s="17">
        <v>6.805555555555555E-2</v>
      </c>
      <c r="AZ97" s="17">
        <v>0</v>
      </c>
    </row>
    <row r="98" spans="1:52" x14ac:dyDescent="0.25">
      <c r="A98" s="11" t="s">
        <v>206</v>
      </c>
      <c r="B98" s="12" t="s">
        <v>258</v>
      </c>
      <c r="C98" s="13">
        <v>694590</v>
      </c>
      <c r="D98" s="14">
        <v>2314</v>
      </c>
      <c r="E98" s="15">
        <v>631534</v>
      </c>
      <c r="F98" s="16">
        <v>4832</v>
      </c>
      <c r="G98" s="13">
        <f t="shared" si="1"/>
        <v>130.69826158940398</v>
      </c>
      <c r="H98" s="17">
        <v>0.6883278145695364</v>
      </c>
      <c r="I98" s="17">
        <v>0.10740894039735099</v>
      </c>
      <c r="J98" s="17">
        <v>3.0629139072847682E-2</v>
      </c>
      <c r="K98" s="17">
        <v>0</v>
      </c>
      <c r="L98" s="17">
        <v>6.9122516556291397E-2</v>
      </c>
      <c r="M98" s="17">
        <v>9.5405629139072842E-2</v>
      </c>
      <c r="N98" s="17">
        <v>8.2781456953642391E-3</v>
      </c>
      <c r="O98" s="17">
        <v>8.2781456953642384E-4</v>
      </c>
      <c r="P98" s="17">
        <v>0</v>
      </c>
      <c r="Q98" s="17">
        <v>0.44927873429502097</v>
      </c>
      <c r="R98" s="17">
        <v>0.55072126570497903</v>
      </c>
      <c r="S98" s="17">
        <v>0</v>
      </c>
      <c r="T98" s="17">
        <v>1.8613308515588647E-3</v>
      </c>
      <c r="U98" s="17">
        <v>0.38343415542112613</v>
      </c>
      <c r="V98" s="17">
        <v>0.46905537459283386</v>
      </c>
      <c r="W98" s="17">
        <v>0.14308980921358772</v>
      </c>
      <c r="X98" s="17">
        <v>2.5593299208934387E-3</v>
      </c>
      <c r="Y98" s="17">
        <v>0</v>
      </c>
      <c r="Z98" s="20" t="s">
        <v>128</v>
      </c>
      <c r="AA98" s="20" t="s">
        <v>128</v>
      </c>
      <c r="AB98" s="20" t="s">
        <v>128</v>
      </c>
      <c r="AC98" s="20" t="s">
        <v>128</v>
      </c>
      <c r="AD98" s="17">
        <v>1</v>
      </c>
      <c r="AE98" s="20" t="s">
        <v>128</v>
      </c>
      <c r="AF98" s="20" t="s">
        <v>128</v>
      </c>
      <c r="AG98" s="20" t="s">
        <v>128</v>
      </c>
      <c r="AH98" s="20" t="s">
        <v>128</v>
      </c>
      <c r="AI98" s="17">
        <v>1</v>
      </c>
      <c r="AJ98" s="20" t="s">
        <v>128</v>
      </c>
      <c r="AK98" s="20" t="s">
        <v>128</v>
      </c>
      <c r="AL98" s="20" t="s">
        <v>128</v>
      </c>
      <c r="AM98" s="20" t="s">
        <v>128</v>
      </c>
      <c r="AN98" s="20" t="s">
        <v>128</v>
      </c>
      <c r="AO98" s="20" t="s">
        <v>128</v>
      </c>
      <c r="AP98" s="20" t="s">
        <v>128</v>
      </c>
      <c r="AQ98" s="20" t="s">
        <v>128</v>
      </c>
      <c r="AR98" s="17">
        <v>1</v>
      </c>
      <c r="AS98" s="20" t="s">
        <v>128</v>
      </c>
      <c r="AT98" s="20" t="s">
        <v>128</v>
      </c>
      <c r="AU98" s="20" t="s">
        <v>128</v>
      </c>
      <c r="AV98" s="20" t="s">
        <v>128</v>
      </c>
      <c r="AW98" s="20" t="s">
        <v>128</v>
      </c>
      <c r="AX98" s="20" t="s">
        <v>128</v>
      </c>
      <c r="AY98" s="20" t="s">
        <v>128</v>
      </c>
      <c r="AZ98" s="17">
        <v>1</v>
      </c>
    </row>
    <row r="99" spans="1:52" x14ac:dyDescent="0.25">
      <c r="A99" s="11" t="s">
        <v>207</v>
      </c>
      <c r="B99" s="12" t="s">
        <v>96</v>
      </c>
      <c r="C99" s="13">
        <v>765479.56</v>
      </c>
      <c r="D99" s="14">
        <v>1309</v>
      </c>
      <c r="E99" s="15">
        <v>480293.99</v>
      </c>
      <c r="F99" s="16">
        <v>1887</v>
      </c>
      <c r="G99" s="13">
        <f t="shared" si="1"/>
        <v>254.52781664016959</v>
      </c>
      <c r="H99" s="17">
        <v>0.50185479597244298</v>
      </c>
      <c r="I99" s="17">
        <v>0.3354531001589825</v>
      </c>
      <c r="J99" s="17">
        <v>5.2994170641229468E-4</v>
      </c>
      <c r="K99" s="17">
        <v>0</v>
      </c>
      <c r="L99" s="17">
        <v>0.1192368839427663</v>
      </c>
      <c r="M99" s="17">
        <v>1.9607843137254902E-2</v>
      </c>
      <c r="N99" s="17">
        <v>1.0598834128245893E-2</v>
      </c>
      <c r="O99" s="17">
        <v>1.2718600953895072E-2</v>
      </c>
      <c r="P99" s="17">
        <v>0</v>
      </c>
      <c r="Q99" s="17">
        <v>0.46134347275031684</v>
      </c>
      <c r="R99" s="17">
        <v>0.53865652724968316</v>
      </c>
      <c r="S99" s="17">
        <v>0</v>
      </c>
      <c r="T99" s="17">
        <v>0</v>
      </c>
      <c r="U99" s="17">
        <v>0.37515842839036756</v>
      </c>
      <c r="V99" s="17">
        <v>0.44930291508238274</v>
      </c>
      <c r="W99" s="17">
        <v>0.17553865652724968</v>
      </c>
      <c r="X99" s="17">
        <v>0</v>
      </c>
      <c r="Y99" s="17">
        <v>0</v>
      </c>
      <c r="Z99" s="17">
        <v>0.13434727503168567</v>
      </c>
      <c r="AA99" s="17">
        <v>6.9708491761723704E-3</v>
      </c>
      <c r="AB99" s="17">
        <v>0.34727503168567808</v>
      </c>
      <c r="AC99" s="17">
        <v>0.51140684410646386</v>
      </c>
      <c r="AD99" s="17">
        <v>0</v>
      </c>
      <c r="AE99" s="17">
        <v>0.39670468948035487</v>
      </c>
      <c r="AF99" s="17">
        <v>0.33079847908745247</v>
      </c>
      <c r="AG99" s="17">
        <v>0.27249683143219267</v>
      </c>
      <c r="AH99" s="20" t="s">
        <v>128</v>
      </c>
      <c r="AI99" s="17">
        <v>0</v>
      </c>
      <c r="AJ99" s="17">
        <v>7.6679340937896065E-2</v>
      </c>
      <c r="AK99" s="17">
        <v>8.0481622306717363E-2</v>
      </c>
      <c r="AL99" s="17">
        <v>3.1685678073510776E-2</v>
      </c>
      <c r="AM99" s="17">
        <v>0.11533586818757921</v>
      </c>
      <c r="AN99" s="17">
        <v>4.0557667934093787E-2</v>
      </c>
      <c r="AO99" s="20" t="s">
        <v>128</v>
      </c>
      <c r="AP99" s="17">
        <v>0.65525982256020276</v>
      </c>
      <c r="AQ99" s="17">
        <v>0</v>
      </c>
      <c r="AR99" s="17">
        <v>0</v>
      </c>
      <c r="AS99" s="17">
        <v>0.38783269961977185</v>
      </c>
      <c r="AT99" s="17">
        <v>0.18250950570342206</v>
      </c>
      <c r="AU99" s="17">
        <v>0.3365019011406844</v>
      </c>
      <c r="AV99" s="17">
        <v>7.6045627376425855E-3</v>
      </c>
      <c r="AW99" s="17">
        <v>2.0912547528517109E-2</v>
      </c>
      <c r="AX99" s="17">
        <v>1.0139416983523447E-2</v>
      </c>
      <c r="AY99" s="17">
        <v>5.0063371356147024E-2</v>
      </c>
      <c r="AZ99" s="17">
        <v>4.4359949302915083E-3</v>
      </c>
    </row>
    <row r="100" spans="1:52" x14ac:dyDescent="0.25">
      <c r="A100" s="11" t="s">
        <v>208</v>
      </c>
      <c r="B100" s="12" t="s">
        <v>97</v>
      </c>
      <c r="C100" s="13">
        <v>677148</v>
      </c>
      <c r="D100" s="14">
        <v>785</v>
      </c>
      <c r="E100" s="15">
        <v>69820</v>
      </c>
      <c r="F100" s="16">
        <v>785</v>
      </c>
      <c r="G100" s="13">
        <f t="shared" si="1"/>
        <v>88.942675159235662</v>
      </c>
      <c r="H100" s="17">
        <v>0.51592356687898089</v>
      </c>
      <c r="I100" s="17">
        <v>0.36433121019108278</v>
      </c>
      <c r="J100" s="20" t="s">
        <v>128</v>
      </c>
      <c r="K100" s="20" t="s">
        <v>128</v>
      </c>
      <c r="L100" s="17">
        <v>8.9171974522292991E-3</v>
      </c>
      <c r="M100" s="17">
        <v>1.1464968152866241E-2</v>
      </c>
      <c r="N100" s="17">
        <v>9.936305732484077E-2</v>
      </c>
      <c r="O100" s="20" t="s">
        <v>128</v>
      </c>
      <c r="P100" s="20" t="s">
        <v>128</v>
      </c>
      <c r="Q100" s="17">
        <v>0.57452229299363056</v>
      </c>
      <c r="R100" s="17">
        <v>0.42547770700636944</v>
      </c>
      <c r="S100" s="20" t="s">
        <v>128</v>
      </c>
      <c r="T100" s="17">
        <v>2.5477707006369425E-3</v>
      </c>
      <c r="U100" s="17">
        <v>0.40509554140127391</v>
      </c>
      <c r="V100" s="17">
        <v>0.44713375796178345</v>
      </c>
      <c r="W100" s="17">
        <v>0.13375796178343949</v>
      </c>
      <c r="X100" s="17">
        <v>1.1464968152866241E-2</v>
      </c>
      <c r="Y100" s="20" t="s">
        <v>128</v>
      </c>
      <c r="Z100" s="17">
        <v>0.12229299363057325</v>
      </c>
      <c r="AA100" s="17">
        <v>5.3503184713375798E-2</v>
      </c>
      <c r="AB100" s="17">
        <v>0.42675159235668791</v>
      </c>
      <c r="AC100" s="17">
        <v>0.39745222929936308</v>
      </c>
      <c r="AD100" s="20" t="s">
        <v>128</v>
      </c>
      <c r="AE100" s="17">
        <v>0.17197452229299362</v>
      </c>
      <c r="AF100" s="17">
        <v>0.51719745222929936</v>
      </c>
      <c r="AG100" s="17">
        <v>0.18980891719745224</v>
      </c>
      <c r="AH100" s="17">
        <v>4.2038216560509552E-2</v>
      </c>
      <c r="AI100" s="17">
        <v>7.8980891719745219E-2</v>
      </c>
      <c r="AJ100" s="17">
        <v>0.14140127388535031</v>
      </c>
      <c r="AK100" s="17">
        <v>8.9171974522292991E-3</v>
      </c>
      <c r="AL100" s="17">
        <v>1.1464968152866241E-2</v>
      </c>
      <c r="AM100" s="17">
        <v>0.1464968152866242</v>
      </c>
      <c r="AN100" s="20" t="s">
        <v>128</v>
      </c>
      <c r="AO100" s="20" t="s">
        <v>128</v>
      </c>
      <c r="AP100" s="17">
        <v>0.66114649681528659</v>
      </c>
      <c r="AQ100" s="17">
        <v>3.0573248407643312E-2</v>
      </c>
      <c r="AR100" s="20" t="s">
        <v>128</v>
      </c>
      <c r="AS100" s="17">
        <v>0.25605095541401274</v>
      </c>
      <c r="AT100" s="17">
        <v>0.27643312101910827</v>
      </c>
      <c r="AU100" s="17">
        <v>0.27133757961783439</v>
      </c>
      <c r="AV100" s="17">
        <v>5.0955414012738851E-3</v>
      </c>
      <c r="AW100" s="17">
        <v>6.6242038216560509E-2</v>
      </c>
      <c r="AX100" s="17">
        <v>7.8980891719745219E-2</v>
      </c>
      <c r="AY100" s="17">
        <v>2.802547770700637E-2</v>
      </c>
      <c r="AZ100" s="17">
        <v>1.7834394904458598E-2</v>
      </c>
    </row>
    <row r="101" spans="1:52" x14ac:dyDescent="0.25">
      <c r="A101" s="11" t="s">
        <v>209</v>
      </c>
      <c r="B101" s="12" t="s">
        <v>98</v>
      </c>
      <c r="C101" s="13">
        <v>253300.37</v>
      </c>
      <c r="D101" s="22">
        <v>593</v>
      </c>
      <c r="E101" s="15">
        <v>127703.32</v>
      </c>
      <c r="F101" s="16">
        <v>947</v>
      </c>
      <c r="G101" s="13">
        <f t="shared" si="1"/>
        <v>134.85039070749735</v>
      </c>
      <c r="H101" s="17">
        <v>0.61562829989440337</v>
      </c>
      <c r="I101" s="17">
        <v>0.1457233368532207</v>
      </c>
      <c r="J101" s="17">
        <v>3.4846884899683211E-2</v>
      </c>
      <c r="K101" s="17">
        <v>0</v>
      </c>
      <c r="L101" s="17">
        <v>0.16261879619852165</v>
      </c>
      <c r="M101" s="17">
        <v>2.1119324181626188E-2</v>
      </c>
      <c r="N101" s="17">
        <v>1.3727560718057022E-2</v>
      </c>
      <c r="O101" s="17">
        <v>6.3357972544878568E-3</v>
      </c>
      <c r="P101" s="17">
        <v>0</v>
      </c>
      <c r="Q101" s="17">
        <v>0.58606124604012677</v>
      </c>
      <c r="R101" s="17">
        <v>0.41182682154171069</v>
      </c>
      <c r="S101" s="17">
        <v>2.1119324181626186E-3</v>
      </c>
      <c r="T101" s="17">
        <v>0</v>
      </c>
      <c r="U101" s="17">
        <v>0.32840549102428723</v>
      </c>
      <c r="V101" s="17">
        <v>0.49736008447729674</v>
      </c>
      <c r="W101" s="17">
        <v>0.17423442449841606</v>
      </c>
      <c r="X101" s="17">
        <v>0</v>
      </c>
      <c r="Y101" s="17">
        <v>0</v>
      </c>
      <c r="Z101" s="17">
        <v>0.18268215417106654</v>
      </c>
      <c r="AA101" s="17">
        <v>1.1615628299894404E-2</v>
      </c>
      <c r="AB101" s="17">
        <v>0.39704329461457233</v>
      </c>
      <c r="AC101" s="17">
        <v>0.40549102428722283</v>
      </c>
      <c r="AD101" s="17">
        <v>3.1678986272439284E-3</v>
      </c>
      <c r="AE101" s="17">
        <v>0.32523759239704331</v>
      </c>
      <c r="AF101" s="17">
        <v>0.23970432946145723</v>
      </c>
      <c r="AG101" s="17">
        <v>0.23125659978880675</v>
      </c>
      <c r="AH101" s="17">
        <v>3.2734952481520592E-2</v>
      </c>
      <c r="AI101" s="17">
        <v>0.17106652587117213</v>
      </c>
      <c r="AJ101" s="17">
        <v>0.17106652587117213</v>
      </c>
      <c r="AK101" s="17">
        <v>1.1615628299894404E-2</v>
      </c>
      <c r="AL101" s="17">
        <v>2.1119324181626188E-2</v>
      </c>
      <c r="AM101" s="17">
        <v>0.13833157338965152</v>
      </c>
      <c r="AN101" s="17">
        <v>2.2175290390707498E-2</v>
      </c>
      <c r="AO101" s="17">
        <v>5.279831045406547E-3</v>
      </c>
      <c r="AP101" s="17">
        <v>0.62724392819429775</v>
      </c>
      <c r="AQ101" s="17">
        <v>3.1678986272439284E-3</v>
      </c>
      <c r="AR101" s="17">
        <v>0</v>
      </c>
      <c r="AS101" s="17">
        <v>0.2365364308342133</v>
      </c>
      <c r="AT101" s="17">
        <v>0.29144667370644139</v>
      </c>
      <c r="AU101" s="17">
        <v>0.35691657866948256</v>
      </c>
      <c r="AV101" s="17">
        <v>0</v>
      </c>
      <c r="AW101" s="17">
        <v>4.2238648363252376E-2</v>
      </c>
      <c r="AX101" s="17">
        <v>4.118268215417107E-2</v>
      </c>
      <c r="AY101" s="17">
        <v>2.9567053854276663E-2</v>
      </c>
      <c r="AZ101" s="17">
        <v>2.1119324181626186E-3</v>
      </c>
    </row>
    <row r="102" spans="1:52" x14ac:dyDescent="0.25">
      <c r="A102" s="11" t="s">
        <v>210</v>
      </c>
      <c r="B102" s="12" t="s">
        <v>259</v>
      </c>
      <c r="C102" s="13">
        <v>295827</v>
      </c>
      <c r="D102" s="14">
        <v>1438</v>
      </c>
      <c r="E102" s="15">
        <v>170341</v>
      </c>
      <c r="F102" s="16">
        <v>1446</v>
      </c>
      <c r="G102" s="13">
        <f t="shared" si="1"/>
        <v>117.80152143845091</v>
      </c>
      <c r="H102" s="17">
        <v>0.67012448132780078</v>
      </c>
      <c r="I102" s="17">
        <v>0.15006915629322268</v>
      </c>
      <c r="J102" s="17">
        <v>2.7662517289073307E-3</v>
      </c>
      <c r="K102" s="17">
        <v>6.9156293222683261E-3</v>
      </c>
      <c r="L102" s="17">
        <v>3.8727524204702629E-2</v>
      </c>
      <c r="M102" s="17">
        <v>3.0428769017980636E-2</v>
      </c>
      <c r="N102" s="17">
        <v>1.3831258644536654E-3</v>
      </c>
      <c r="O102" s="17">
        <v>9.9585062240663894E-2</v>
      </c>
      <c r="P102" s="17">
        <v>0</v>
      </c>
      <c r="Q102" s="17">
        <v>0.51590594744121721</v>
      </c>
      <c r="R102" s="17">
        <v>0.48340248962655602</v>
      </c>
      <c r="S102" s="17">
        <v>6.9156293222683268E-4</v>
      </c>
      <c r="T102" s="20" t="s">
        <v>128</v>
      </c>
      <c r="U102" s="17">
        <v>0.41493775933609961</v>
      </c>
      <c r="V102" s="17">
        <v>0.45020746887966806</v>
      </c>
      <c r="W102" s="17">
        <v>0.13485477178423236</v>
      </c>
      <c r="X102" s="17">
        <v>0</v>
      </c>
      <c r="Y102" s="17">
        <v>0</v>
      </c>
      <c r="Z102" s="17">
        <v>0.10926694329183956</v>
      </c>
      <c r="AA102" s="17">
        <v>9.2669432918395578E-2</v>
      </c>
      <c r="AB102" s="17">
        <v>0.13416320885200553</v>
      </c>
      <c r="AC102" s="17">
        <v>0.58091286307053946</v>
      </c>
      <c r="AD102" s="17">
        <v>8.2987551867219914E-2</v>
      </c>
      <c r="AE102" s="17">
        <v>0.33333333333333331</v>
      </c>
      <c r="AF102" s="17">
        <v>0.33955739972337484</v>
      </c>
      <c r="AG102" s="17">
        <v>0.19571230982019364</v>
      </c>
      <c r="AH102" s="17">
        <v>4.8409405255878286E-2</v>
      </c>
      <c r="AI102" s="17">
        <v>8.2987551867219914E-2</v>
      </c>
      <c r="AJ102" s="17">
        <v>6.1549100968188108E-2</v>
      </c>
      <c r="AK102" s="17">
        <v>1.2448132780082987E-2</v>
      </c>
      <c r="AL102" s="17">
        <v>4.7717842323651449E-2</v>
      </c>
      <c r="AM102" s="17">
        <v>2.6279391424619641E-2</v>
      </c>
      <c r="AN102" s="20" t="s">
        <v>128</v>
      </c>
      <c r="AO102" s="17">
        <v>0.1396957123098202</v>
      </c>
      <c r="AP102" s="17">
        <v>0.61341632088520059</v>
      </c>
      <c r="AQ102" s="17">
        <v>0</v>
      </c>
      <c r="AR102" s="17">
        <v>9.8893499308437063E-2</v>
      </c>
      <c r="AS102" s="17">
        <v>0.25933609958506226</v>
      </c>
      <c r="AT102" s="17">
        <v>0.14107883817427386</v>
      </c>
      <c r="AU102" s="17">
        <v>0.49585062240663902</v>
      </c>
      <c r="AV102" s="17">
        <v>2.0746887966804979E-3</v>
      </c>
      <c r="AW102" s="17">
        <v>2.2821576763485476E-2</v>
      </c>
      <c r="AX102" s="17">
        <v>1.3831258644536652E-2</v>
      </c>
      <c r="AY102" s="20" t="s">
        <v>128</v>
      </c>
      <c r="AZ102" s="17">
        <v>6.5006915629322273E-2</v>
      </c>
    </row>
    <row r="103" spans="1:52" x14ac:dyDescent="0.25">
      <c r="A103" s="11" t="s">
        <v>211</v>
      </c>
      <c r="B103" s="12" t="s">
        <v>100</v>
      </c>
      <c r="C103" s="13">
        <v>685265.79</v>
      </c>
      <c r="D103" s="14">
        <v>650</v>
      </c>
      <c r="E103" s="15">
        <v>189960</v>
      </c>
      <c r="F103" s="16">
        <v>716</v>
      </c>
      <c r="G103" s="13">
        <f t="shared" si="1"/>
        <v>265.3072625698324</v>
      </c>
      <c r="H103" s="17">
        <v>0.2276536312849162</v>
      </c>
      <c r="I103" s="17">
        <v>0.45670391061452514</v>
      </c>
      <c r="J103" s="17">
        <v>1.3966480446927375E-3</v>
      </c>
      <c r="K103" s="17">
        <v>4.1899441340782122E-3</v>
      </c>
      <c r="L103" s="17">
        <v>0.18156424581005587</v>
      </c>
      <c r="M103" s="17">
        <v>2.5139664804469275E-2</v>
      </c>
      <c r="N103" s="17">
        <v>1.3966480446927375E-3</v>
      </c>
      <c r="O103" s="17">
        <v>0.10195530726256984</v>
      </c>
      <c r="P103" s="20" t="s">
        <v>128</v>
      </c>
      <c r="Q103" s="17">
        <v>0.48463687150837986</v>
      </c>
      <c r="R103" s="17">
        <v>0.51536312849162014</v>
      </c>
      <c r="S103" s="20" t="s">
        <v>128</v>
      </c>
      <c r="T103" s="20" t="s">
        <v>128</v>
      </c>
      <c r="U103" s="17">
        <v>0.46787709497206703</v>
      </c>
      <c r="V103" s="17">
        <v>0.42178770949720673</v>
      </c>
      <c r="W103" s="17">
        <v>0.11033519553072625</v>
      </c>
      <c r="X103" s="20" t="s">
        <v>128</v>
      </c>
      <c r="Y103" s="17">
        <v>0</v>
      </c>
      <c r="Z103" s="17">
        <v>6.7039106145251395E-2</v>
      </c>
      <c r="AA103" s="17">
        <v>0.17039106145251395</v>
      </c>
      <c r="AB103" s="17">
        <v>0.20810055865921787</v>
      </c>
      <c r="AC103" s="17">
        <v>0.5544692737430168</v>
      </c>
      <c r="AD103" s="17">
        <v>0</v>
      </c>
      <c r="AE103" s="17">
        <v>0.28351955307262572</v>
      </c>
      <c r="AF103" s="17">
        <v>2.3743016759776536E-2</v>
      </c>
      <c r="AG103" s="17">
        <v>0.56284916201117319</v>
      </c>
      <c r="AH103" s="17">
        <v>0.12988826815642457</v>
      </c>
      <c r="AI103" s="17">
        <v>0</v>
      </c>
      <c r="AJ103" s="17">
        <v>4.4692737430167599E-2</v>
      </c>
      <c r="AK103" s="17">
        <v>1.6759776536312849E-2</v>
      </c>
      <c r="AL103" s="17">
        <v>2.7932960893854747E-2</v>
      </c>
      <c r="AM103" s="17">
        <v>0.12849162011173185</v>
      </c>
      <c r="AN103" s="20" t="s">
        <v>128</v>
      </c>
      <c r="AO103" s="20" t="s">
        <v>128</v>
      </c>
      <c r="AP103" s="17">
        <v>0.63826815642458101</v>
      </c>
      <c r="AQ103" s="17">
        <v>0.14385474860335196</v>
      </c>
      <c r="AR103" s="17">
        <v>0</v>
      </c>
      <c r="AS103" s="17">
        <v>0.54329608938547491</v>
      </c>
      <c r="AT103" s="17">
        <v>0.12430167597765363</v>
      </c>
      <c r="AU103" s="17">
        <v>0.27793296089385477</v>
      </c>
      <c r="AV103" s="17">
        <v>2.7932960893854749E-3</v>
      </c>
      <c r="AW103" s="17">
        <v>1.9553072625698324E-2</v>
      </c>
      <c r="AX103" s="17">
        <v>1.5363128491620111E-2</v>
      </c>
      <c r="AY103" s="17">
        <v>1.6759776536312849E-2</v>
      </c>
      <c r="AZ103" s="17">
        <v>0</v>
      </c>
    </row>
    <row r="104" spans="1:52" x14ac:dyDescent="0.25">
      <c r="A104" s="11" t="s">
        <v>212</v>
      </c>
      <c r="B104" s="12" t="s">
        <v>260</v>
      </c>
      <c r="C104" s="13">
        <v>141186.01</v>
      </c>
      <c r="D104" s="66" t="s">
        <v>128</v>
      </c>
      <c r="E104" s="66" t="s">
        <v>128</v>
      </c>
      <c r="F104" s="66" t="s">
        <v>128</v>
      </c>
      <c r="G104" s="66" t="s">
        <v>128</v>
      </c>
      <c r="H104" s="20" t="s">
        <v>128</v>
      </c>
      <c r="I104" s="20" t="s">
        <v>128</v>
      </c>
      <c r="J104" s="20" t="s">
        <v>128</v>
      </c>
      <c r="K104" s="20" t="s">
        <v>128</v>
      </c>
      <c r="L104" s="20" t="s">
        <v>128</v>
      </c>
      <c r="M104" s="20" t="s">
        <v>128</v>
      </c>
      <c r="N104" s="20" t="s">
        <v>128</v>
      </c>
      <c r="O104" s="20" t="s">
        <v>128</v>
      </c>
      <c r="P104" s="20" t="s">
        <v>128</v>
      </c>
      <c r="Q104" s="20" t="s">
        <v>128</v>
      </c>
      <c r="R104" s="20" t="s">
        <v>128</v>
      </c>
      <c r="S104" s="20" t="s">
        <v>128</v>
      </c>
      <c r="T104" s="20" t="s">
        <v>128</v>
      </c>
      <c r="U104" s="20" t="s">
        <v>128</v>
      </c>
      <c r="V104" s="20" t="s">
        <v>128</v>
      </c>
      <c r="W104" s="20" t="s">
        <v>128</v>
      </c>
      <c r="X104" s="20" t="s">
        <v>128</v>
      </c>
      <c r="Y104" s="20" t="s">
        <v>128</v>
      </c>
      <c r="Z104" s="20" t="s">
        <v>128</v>
      </c>
      <c r="AA104" s="20" t="s">
        <v>128</v>
      </c>
      <c r="AB104" s="20" t="s">
        <v>128</v>
      </c>
      <c r="AC104" s="20" t="s">
        <v>128</v>
      </c>
      <c r="AD104" s="20" t="s">
        <v>128</v>
      </c>
      <c r="AE104" s="20" t="s">
        <v>128</v>
      </c>
      <c r="AF104" s="20" t="s">
        <v>128</v>
      </c>
      <c r="AG104" s="20" t="s">
        <v>128</v>
      </c>
      <c r="AH104" s="20" t="s">
        <v>128</v>
      </c>
      <c r="AI104" s="20" t="s">
        <v>128</v>
      </c>
      <c r="AJ104" s="20" t="s">
        <v>128</v>
      </c>
      <c r="AK104" s="20" t="s">
        <v>128</v>
      </c>
      <c r="AL104" s="20" t="s">
        <v>128</v>
      </c>
      <c r="AM104" s="20" t="s">
        <v>128</v>
      </c>
      <c r="AN104" s="20" t="s">
        <v>128</v>
      </c>
      <c r="AO104" s="20" t="s">
        <v>128</v>
      </c>
      <c r="AP104" s="20" t="s">
        <v>128</v>
      </c>
      <c r="AQ104" s="20" t="s">
        <v>128</v>
      </c>
      <c r="AR104" s="20" t="s">
        <v>128</v>
      </c>
      <c r="AS104" s="20" t="s">
        <v>128</v>
      </c>
      <c r="AT104" s="20" t="s">
        <v>128</v>
      </c>
      <c r="AU104" s="20" t="s">
        <v>128</v>
      </c>
      <c r="AV104" s="20" t="s">
        <v>128</v>
      </c>
      <c r="AW104" s="20" t="s">
        <v>128</v>
      </c>
      <c r="AX104" s="20" t="s">
        <v>128</v>
      </c>
      <c r="AY104" s="20" t="s">
        <v>128</v>
      </c>
      <c r="AZ104" s="20" t="s">
        <v>128</v>
      </c>
    </row>
    <row r="105" spans="1:52" x14ac:dyDescent="0.25">
      <c r="A105" s="11" t="s">
        <v>213</v>
      </c>
      <c r="B105" s="12" t="s">
        <v>261</v>
      </c>
      <c r="C105" s="13">
        <v>244505.16</v>
      </c>
      <c r="D105" s="14">
        <v>389</v>
      </c>
      <c r="E105" s="15">
        <v>76091.17</v>
      </c>
      <c r="F105" s="16">
        <v>1137</v>
      </c>
      <c r="G105" s="13">
        <f t="shared" si="1"/>
        <v>66.922752858399292</v>
      </c>
      <c r="H105" s="17">
        <v>0.82321899736147752</v>
      </c>
      <c r="I105" s="17">
        <v>6.5083553210202288E-2</v>
      </c>
      <c r="J105" s="17">
        <v>0</v>
      </c>
      <c r="K105" s="17">
        <v>0</v>
      </c>
      <c r="L105" s="17">
        <v>4.4854881266490766E-2</v>
      </c>
      <c r="M105" s="17">
        <v>8.795074758135445E-3</v>
      </c>
      <c r="N105" s="17">
        <v>9.6745822339489879E-3</v>
      </c>
      <c r="O105" s="17">
        <v>4.8372911169744945E-2</v>
      </c>
      <c r="P105" s="17">
        <v>0</v>
      </c>
      <c r="Q105" s="17">
        <v>0.53727506426735216</v>
      </c>
      <c r="R105" s="17">
        <v>0.46272493573264784</v>
      </c>
      <c r="S105" s="17">
        <v>0</v>
      </c>
      <c r="T105" s="17">
        <v>2.5706940874035988E-3</v>
      </c>
      <c r="U105" s="17">
        <v>0.2442159383033419</v>
      </c>
      <c r="V105" s="17">
        <v>0.45501285347043702</v>
      </c>
      <c r="W105" s="17">
        <v>0.26221079691516708</v>
      </c>
      <c r="X105" s="17">
        <v>3.5989717223650387E-2</v>
      </c>
      <c r="Y105" s="17">
        <v>0</v>
      </c>
      <c r="Z105" s="17">
        <v>0.13624678663239073</v>
      </c>
      <c r="AA105" s="17">
        <v>0</v>
      </c>
      <c r="AB105" s="17">
        <v>0.31619537275064269</v>
      </c>
      <c r="AC105" s="17">
        <v>0.11568123393316196</v>
      </c>
      <c r="AD105" s="17">
        <v>0.43187660668380462</v>
      </c>
      <c r="AE105" s="20" t="s">
        <v>128</v>
      </c>
      <c r="AF105" s="20" t="s">
        <v>128</v>
      </c>
      <c r="AG105" s="20" t="s">
        <v>128</v>
      </c>
      <c r="AH105" s="20" t="s">
        <v>128</v>
      </c>
      <c r="AI105" s="20" t="s">
        <v>128</v>
      </c>
      <c r="AJ105" s="20" t="s">
        <v>128</v>
      </c>
      <c r="AK105" s="20" t="s">
        <v>128</v>
      </c>
      <c r="AL105" s="20" t="s">
        <v>128</v>
      </c>
      <c r="AM105" s="20" t="s">
        <v>128</v>
      </c>
      <c r="AN105" s="20" t="s">
        <v>128</v>
      </c>
      <c r="AO105" s="20" t="s">
        <v>128</v>
      </c>
      <c r="AP105" s="20" t="s">
        <v>128</v>
      </c>
      <c r="AQ105" s="20" t="s">
        <v>128</v>
      </c>
      <c r="AR105" s="20" t="s">
        <v>128</v>
      </c>
      <c r="AS105" s="17">
        <v>3.3419023136246784E-2</v>
      </c>
      <c r="AT105" s="17">
        <v>1.2853470437017995E-2</v>
      </c>
      <c r="AU105" s="17">
        <v>0.2210796915167095</v>
      </c>
      <c r="AV105" s="20" t="s">
        <v>128</v>
      </c>
      <c r="AW105" s="17">
        <v>1.2853470437017995E-2</v>
      </c>
      <c r="AX105" s="20" t="s">
        <v>128</v>
      </c>
      <c r="AY105" s="17">
        <v>1.2853470437017995E-2</v>
      </c>
      <c r="AZ105" s="17">
        <v>0.70694087403598971</v>
      </c>
    </row>
    <row r="106" spans="1:52" x14ac:dyDescent="0.25">
      <c r="A106" s="11" t="s">
        <v>214</v>
      </c>
      <c r="B106" s="12" t="s">
        <v>103</v>
      </c>
      <c r="C106" s="21">
        <v>892975</v>
      </c>
      <c r="D106" s="14">
        <v>2404</v>
      </c>
      <c r="E106" s="15">
        <v>746949.4</v>
      </c>
      <c r="F106" s="16">
        <v>4123</v>
      </c>
      <c r="G106" s="13">
        <f t="shared" si="1"/>
        <v>181.16648071792386</v>
      </c>
      <c r="H106" s="17">
        <v>0.7135580887703129</v>
      </c>
      <c r="I106" s="17">
        <v>2.5224351200582102E-2</v>
      </c>
      <c r="J106" s="20" t="s">
        <v>128</v>
      </c>
      <c r="K106" s="20" t="s">
        <v>128</v>
      </c>
      <c r="L106" s="17">
        <v>7.9553723017220468E-2</v>
      </c>
      <c r="M106" s="17">
        <v>1.0671840892553965E-2</v>
      </c>
      <c r="N106" s="20" t="s">
        <v>128</v>
      </c>
      <c r="O106" s="17">
        <v>0.17099199611933058</v>
      </c>
      <c r="P106" s="20" t="s">
        <v>128</v>
      </c>
      <c r="Q106" s="17">
        <v>0.43051176327916568</v>
      </c>
      <c r="R106" s="17">
        <v>0.56948823672083437</v>
      </c>
      <c r="S106" s="17">
        <v>0</v>
      </c>
      <c r="T106" s="20" t="s">
        <v>128</v>
      </c>
      <c r="U106" s="20" t="s">
        <v>128</v>
      </c>
      <c r="V106" s="20" t="s">
        <v>128</v>
      </c>
      <c r="W106" s="20" t="s">
        <v>128</v>
      </c>
      <c r="X106" s="20" t="s">
        <v>128</v>
      </c>
      <c r="Y106" s="20" t="s">
        <v>128</v>
      </c>
      <c r="Z106" s="20" t="s">
        <v>128</v>
      </c>
      <c r="AA106" s="20" t="s">
        <v>128</v>
      </c>
      <c r="AB106" s="20" t="s">
        <v>128</v>
      </c>
      <c r="AC106" s="20" t="s">
        <v>128</v>
      </c>
      <c r="AD106" s="20" t="s">
        <v>128</v>
      </c>
      <c r="AE106" s="20" t="s">
        <v>128</v>
      </c>
      <c r="AF106" s="20" t="s">
        <v>128</v>
      </c>
      <c r="AG106" s="20" t="s">
        <v>128</v>
      </c>
      <c r="AH106" s="20" t="s">
        <v>128</v>
      </c>
      <c r="AI106" s="20" t="s">
        <v>128</v>
      </c>
      <c r="AJ106" s="20" t="s">
        <v>128</v>
      </c>
      <c r="AK106" s="20" t="s">
        <v>128</v>
      </c>
      <c r="AL106" s="20" t="s">
        <v>128</v>
      </c>
      <c r="AM106" s="20" t="s">
        <v>128</v>
      </c>
      <c r="AN106" s="20" t="s">
        <v>128</v>
      </c>
      <c r="AO106" s="20" t="s">
        <v>128</v>
      </c>
      <c r="AP106" s="20" t="s">
        <v>128</v>
      </c>
      <c r="AQ106" s="20" t="s">
        <v>128</v>
      </c>
      <c r="AR106" s="20" t="s">
        <v>128</v>
      </c>
      <c r="AS106" s="20" t="s">
        <v>128</v>
      </c>
      <c r="AT106" s="20" t="s">
        <v>128</v>
      </c>
      <c r="AU106" s="20" t="s">
        <v>128</v>
      </c>
      <c r="AV106" s="20" t="s">
        <v>128</v>
      </c>
      <c r="AW106" s="20" t="s">
        <v>128</v>
      </c>
      <c r="AX106" s="20" t="s">
        <v>128</v>
      </c>
      <c r="AY106" s="20" t="s">
        <v>128</v>
      </c>
      <c r="AZ106" s="20" t="s">
        <v>128</v>
      </c>
    </row>
    <row r="107" spans="1:52" x14ac:dyDescent="0.25">
      <c r="A107" s="11" t="s">
        <v>215</v>
      </c>
      <c r="B107" s="12" t="s">
        <v>262</v>
      </c>
      <c r="C107" s="66" t="s">
        <v>128</v>
      </c>
      <c r="D107" s="14">
        <v>795</v>
      </c>
      <c r="E107" s="15">
        <v>469188.96</v>
      </c>
      <c r="F107" s="16">
        <v>1106</v>
      </c>
      <c r="G107" s="13">
        <f t="shared" si="1"/>
        <v>424.22148282097652</v>
      </c>
      <c r="H107" s="17">
        <v>0.52983725135623871</v>
      </c>
      <c r="I107" s="17">
        <v>2.7124773960216998E-2</v>
      </c>
      <c r="J107" s="17">
        <v>0</v>
      </c>
      <c r="K107" s="17">
        <v>0</v>
      </c>
      <c r="L107" s="17">
        <v>0.24141048824593128</v>
      </c>
      <c r="M107" s="17">
        <v>0.19710669077757687</v>
      </c>
      <c r="N107" s="17">
        <v>3.616636528028933E-3</v>
      </c>
      <c r="O107" s="17">
        <v>9.0415913200723324E-4</v>
      </c>
      <c r="P107" s="17">
        <v>0</v>
      </c>
      <c r="Q107" s="17">
        <v>0.51537070524412298</v>
      </c>
      <c r="R107" s="17">
        <v>0.48462929475587702</v>
      </c>
      <c r="S107" s="17">
        <v>0</v>
      </c>
      <c r="T107" s="17">
        <v>0</v>
      </c>
      <c r="U107" s="17">
        <v>0.48010849909584086</v>
      </c>
      <c r="V107" s="17">
        <v>0.39963833634719709</v>
      </c>
      <c r="W107" s="17">
        <v>0.12025316455696203</v>
      </c>
      <c r="X107" s="17">
        <v>0</v>
      </c>
      <c r="Y107" s="17">
        <v>0</v>
      </c>
      <c r="Z107" s="20" t="s">
        <v>128</v>
      </c>
      <c r="AA107" s="20" t="s">
        <v>128</v>
      </c>
      <c r="AB107" s="20" t="s">
        <v>128</v>
      </c>
      <c r="AC107" s="20" t="s">
        <v>128</v>
      </c>
      <c r="AD107" s="20" t="s">
        <v>128</v>
      </c>
      <c r="AE107" s="20" t="s">
        <v>128</v>
      </c>
      <c r="AF107" s="20" t="s">
        <v>128</v>
      </c>
      <c r="AG107" s="20" t="s">
        <v>128</v>
      </c>
      <c r="AH107" s="20" t="s">
        <v>128</v>
      </c>
      <c r="AI107" s="20" t="s">
        <v>128</v>
      </c>
      <c r="AJ107" s="20" t="s">
        <v>128</v>
      </c>
      <c r="AK107" s="20" t="s">
        <v>128</v>
      </c>
      <c r="AL107" s="20" t="s">
        <v>128</v>
      </c>
      <c r="AM107" s="20" t="s">
        <v>128</v>
      </c>
      <c r="AN107" s="20" t="s">
        <v>128</v>
      </c>
      <c r="AO107" s="20" t="s">
        <v>128</v>
      </c>
      <c r="AP107" s="20" t="s">
        <v>128</v>
      </c>
      <c r="AQ107" s="20" t="s">
        <v>128</v>
      </c>
      <c r="AR107" s="20" t="s">
        <v>128</v>
      </c>
      <c r="AS107" s="20" t="s">
        <v>128</v>
      </c>
      <c r="AT107" s="20" t="s">
        <v>128</v>
      </c>
      <c r="AU107" s="20" t="s">
        <v>128</v>
      </c>
      <c r="AV107" s="20" t="s">
        <v>128</v>
      </c>
      <c r="AW107" s="20" t="s">
        <v>128</v>
      </c>
      <c r="AX107" s="20" t="s">
        <v>128</v>
      </c>
      <c r="AY107" s="20" t="s">
        <v>128</v>
      </c>
      <c r="AZ107" s="20" t="s">
        <v>128</v>
      </c>
    </row>
    <row r="108" spans="1:52" x14ac:dyDescent="0.25">
      <c r="A108" s="11" t="s">
        <v>216</v>
      </c>
      <c r="B108" s="12" t="s">
        <v>263</v>
      </c>
      <c r="C108" s="13">
        <v>1057000</v>
      </c>
      <c r="D108" s="14">
        <v>996</v>
      </c>
      <c r="E108" s="15">
        <v>229450.39</v>
      </c>
      <c r="F108" s="16">
        <v>1719</v>
      </c>
      <c r="G108" s="13">
        <f t="shared" si="1"/>
        <v>133.47899360093078</v>
      </c>
      <c r="H108" s="17">
        <v>0.57242582897033156</v>
      </c>
      <c r="I108" s="20" t="s">
        <v>128</v>
      </c>
      <c r="J108" s="20" t="s">
        <v>128</v>
      </c>
      <c r="K108" s="20" t="s">
        <v>128</v>
      </c>
      <c r="L108" s="17">
        <v>8.086096567771961E-2</v>
      </c>
      <c r="M108" s="17">
        <v>2.3269342641070389E-3</v>
      </c>
      <c r="N108" s="17">
        <v>0.20709714950552646</v>
      </c>
      <c r="O108" s="17">
        <v>0.13728912158231529</v>
      </c>
      <c r="P108" s="20" t="s">
        <v>128</v>
      </c>
      <c r="Q108" s="17">
        <v>0.55437448896156993</v>
      </c>
      <c r="R108" s="17">
        <v>0.44562551103843007</v>
      </c>
      <c r="S108" s="17">
        <v>0</v>
      </c>
      <c r="T108" s="17">
        <v>1.6353229762878169E-3</v>
      </c>
      <c r="U108" s="17">
        <v>0.27636958299264103</v>
      </c>
      <c r="V108" s="17">
        <v>0.49059689288634506</v>
      </c>
      <c r="W108" s="17">
        <v>0.22976287816843827</v>
      </c>
      <c r="X108" s="17">
        <v>1.6353229762878169E-3</v>
      </c>
      <c r="Y108" s="17">
        <v>0</v>
      </c>
      <c r="Z108" s="20" t="s">
        <v>128</v>
      </c>
      <c r="AA108" s="20" t="s">
        <v>128</v>
      </c>
      <c r="AB108" s="20" t="s">
        <v>128</v>
      </c>
      <c r="AC108" s="20" t="s">
        <v>128</v>
      </c>
      <c r="AD108" s="20" t="s">
        <v>128</v>
      </c>
      <c r="AE108" s="17">
        <v>0.75878986099754697</v>
      </c>
      <c r="AF108" s="17">
        <v>9.3213409648405562E-2</v>
      </c>
      <c r="AG108" s="17">
        <v>9.8937040065412915E-2</v>
      </c>
      <c r="AH108" s="17">
        <v>1.2264922322158627E-2</v>
      </c>
      <c r="AI108" s="17">
        <v>3.6794766966475878E-2</v>
      </c>
      <c r="AJ108" s="17">
        <v>2.0441537203597711E-2</v>
      </c>
      <c r="AK108" s="17">
        <v>4.9059689288634507E-3</v>
      </c>
      <c r="AL108" s="20" t="s">
        <v>128</v>
      </c>
      <c r="AM108" s="17">
        <v>0.41046606704824201</v>
      </c>
      <c r="AN108" s="17">
        <v>0.20932134096484056</v>
      </c>
      <c r="AO108" s="17">
        <v>8.1766148814390845E-4</v>
      </c>
      <c r="AP108" s="17">
        <v>0.33524121013900243</v>
      </c>
      <c r="AQ108" s="20" t="s">
        <v>128</v>
      </c>
      <c r="AR108" s="17">
        <v>1.8806214227309895E-2</v>
      </c>
      <c r="AS108" s="17">
        <v>0.45216680294358136</v>
      </c>
      <c r="AT108" s="17">
        <v>0.27555192150449714</v>
      </c>
      <c r="AU108" s="17">
        <v>0.10466067048242028</v>
      </c>
      <c r="AV108" s="17">
        <v>5.7236304170073587E-3</v>
      </c>
      <c r="AW108" s="17">
        <v>2.616516762060507E-2</v>
      </c>
      <c r="AX108" s="17">
        <v>2.2894521668029435E-2</v>
      </c>
      <c r="AY108" s="17">
        <v>7.1954210956663947E-2</v>
      </c>
      <c r="AZ108" s="17">
        <v>4.0883074407195422E-2</v>
      </c>
    </row>
    <row r="109" spans="1:52" x14ac:dyDescent="0.25">
      <c r="A109" s="11" t="s">
        <v>217</v>
      </c>
      <c r="B109" s="12" t="s">
        <v>264</v>
      </c>
      <c r="C109" s="13">
        <v>300000</v>
      </c>
      <c r="D109" s="14">
        <v>944</v>
      </c>
      <c r="E109" s="15">
        <v>321366.77</v>
      </c>
      <c r="F109" s="16">
        <v>867</v>
      </c>
      <c r="G109" s="13">
        <f t="shared" si="1"/>
        <v>370.66524798154558</v>
      </c>
      <c r="H109" s="17">
        <v>0.76585928489042676</v>
      </c>
      <c r="I109" s="17">
        <v>5.1903114186851208E-2</v>
      </c>
      <c r="J109" s="20" t="s">
        <v>128</v>
      </c>
      <c r="K109" s="20" t="s">
        <v>128</v>
      </c>
      <c r="L109" s="17">
        <v>0.14417531718569782</v>
      </c>
      <c r="M109" s="17">
        <v>9.22722029988466E-3</v>
      </c>
      <c r="N109" s="17">
        <v>3.4602076124567475E-3</v>
      </c>
      <c r="O109" s="17">
        <v>2.5374855824682813E-2</v>
      </c>
      <c r="P109" s="20" t="s">
        <v>128</v>
      </c>
      <c r="Q109" s="17">
        <v>0.53813559322033899</v>
      </c>
      <c r="R109" s="17">
        <v>0.46186440677966101</v>
      </c>
      <c r="S109" s="20" t="s">
        <v>128</v>
      </c>
      <c r="T109" s="17">
        <v>0</v>
      </c>
      <c r="U109" s="17">
        <v>0.26377118644067798</v>
      </c>
      <c r="V109" s="17">
        <v>0.48940677966101692</v>
      </c>
      <c r="W109" s="17">
        <v>0.23516949152542374</v>
      </c>
      <c r="X109" s="17">
        <v>1.1652542372881356E-2</v>
      </c>
      <c r="Y109" s="20" t="s">
        <v>128</v>
      </c>
      <c r="Z109" s="20" t="s">
        <v>128</v>
      </c>
      <c r="AA109" s="20" t="s">
        <v>128</v>
      </c>
      <c r="AB109" s="20" t="s">
        <v>128</v>
      </c>
      <c r="AC109" s="20" t="s">
        <v>128</v>
      </c>
      <c r="AD109" s="20" t="s">
        <v>128</v>
      </c>
      <c r="AE109" s="17">
        <v>0.19915254237288135</v>
      </c>
      <c r="AF109" s="17">
        <v>0.2065677966101695</v>
      </c>
      <c r="AG109" s="17">
        <v>0.34639830508474578</v>
      </c>
      <c r="AH109" s="17">
        <v>0.10169491525423729</v>
      </c>
      <c r="AI109" s="17">
        <v>0.1461864406779661</v>
      </c>
      <c r="AJ109" s="20" t="s">
        <v>128</v>
      </c>
      <c r="AK109" s="20" t="s">
        <v>128</v>
      </c>
      <c r="AL109" s="20" t="s">
        <v>128</v>
      </c>
      <c r="AM109" s="20" t="s">
        <v>128</v>
      </c>
      <c r="AN109" s="20" t="s">
        <v>128</v>
      </c>
      <c r="AO109" s="20" t="s">
        <v>128</v>
      </c>
      <c r="AP109" s="20" t="s">
        <v>128</v>
      </c>
      <c r="AQ109" s="20" t="s">
        <v>128</v>
      </c>
      <c r="AR109" s="20" t="s">
        <v>128</v>
      </c>
      <c r="AS109" s="17">
        <v>0.3538135593220339</v>
      </c>
      <c r="AT109" s="17">
        <v>0.2478813559322034</v>
      </c>
      <c r="AU109" s="17">
        <v>0.14088983050847459</v>
      </c>
      <c r="AV109" s="17">
        <v>8.4745762711864406E-3</v>
      </c>
      <c r="AW109" s="17">
        <v>4.6610169491525424E-2</v>
      </c>
      <c r="AX109" s="17">
        <v>1.6949152542372881E-2</v>
      </c>
      <c r="AY109" s="17">
        <v>8.6864406779661021E-2</v>
      </c>
      <c r="AZ109" s="17">
        <v>9.8516949152542374E-2</v>
      </c>
    </row>
    <row r="110" spans="1:52" x14ac:dyDescent="0.25">
      <c r="A110" s="11" t="s">
        <v>218</v>
      </c>
      <c r="B110" s="12" t="s">
        <v>265</v>
      </c>
      <c r="C110" s="13">
        <v>102000</v>
      </c>
      <c r="D110" s="14">
        <v>667</v>
      </c>
      <c r="E110" s="15">
        <v>67472</v>
      </c>
      <c r="F110" s="66" t="s">
        <v>128</v>
      </c>
      <c r="G110" s="66" t="s">
        <v>128</v>
      </c>
      <c r="H110" s="20" t="s">
        <v>128</v>
      </c>
      <c r="I110" s="20" t="s">
        <v>128</v>
      </c>
      <c r="J110" s="20" t="s">
        <v>128</v>
      </c>
      <c r="K110" s="20" t="s">
        <v>128</v>
      </c>
      <c r="L110" s="20" t="s">
        <v>128</v>
      </c>
      <c r="M110" s="20" t="s">
        <v>128</v>
      </c>
      <c r="N110" s="20" t="s">
        <v>128</v>
      </c>
      <c r="O110" s="20" t="s">
        <v>128</v>
      </c>
      <c r="P110" s="20" t="s">
        <v>128</v>
      </c>
      <c r="Q110" s="17">
        <v>0.52773613193403301</v>
      </c>
      <c r="R110" s="17">
        <v>0.47226386806596704</v>
      </c>
      <c r="S110" s="17">
        <v>0</v>
      </c>
      <c r="T110" s="17">
        <v>0</v>
      </c>
      <c r="U110" s="17">
        <v>0.28035982008995503</v>
      </c>
      <c r="V110" s="17">
        <v>0.4497751124437781</v>
      </c>
      <c r="W110" s="17">
        <v>0.25787106446776614</v>
      </c>
      <c r="X110" s="17">
        <v>0</v>
      </c>
      <c r="Y110" s="17">
        <v>1.1994002998500749E-2</v>
      </c>
      <c r="Z110" s="17">
        <v>0.15742128935532235</v>
      </c>
      <c r="AA110" s="17">
        <v>2.0989505247376312E-2</v>
      </c>
      <c r="AB110" s="17">
        <v>7.7961019490254871E-2</v>
      </c>
      <c r="AC110" s="17">
        <v>0.73163418290854576</v>
      </c>
      <c r="AD110" s="17">
        <v>1.1994002998500749E-2</v>
      </c>
      <c r="AE110" s="17">
        <v>0.32683658170914542</v>
      </c>
      <c r="AF110" s="17">
        <v>0.33283358320839579</v>
      </c>
      <c r="AG110" s="17">
        <v>0.27736131934032981</v>
      </c>
      <c r="AH110" s="17">
        <v>2.3988005997001498E-2</v>
      </c>
      <c r="AI110" s="17">
        <v>3.8980509745127435E-2</v>
      </c>
      <c r="AJ110" s="17">
        <v>7.1964017991004492E-2</v>
      </c>
      <c r="AK110" s="17">
        <v>1.7991004497751123E-2</v>
      </c>
      <c r="AL110" s="17">
        <v>3.7481259370314844E-2</v>
      </c>
      <c r="AM110" s="17">
        <v>0.15892053973013492</v>
      </c>
      <c r="AN110" s="17">
        <v>4.3478260869565216E-2</v>
      </c>
      <c r="AO110" s="17">
        <v>0</v>
      </c>
      <c r="AP110" s="17">
        <v>0.58470764617691151</v>
      </c>
      <c r="AQ110" s="20" t="s">
        <v>128</v>
      </c>
      <c r="AR110" s="17">
        <v>8.5457271364317841E-2</v>
      </c>
      <c r="AS110" s="17">
        <v>0.26536731634182908</v>
      </c>
      <c r="AT110" s="17">
        <v>0.28785607196401797</v>
      </c>
      <c r="AU110" s="17">
        <v>0.15142428785607195</v>
      </c>
      <c r="AV110" s="17">
        <v>1.3493253373313344E-2</v>
      </c>
      <c r="AW110" s="17">
        <v>0.10194902548725637</v>
      </c>
      <c r="AX110" s="17">
        <v>6.296851574212893E-2</v>
      </c>
      <c r="AY110" s="17">
        <v>0.11244377811094453</v>
      </c>
      <c r="AZ110" s="17">
        <v>4.4977511244377807E-3</v>
      </c>
    </row>
    <row r="111" spans="1:52" x14ac:dyDescent="0.25">
      <c r="A111" s="11">
        <v>971</v>
      </c>
      <c r="B111" s="12" t="s">
        <v>108</v>
      </c>
      <c r="C111" s="13">
        <v>380267.34</v>
      </c>
      <c r="D111" s="14">
        <v>616</v>
      </c>
      <c r="E111" s="15">
        <v>344722.03</v>
      </c>
      <c r="F111" s="16">
        <v>1661</v>
      </c>
      <c r="G111" s="13">
        <f t="shared" si="1"/>
        <v>207.53885009030705</v>
      </c>
      <c r="H111" s="17">
        <v>0.31788079470198677</v>
      </c>
      <c r="I111" s="17">
        <v>0.34075857916917518</v>
      </c>
      <c r="J111" s="17">
        <v>0</v>
      </c>
      <c r="K111" s="17">
        <v>0</v>
      </c>
      <c r="L111" s="17">
        <v>0.11619506321493077</v>
      </c>
      <c r="M111" s="17">
        <v>8.4286574352799515E-2</v>
      </c>
      <c r="N111" s="17">
        <v>1.8061408789885611E-3</v>
      </c>
      <c r="O111" s="17">
        <v>0.13726670680313063</v>
      </c>
      <c r="P111" s="17">
        <v>1.8061408789885611E-3</v>
      </c>
      <c r="Q111" s="17">
        <v>0.41763005780346824</v>
      </c>
      <c r="R111" s="17">
        <v>0.58236994219653182</v>
      </c>
      <c r="S111" s="20" t="s">
        <v>128</v>
      </c>
      <c r="T111" s="17">
        <v>1.0115606936416185E-2</v>
      </c>
      <c r="U111" s="17">
        <v>0.39017341040462428</v>
      </c>
      <c r="V111" s="17">
        <v>0.4638728323699422</v>
      </c>
      <c r="W111" s="17">
        <v>0.13005780346820808</v>
      </c>
      <c r="X111" s="17">
        <v>5.7803468208092483E-3</v>
      </c>
      <c r="Y111" s="20" t="s">
        <v>128</v>
      </c>
      <c r="Z111" s="20" t="s">
        <v>128</v>
      </c>
      <c r="AA111" s="20" t="s">
        <v>128</v>
      </c>
      <c r="AB111" s="20" t="s">
        <v>128</v>
      </c>
      <c r="AC111" s="17">
        <v>1</v>
      </c>
      <c r="AD111" s="20" t="s">
        <v>128</v>
      </c>
      <c r="AE111" s="17">
        <v>0.16329479768786126</v>
      </c>
      <c r="AF111" s="17">
        <v>0.22254335260115607</v>
      </c>
      <c r="AG111" s="17">
        <v>0.54913294797687862</v>
      </c>
      <c r="AH111" s="17">
        <v>4.4797687861271675E-2</v>
      </c>
      <c r="AI111" s="17">
        <v>2.023121387283237E-2</v>
      </c>
      <c r="AJ111" s="20" t="s">
        <v>128</v>
      </c>
      <c r="AK111" s="20" t="s">
        <v>128</v>
      </c>
      <c r="AL111" s="20" t="s">
        <v>128</v>
      </c>
      <c r="AM111" s="20" t="s">
        <v>128</v>
      </c>
      <c r="AN111" s="20" t="s">
        <v>128</v>
      </c>
      <c r="AO111" s="20" t="s">
        <v>128</v>
      </c>
      <c r="AP111" s="20" t="s">
        <v>128</v>
      </c>
      <c r="AQ111" s="20" t="s">
        <v>128</v>
      </c>
      <c r="AR111" s="20" t="s">
        <v>128</v>
      </c>
      <c r="AS111" s="20" t="s">
        <v>128</v>
      </c>
      <c r="AT111" s="20" t="s">
        <v>128</v>
      </c>
      <c r="AU111" s="20" t="s">
        <v>128</v>
      </c>
      <c r="AV111" s="20" t="s">
        <v>128</v>
      </c>
      <c r="AW111" s="20" t="s">
        <v>128</v>
      </c>
      <c r="AX111" s="20" t="s">
        <v>128</v>
      </c>
      <c r="AY111" s="20" t="s">
        <v>128</v>
      </c>
      <c r="AZ111" s="20" t="s">
        <v>128</v>
      </c>
    </row>
    <row r="112" spans="1:52" x14ac:dyDescent="0.25">
      <c r="A112" s="11">
        <v>972</v>
      </c>
      <c r="B112" s="12" t="s">
        <v>109</v>
      </c>
      <c r="C112" s="13">
        <v>355000</v>
      </c>
      <c r="D112" s="14">
        <v>704</v>
      </c>
      <c r="E112" s="66" t="s">
        <v>128</v>
      </c>
      <c r="F112" s="16">
        <v>704</v>
      </c>
      <c r="G112" s="66" t="s">
        <v>128</v>
      </c>
      <c r="H112" s="17">
        <v>0.28693181818181818</v>
      </c>
      <c r="I112" s="17">
        <v>0.25568181818181818</v>
      </c>
      <c r="J112" s="17">
        <v>3.125E-2</v>
      </c>
      <c r="K112" s="17">
        <v>8.5227272727272721E-2</v>
      </c>
      <c r="L112" s="17">
        <v>0.22159090909090909</v>
      </c>
      <c r="M112" s="17">
        <v>5.6818181818181816E-2</v>
      </c>
      <c r="N112" s="17">
        <v>1.8465909090909092E-2</v>
      </c>
      <c r="O112" s="17">
        <v>4.4034090909090912E-2</v>
      </c>
      <c r="P112" s="17">
        <v>0</v>
      </c>
      <c r="Q112" s="17">
        <v>0.390625</v>
      </c>
      <c r="R112" s="17">
        <v>0.609375</v>
      </c>
      <c r="S112" s="17">
        <v>0</v>
      </c>
      <c r="T112" s="17">
        <v>0</v>
      </c>
      <c r="U112" s="17">
        <v>0.36931818181818182</v>
      </c>
      <c r="V112" s="17">
        <v>0.52414772727272729</v>
      </c>
      <c r="W112" s="17">
        <v>0.10653409090909091</v>
      </c>
      <c r="X112" s="17">
        <v>0</v>
      </c>
      <c r="Y112" s="17">
        <v>0</v>
      </c>
      <c r="Z112" s="17">
        <v>1.1363636363636364E-2</v>
      </c>
      <c r="AA112" s="17">
        <v>2.130681818181818E-2</v>
      </c>
      <c r="AB112" s="17">
        <v>9.2329545454545456E-2</v>
      </c>
      <c r="AC112" s="17">
        <v>0.875</v>
      </c>
      <c r="AD112" s="17">
        <v>0</v>
      </c>
      <c r="AE112" s="17">
        <v>0.22585227272727273</v>
      </c>
      <c r="AF112" s="17">
        <v>0.17755681818181818</v>
      </c>
      <c r="AG112" s="17">
        <v>0.58948863636363635</v>
      </c>
      <c r="AH112" s="17">
        <v>7.102272727272727E-3</v>
      </c>
      <c r="AI112" s="17">
        <v>0</v>
      </c>
      <c r="AJ112" s="17">
        <v>2.2727272727272728E-2</v>
      </c>
      <c r="AK112" s="17">
        <v>2.840909090909091E-3</v>
      </c>
      <c r="AL112" s="17">
        <v>1.7045454545454544E-2</v>
      </c>
      <c r="AM112" s="17">
        <v>0.234375</v>
      </c>
      <c r="AN112" s="17">
        <v>0.10795454545454546</v>
      </c>
      <c r="AO112" s="17">
        <v>0.171875</v>
      </c>
      <c r="AP112" s="17">
        <v>0.43323863636363635</v>
      </c>
      <c r="AQ112" s="17">
        <v>0</v>
      </c>
      <c r="AR112" s="17">
        <v>9.943181818181818E-3</v>
      </c>
      <c r="AS112" s="17">
        <v>0.87357954545454541</v>
      </c>
      <c r="AT112" s="17">
        <v>4.8295454545454544E-2</v>
      </c>
      <c r="AU112" s="17">
        <v>4.9715909090909088E-2</v>
      </c>
      <c r="AV112" s="17">
        <v>0</v>
      </c>
      <c r="AW112" s="17">
        <v>7.102272727272727E-3</v>
      </c>
      <c r="AX112" s="17">
        <v>8.5227272727272721E-3</v>
      </c>
      <c r="AY112" s="17">
        <v>1.278409090909091E-2</v>
      </c>
      <c r="AZ112" s="17">
        <v>0</v>
      </c>
    </row>
    <row r="113" spans="1:52" x14ac:dyDescent="0.25">
      <c r="A113" s="11">
        <v>973</v>
      </c>
      <c r="B113" s="12" t="s">
        <v>110</v>
      </c>
      <c r="C113" s="13">
        <v>255074.04</v>
      </c>
      <c r="D113" s="14">
        <v>490</v>
      </c>
      <c r="E113" s="15">
        <v>234381</v>
      </c>
      <c r="F113" s="16">
        <v>490</v>
      </c>
      <c r="G113" s="13">
        <f t="shared" si="1"/>
        <v>478.32857142857142</v>
      </c>
      <c r="H113" s="17">
        <v>0.36122448979591837</v>
      </c>
      <c r="I113" s="17">
        <v>0.27551020408163263</v>
      </c>
      <c r="J113" s="20" t="s">
        <v>128</v>
      </c>
      <c r="K113" s="20" t="s">
        <v>128</v>
      </c>
      <c r="L113" s="17">
        <v>0.28367346938775512</v>
      </c>
      <c r="M113" s="17">
        <v>4.8979591836734691E-2</v>
      </c>
      <c r="N113" s="17">
        <v>2.0408163265306124E-3</v>
      </c>
      <c r="O113" s="17">
        <v>1.6326530612244899E-2</v>
      </c>
      <c r="P113" s="17">
        <v>1.2244897959183673E-2</v>
      </c>
      <c r="Q113" s="17">
        <v>0.54379562043795615</v>
      </c>
      <c r="R113" s="17">
        <v>0.45620437956204379</v>
      </c>
      <c r="S113" s="20" t="s">
        <v>128</v>
      </c>
      <c r="T113" s="17">
        <v>8.576642335766424E-2</v>
      </c>
      <c r="U113" s="17">
        <v>0.37408759124087593</v>
      </c>
      <c r="V113" s="17">
        <v>0.39051094890510951</v>
      </c>
      <c r="W113" s="17">
        <v>0.14051094890510948</v>
      </c>
      <c r="X113" s="17">
        <v>9.1240875912408752E-3</v>
      </c>
      <c r="Y113" s="20" t="s">
        <v>128</v>
      </c>
      <c r="Z113" s="17">
        <v>0.26459854014598538</v>
      </c>
      <c r="AA113" s="20" t="s">
        <v>128</v>
      </c>
      <c r="AB113" s="17">
        <v>0.21350364963503649</v>
      </c>
      <c r="AC113" s="17">
        <v>0.51277372262773724</v>
      </c>
      <c r="AD113" s="17">
        <v>9.1240875912408752E-3</v>
      </c>
      <c r="AE113" s="17">
        <v>0.80536912751677847</v>
      </c>
      <c r="AF113" s="20" t="s">
        <v>128</v>
      </c>
      <c r="AG113" s="17">
        <v>0.16778523489932887</v>
      </c>
      <c r="AH113" s="17">
        <v>1.3422818791946308E-2</v>
      </c>
      <c r="AI113" s="17">
        <v>1.3422818791946308E-2</v>
      </c>
      <c r="AJ113" s="17">
        <v>0</v>
      </c>
      <c r="AK113" s="17">
        <v>0</v>
      </c>
      <c r="AL113" s="17">
        <v>7.2992700729927005E-3</v>
      </c>
      <c r="AM113" s="17">
        <v>0.25729927007299269</v>
      </c>
      <c r="AN113" s="17">
        <v>8.211678832116788E-2</v>
      </c>
      <c r="AO113" s="17">
        <v>0.21350364963503649</v>
      </c>
      <c r="AP113" s="17">
        <v>0.43065693430656932</v>
      </c>
      <c r="AQ113" s="17">
        <v>0</v>
      </c>
      <c r="AR113" s="17">
        <v>9.1240875912408752E-3</v>
      </c>
      <c r="AS113" s="17">
        <v>0.17518248175182483</v>
      </c>
      <c r="AT113" s="17">
        <v>1.6423357664233577E-2</v>
      </c>
      <c r="AU113" s="17">
        <v>0.11861313868613138</v>
      </c>
      <c r="AV113" s="17">
        <v>4.3795620437956206E-2</v>
      </c>
      <c r="AW113" s="17">
        <v>0.64051094890510951</v>
      </c>
      <c r="AX113" s="17">
        <v>3.6496350364963502E-3</v>
      </c>
      <c r="AY113" s="17">
        <v>0</v>
      </c>
      <c r="AZ113" s="17">
        <v>1.8248175182481751E-3</v>
      </c>
    </row>
    <row r="114" spans="1:52" x14ac:dyDescent="0.25">
      <c r="A114" s="11">
        <v>974</v>
      </c>
      <c r="B114" s="12" t="s">
        <v>111</v>
      </c>
      <c r="C114" s="13">
        <v>400000</v>
      </c>
      <c r="D114" s="14">
        <v>1019</v>
      </c>
      <c r="E114" s="22">
        <v>211471.15</v>
      </c>
      <c r="F114" s="16">
        <v>1152</v>
      </c>
      <c r="G114" s="13">
        <f t="shared" si="1"/>
        <v>183.56870659722222</v>
      </c>
      <c r="H114" s="20" t="s">
        <v>128</v>
      </c>
      <c r="I114" s="20" t="s">
        <v>128</v>
      </c>
      <c r="J114" s="17">
        <v>0.26215277777777779</v>
      </c>
      <c r="K114" s="20" t="s">
        <v>128</v>
      </c>
      <c r="L114" s="17">
        <v>0.45572916666666669</v>
      </c>
      <c r="M114" s="20" t="s">
        <v>128</v>
      </c>
      <c r="N114" s="20" t="s">
        <v>128</v>
      </c>
      <c r="O114" s="17">
        <v>0.28211805555555558</v>
      </c>
      <c r="P114" s="20" t="s">
        <v>128</v>
      </c>
      <c r="Q114" s="17">
        <v>0.47395833333333331</v>
      </c>
      <c r="R114" s="17">
        <v>0.52604166666666663</v>
      </c>
      <c r="S114" s="17">
        <v>0</v>
      </c>
      <c r="T114" s="17">
        <v>4.340277777777778E-3</v>
      </c>
      <c r="U114" s="17">
        <v>0.21006944444444445</v>
      </c>
      <c r="V114" s="17">
        <v>0.47135416666666669</v>
      </c>
      <c r="W114" s="17">
        <v>0.2578125</v>
      </c>
      <c r="X114" s="17">
        <v>5.6423611111111112E-2</v>
      </c>
      <c r="Y114" s="17">
        <v>0</v>
      </c>
      <c r="Z114" s="17">
        <v>1.9965277777777776E-2</v>
      </c>
      <c r="AA114" s="17">
        <v>0.11197916666666667</v>
      </c>
      <c r="AB114" s="17">
        <v>0.22569444444444445</v>
      </c>
      <c r="AC114" s="17">
        <v>0.64236111111111116</v>
      </c>
      <c r="AD114" s="17">
        <v>0</v>
      </c>
      <c r="AE114" s="17">
        <v>0.74826388888888884</v>
      </c>
      <c r="AF114" s="17">
        <v>0.11197916666666667</v>
      </c>
      <c r="AG114" s="17">
        <v>0.109375</v>
      </c>
      <c r="AH114" s="17">
        <v>3.0381944444444444E-2</v>
      </c>
      <c r="AI114" s="17">
        <v>0</v>
      </c>
      <c r="AJ114" s="17">
        <v>1.6493055555555556E-2</v>
      </c>
      <c r="AK114" s="17">
        <v>1.6493055555555556E-2</v>
      </c>
      <c r="AL114" s="17">
        <v>6.0763888888888888E-2</v>
      </c>
      <c r="AM114" s="17">
        <v>0.1171875</v>
      </c>
      <c r="AN114" s="17">
        <v>0</v>
      </c>
      <c r="AO114" s="17">
        <v>0</v>
      </c>
      <c r="AP114" s="17">
        <v>0.65190972222222221</v>
      </c>
      <c r="AQ114" s="17">
        <v>0.13715277777777779</v>
      </c>
      <c r="AR114" s="17">
        <v>0</v>
      </c>
      <c r="AS114" s="17">
        <v>0.7578125</v>
      </c>
      <c r="AT114" s="17">
        <v>5.46875E-2</v>
      </c>
      <c r="AU114" s="17">
        <v>0.12934027777777779</v>
      </c>
      <c r="AV114" s="17">
        <v>6.9444444444444441E-3</v>
      </c>
      <c r="AW114" s="17">
        <v>9.5486111111111119E-3</v>
      </c>
      <c r="AX114" s="17">
        <v>1.8229166666666668E-2</v>
      </c>
      <c r="AY114" s="17">
        <v>2.34375E-2</v>
      </c>
      <c r="AZ114" s="17">
        <v>0</v>
      </c>
    </row>
  </sheetData>
  <mergeCells count="59">
    <mergeCell ref="Q10:AZ10"/>
    <mergeCell ref="AR12:AR13"/>
    <mergeCell ref="AS11:AZ11"/>
    <mergeCell ref="U12:U13"/>
    <mergeCell ref="AG12:AG13"/>
    <mergeCell ref="AF12:AF13"/>
    <mergeCell ref="AP12:AP13"/>
    <mergeCell ref="AE11:AI11"/>
    <mergeCell ref="Z11:AD11"/>
    <mergeCell ref="Y12:Y13"/>
    <mergeCell ref="AN12:AN13"/>
    <mergeCell ref="AM12:AM13"/>
    <mergeCell ref="AL12:AL13"/>
    <mergeCell ref="AZ12:AZ13"/>
    <mergeCell ref="AH12:AH13"/>
    <mergeCell ref="AO12:AO13"/>
    <mergeCell ref="H12:H13"/>
    <mergeCell ref="I12:I13"/>
    <mergeCell ref="A10:B13"/>
    <mergeCell ref="C10:C13"/>
    <mergeCell ref="D10:D13"/>
    <mergeCell ref="E10:E13"/>
    <mergeCell ref="G10:G13"/>
    <mergeCell ref="H10:P11"/>
    <mergeCell ref="F10:F13"/>
    <mergeCell ref="J12:J13"/>
    <mergeCell ref="K12:K13"/>
    <mergeCell ref="L12:L13"/>
    <mergeCell ref="M12:M13"/>
    <mergeCell ref="N12:N13"/>
    <mergeCell ref="P12:P13"/>
    <mergeCell ref="O12:O13"/>
    <mergeCell ref="AY12:AY13"/>
    <mergeCell ref="AJ11:AR11"/>
    <mergeCell ref="AC12:AC13"/>
    <mergeCell ref="AB12:AB13"/>
    <mergeCell ref="AA12:AA13"/>
    <mergeCell ref="AX12:AX13"/>
    <mergeCell ref="AW12:AW13"/>
    <mergeCell ref="AV12:AV13"/>
    <mergeCell ref="AU12:AU13"/>
    <mergeCell ref="AT12:AT13"/>
    <mergeCell ref="AS12:AS13"/>
    <mergeCell ref="AQ12:AQ13"/>
    <mergeCell ref="AD12:AD13"/>
    <mergeCell ref="AI12:AI13"/>
    <mergeCell ref="AE12:AE13"/>
    <mergeCell ref="AK12:AK13"/>
    <mergeCell ref="AJ12:AJ13"/>
    <mergeCell ref="V12:V13"/>
    <mergeCell ref="S12:S13"/>
    <mergeCell ref="Q11:S11"/>
    <mergeCell ref="T11:Y11"/>
    <mergeCell ref="Q12:Q13"/>
    <mergeCell ref="R12:R13"/>
    <mergeCell ref="T12:T13"/>
    <mergeCell ref="Z12:Z13"/>
    <mergeCell ref="X12:X13"/>
    <mergeCell ref="W12:W13"/>
  </mergeCells>
  <conditionalFormatting sqref="H14:P114">
    <cfRule type="cellIs" dxfId="7" priority="4" operator="equal">
      <formula>$K$19</formula>
    </cfRule>
  </conditionalFormatting>
  <conditionalFormatting sqref="Q14:AZ114">
    <cfRule type="cellIs" dxfId="6" priority="2" operator="equal">
      <formula>$Z$50</formula>
    </cfRule>
  </conditionalFormatting>
  <conditionalFormatting sqref="C14:AZ114">
    <cfRule type="cellIs" dxfId="5" priority="1" operator="equal">
      <formula>"nd"</formula>
    </cfRule>
  </conditionalFormatting>
  <hyperlinks>
    <hyperlink ref="H2" location="Sommaire!A1" display="Retour au sommaire"/>
  </hyperlinks>
  <pageMargins left="0.19685039370078741" right="0.19685039370078741" top="0.39370078740157483" bottom="0.39370078740157483" header="0.51181102362204722" footer="0.51181102362204722"/>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rgb="FFE83D59"/>
  </sheetPr>
  <dimension ref="A1:O113"/>
  <sheetViews>
    <sheetView zoomScaleNormal="100" workbookViewId="0"/>
  </sheetViews>
  <sheetFormatPr baseColWidth="10" defaultRowHeight="15" x14ac:dyDescent="0.25"/>
  <cols>
    <col min="1" max="1" width="3.7109375" style="1" customWidth="1"/>
    <col min="2" max="2" width="15.42578125" style="1" customWidth="1"/>
    <col min="3" max="7" width="17.42578125" style="1" customWidth="1"/>
    <col min="8" max="15" width="12.7109375" style="1" customWidth="1"/>
    <col min="16" max="16384" width="11.42578125" style="1"/>
  </cols>
  <sheetData>
    <row r="1" spans="1:15" x14ac:dyDescent="0.25">
      <c r="A1" s="73" t="s">
        <v>126</v>
      </c>
      <c r="C1" s="2"/>
      <c r="D1" s="2"/>
      <c r="F1" s="3"/>
      <c r="G1" s="3"/>
    </row>
    <row r="2" spans="1:15" ht="20.100000000000001" customHeight="1" x14ac:dyDescent="0.25">
      <c r="B2" s="2"/>
      <c r="C2" s="2"/>
      <c r="D2" s="2"/>
      <c r="F2" s="3"/>
      <c r="G2" s="3"/>
    </row>
    <row r="3" spans="1:15" x14ac:dyDescent="0.25">
      <c r="A3" s="26" t="s">
        <v>396</v>
      </c>
      <c r="D3" s="59"/>
      <c r="E3" s="59"/>
      <c r="F3" s="59"/>
      <c r="G3" s="59"/>
      <c r="H3" s="60" t="s">
        <v>308</v>
      </c>
      <c r="I3" s="59"/>
      <c r="J3" s="61"/>
    </row>
    <row r="4" spans="1:15" x14ac:dyDescent="0.25">
      <c r="A4" s="26" t="s">
        <v>438</v>
      </c>
      <c r="D4" s="59"/>
      <c r="E4" s="59"/>
      <c r="F4" s="59"/>
      <c r="G4" s="59"/>
      <c r="H4" s="59"/>
      <c r="I4" s="59"/>
      <c r="J4" s="61"/>
    </row>
    <row r="5" spans="1:15" x14ac:dyDescent="0.25">
      <c r="A5" s="59"/>
      <c r="D5" s="59"/>
      <c r="E5" s="59"/>
      <c r="F5" s="59"/>
      <c r="G5" s="59"/>
      <c r="H5" s="59"/>
      <c r="I5" s="59"/>
      <c r="J5" s="61"/>
    </row>
    <row r="6" spans="1:15" x14ac:dyDescent="0.25">
      <c r="A6" s="59" t="s">
        <v>112</v>
      </c>
      <c r="D6" s="59"/>
      <c r="E6" s="59"/>
      <c r="F6" s="59"/>
      <c r="G6" s="59"/>
      <c r="H6" s="59"/>
      <c r="I6" s="59"/>
      <c r="J6" s="61"/>
    </row>
    <row r="7" spans="1:15" x14ac:dyDescent="0.25">
      <c r="A7" s="1" t="s">
        <v>131</v>
      </c>
      <c r="B7" s="8"/>
      <c r="C7" s="8"/>
      <c r="D7" s="8"/>
      <c r="E7" s="9"/>
      <c r="F7" s="10"/>
      <c r="G7" s="5"/>
      <c r="H7" s="6"/>
      <c r="I7" s="6"/>
      <c r="J7" s="6"/>
      <c r="K7" s="6"/>
      <c r="L7" s="6"/>
      <c r="M7" s="6"/>
    </row>
    <row r="8" spans="1:15" x14ac:dyDescent="0.25">
      <c r="A8" s="74" t="s">
        <v>130</v>
      </c>
      <c r="B8" s="8"/>
      <c r="C8" s="8"/>
      <c r="D8" s="8"/>
      <c r="E8" s="9"/>
      <c r="F8" s="9"/>
      <c r="G8" s="3"/>
    </row>
    <row r="9" spans="1:15" ht="12.75" customHeight="1" x14ac:dyDescent="0.25">
      <c r="E9" s="3"/>
      <c r="F9" s="3"/>
      <c r="G9" s="3"/>
    </row>
    <row r="10" spans="1:15" ht="47.25" customHeight="1" x14ac:dyDescent="0.25">
      <c r="A10" s="221" t="s">
        <v>0</v>
      </c>
      <c r="B10" s="222"/>
      <c r="C10" s="227" t="s">
        <v>342</v>
      </c>
      <c r="D10" s="230" t="s">
        <v>302</v>
      </c>
      <c r="E10" s="233" t="s">
        <v>300</v>
      </c>
      <c r="F10" s="236" t="s">
        <v>301</v>
      </c>
      <c r="G10" s="236" t="s">
        <v>320</v>
      </c>
      <c r="H10" s="210" t="s">
        <v>294</v>
      </c>
      <c r="I10" s="210"/>
      <c r="J10" s="210"/>
      <c r="K10" s="210"/>
      <c r="L10" s="210"/>
      <c r="M10" s="210"/>
      <c r="N10" s="210"/>
      <c r="O10" s="210"/>
    </row>
    <row r="11" spans="1:15" ht="14.25" customHeight="1" x14ac:dyDescent="0.25">
      <c r="A11" s="223"/>
      <c r="B11" s="224"/>
      <c r="C11" s="228"/>
      <c r="D11" s="231"/>
      <c r="E11" s="234"/>
      <c r="F11" s="237"/>
      <c r="G11" s="237"/>
      <c r="H11" s="246" t="s">
        <v>114</v>
      </c>
      <c r="I11" s="246" t="s">
        <v>115</v>
      </c>
      <c r="J11" s="246" t="s">
        <v>116</v>
      </c>
      <c r="K11" s="246" t="s">
        <v>117</v>
      </c>
      <c r="L11" s="246" t="s">
        <v>118</v>
      </c>
      <c r="M11" s="246" t="s">
        <v>119</v>
      </c>
      <c r="N11" s="246" t="s">
        <v>120</v>
      </c>
      <c r="O11" s="246" t="s">
        <v>121</v>
      </c>
    </row>
    <row r="12" spans="1:15" ht="21" customHeight="1" x14ac:dyDescent="0.25">
      <c r="A12" s="225"/>
      <c r="B12" s="226"/>
      <c r="C12" s="229"/>
      <c r="D12" s="231"/>
      <c r="E12" s="235"/>
      <c r="F12" s="238"/>
      <c r="G12" s="238"/>
      <c r="H12" s="247"/>
      <c r="I12" s="247"/>
      <c r="J12" s="247"/>
      <c r="K12" s="247"/>
      <c r="L12" s="247"/>
      <c r="M12" s="247"/>
      <c r="N12" s="247"/>
      <c r="O12" s="247"/>
    </row>
    <row r="13" spans="1:15" ht="12.75" customHeight="1" x14ac:dyDescent="0.25">
      <c r="A13" s="11" t="s">
        <v>1</v>
      </c>
      <c r="B13" s="62" t="s">
        <v>2</v>
      </c>
      <c r="C13" s="13">
        <v>305200</v>
      </c>
      <c r="D13" s="66" t="s">
        <v>128</v>
      </c>
      <c r="E13" s="63">
        <v>250041</v>
      </c>
      <c r="F13" s="64">
        <v>1654</v>
      </c>
      <c r="G13" s="13">
        <f>E13/F13</f>
        <v>151.17351874244255</v>
      </c>
      <c r="H13" s="65">
        <v>0.57859733978234584</v>
      </c>
      <c r="I13" s="65">
        <v>0.28960096735187424</v>
      </c>
      <c r="J13" s="65">
        <v>0</v>
      </c>
      <c r="K13" s="65">
        <v>2.962515114873035E-2</v>
      </c>
      <c r="L13" s="65">
        <v>2.4788391777509067E-2</v>
      </c>
      <c r="M13" s="65">
        <v>2.9020556227327691E-2</v>
      </c>
      <c r="N13" s="65">
        <v>4.8367593712212815E-3</v>
      </c>
      <c r="O13" s="65">
        <v>2.5997581620314389E-2</v>
      </c>
    </row>
    <row r="14" spans="1:15" x14ac:dyDescent="0.25">
      <c r="A14" s="11" t="s">
        <v>4</v>
      </c>
      <c r="B14" s="62" t="s">
        <v>5</v>
      </c>
      <c r="C14" s="13">
        <v>500000</v>
      </c>
      <c r="D14" s="66" t="s">
        <v>128</v>
      </c>
      <c r="E14" s="63">
        <v>244879</v>
      </c>
      <c r="F14" s="64">
        <v>913</v>
      </c>
      <c r="G14" s="13">
        <f>E14/F14</f>
        <v>268.21358159912376</v>
      </c>
      <c r="H14" s="18" t="s">
        <v>128</v>
      </c>
      <c r="I14" s="18" t="s">
        <v>128</v>
      </c>
      <c r="J14" s="18" t="s">
        <v>128</v>
      </c>
      <c r="K14" s="18" t="s">
        <v>128</v>
      </c>
      <c r="L14" s="18" t="s">
        <v>128</v>
      </c>
      <c r="M14" s="18" t="s">
        <v>128</v>
      </c>
      <c r="N14" s="18" t="s">
        <v>128</v>
      </c>
      <c r="O14" s="18" t="s">
        <v>128</v>
      </c>
    </row>
    <row r="15" spans="1:15" x14ac:dyDescent="0.25">
      <c r="A15" s="11" t="s">
        <v>6</v>
      </c>
      <c r="B15" s="62" t="s">
        <v>7</v>
      </c>
      <c r="C15" s="13">
        <v>197945.25</v>
      </c>
      <c r="D15" s="67">
        <v>942</v>
      </c>
      <c r="E15" s="63">
        <v>197945.25</v>
      </c>
      <c r="F15" s="64">
        <v>1477</v>
      </c>
      <c r="G15" s="13">
        <f>E15/F15</f>
        <v>134.01844955991876</v>
      </c>
      <c r="H15" s="65">
        <v>0.4813811780636425</v>
      </c>
      <c r="I15" s="65">
        <v>0.27826675693974273</v>
      </c>
      <c r="J15" s="65">
        <v>2.4373730534867976E-2</v>
      </c>
      <c r="K15" s="65">
        <v>3.3852403520649968E-3</v>
      </c>
      <c r="L15" s="65">
        <v>6.4319566689234942E-2</v>
      </c>
      <c r="M15" s="65">
        <v>8.3953960731211918E-2</v>
      </c>
      <c r="N15" s="65">
        <v>5.4163845633039944E-3</v>
      </c>
      <c r="O15" s="65">
        <v>5.8226134055517943E-2</v>
      </c>
    </row>
    <row r="16" spans="1:15" x14ac:dyDescent="0.25">
      <c r="A16" s="11" t="s">
        <v>8</v>
      </c>
      <c r="B16" s="62" t="s">
        <v>127</v>
      </c>
      <c r="C16" s="66" t="s">
        <v>128</v>
      </c>
      <c r="D16" s="66" t="s">
        <v>128</v>
      </c>
      <c r="E16" s="66" t="s">
        <v>128</v>
      </c>
      <c r="F16" s="66" t="s">
        <v>128</v>
      </c>
      <c r="G16" s="66" t="s">
        <v>128</v>
      </c>
      <c r="H16" s="18" t="s">
        <v>128</v>
      </c>
      <c r="I16" s="18" t="s">
        <v>128</v>
      </c>
      <c r="J16" s="18" t="s">
        <v>128</v>
      </c>
      <c r="K16" s="18" t="s">
        <v>128</v>
      </c>
      <c r="L16" s="18" t="s">
        <v>128</v>
      </c>
      <c r="M16" s="18" t="s">
        <v>128</v>
      </c>
      <c r="N16" s="18" t="s">
        <v>128</v>
      </c>
      <c r="O16" s="18" t="s">
        <v>128</v>
      </c>
    </row>
    <row r="17" spans="1:15" x14ac:dyDescent="0.25">
      <c r="A17" s="11" t="s">
        <v>9</v>
      </c>
      <c r="B17" s="62" t="s">
        <v>10</v>
      </c>
      <c r="C17" s="13">
        <v>61000</v>
      </c>
      <c r="D17" s="67">
        <v>101</v>
      </c>
      <c r="E17" s="63">
        <v>30570.13</v>
      </c>
      <c r="F17" s="64">
        <v>111</v>
      </c>
      <c r="G17" s="13">
        <f t="shared" ref="G17:G28" si="0">E17/F17</f>
        <v>275.40657657657658</v>
      </c>
      <c r="H17" s="65">
        <v>0.59459459459459463</v>
      </c>
      <c r="I17" s="65">
        <v>0.23423423423423423</v>
      </c>
      <c r="J17" s="65">
        <v>0</v>
      </c>
      <c r="K17" s="65">
        <v>0</v>
      </c>
      <c r="L17" s="65">
        <v>0.14414414414414414</v>
      </c>
      <c r="M17" s="65">
        <v>0</v>
      </c>
      <c r="N17" s="65">
        <v>0</v>
      </c>
      <c r="O17" s="65">
        <v>2.7027027027027029E-2</v>
      </c>
    </row>
    <row r="18" spans="1:15" x14ac:dyDescent="0.25">
      <c r="A18" s="11" t="s">
        <v>11</v>
      </c>
      <c r="B18" s="62" t="s">
        <v>12</v>
      </c>
      <c r="C18" s="13">
        <v>668770</v>
      </c>
      <c r="D18" s="67">
        <v>1515</v>
      </c>
      <c r="E18" s="63">
        <v>287087.61</v>
      </c>
      <c r="F18" s="64">
        <v>2554</v>
      </c>
      <c r="G18" s="13">
        <f t="shared" si="0"/>
        <v>112.40705168363351</v>
      </c>
      <c r="H18" s="65">
        <v>0.70673453406421305</v>
      </c>
      <c r="I18" s="65">
        <v>1.1746280344557558E-3</v>
      </c>
      <c r="J18" s="65">
        <v>3.1714956930305405E-2</v>
      </c>
      <c r="K18" s="65">
        <v>0</v>
      </c>
      <c r="L18" s="65">
        <v>0.11237274862960063</v>
      </c>
      <c r="M18" s="65">
        <v>6.8128425998433828E-2</v>
      </c>
      <c r="N18" s="65">
        <v>4.6985121378230231E-3</v>
      </c>
      <c r="O18" s="65">
        <v>7.517619420516837E-2</v>
      </c>
    </row>
    <row r="19" spans="1:15" x14ac:dyDescent="0.25">
      <c r="A19" s="11" t="s">
        <v>13</v>
      </c>
      <c r="B19" s="62" t="s">
        <v>14</v>
      </c>
      <c r="C19" s="13">
        <v>181400</v>
      </c>
      <c r="D19" s="67">
        <v>970</v>
      </c>
      <c r="E19" s="63">
        <v>181650</v>
      </c>
      <c r="F19" s="64">
        <v>1316</v>
      </c>
      <c r="G19" s="13">
        <f t="shared" si="0"/>
        <v>138.03191489361703</v>
      </c>
      <c r="H19" s="65">
        <v>0.31458966565349544</v>
      </c>
      <c r="I19" s="65">
        <v>0.34346504559270519</v>
      </c>
      <c r="J19" s="65">
        <v>0.10638297872340426</v>
      </c>
      <c r="K19" s="65">
        <v>0</v>
      </c>
      <c r="L19" s="65">
        <v>0.19452887537993921</v>
      </c>
      <c r="M19" s="65">
        <v>1.2158054711246201E-2</v>
      </c>
      <c r="N19" s="65">
        <v>6.0790273556231003E-3</v>
      </c>
      <c r="O19" s="65">
        <v>2.2796352583586626E-2</v>
      </c>
    </row>
    <row r="20" spans="1:15" x14ac:dyDescent="0.25">
      <c r="A20" s="11" t="s">
        <v>15</v>
      </c>
      <c r="B20" s="62" t="s">
        <v>16</v>
      </c>
      <c r="C20" s="13">
        <v>93053.3</v>
      </c>
      <c r="D20" s="67">
        <v>299</v>
      </c>
      <c r="E20" s="63">
        <v>72238.3</v>
      </c>
      <c r="F20" s="64">
        <v>439</v>
      </c>
      <c r="G20" s="13">
        <f t="shared" si="0"/>
        <v>164.55193621867883</v>
      </c>
      <c r="H20" s="65">
        <v>0.4783599088838269</v>
      </c>
      <c r="I20" s="65">
        <v>0</v>
      </c>
      <c r="J20" s="65">
        <v>0</v>
      </c>
      <c r="K20" s="65">
        <v>0</v>
      </c>
      <c r="L20" s="65">
        <v>0.52164009111617315</v>
      </c>
      <c r="M20" s="65">
        <v>0</v>
      </c>
      <c r="N20" s="65">
        <v>0</v>
      </c>
      <c r="O20" s="65">
        <v>0</v>
      </c>
    </row>
    <row r="21" spans="1:15" x14ac:dyDescent="0.25">
      <c r="A21" s="11" t="s">
        <v>17</v>
      </c>
      <c r="B21" s="62" t="s">
        <v>18</v>
      </c>
      <c r="C21" s="13">
        <v>89152</v>
      </c>
      <c r="D21" s="67">
        <v>264</v>
      </c>
      <c r="E21" s="63">
        <v>83240.14</v>
      </c>
      <c r="F21" s="64">
        <v>274</v>
      </c>
      <c r="G21" s="13">
        <f t="shared" si="0"/>
        <v>303.7961313868613</v>
      </c>
      <c r="H21" s="65">
        <v>0.45985401459854014</v>
      </c>
      <c r="I21" s="65">
        <v>0.3029197080291971</v>
      </c>
      <c r="J21" s="65">
        <v>2.5547445255474453E-2</v>
      </c>
      <c r="K21" s="65">
        <v>0</v>
      </c>
      <c r="L21" s="65">
        <v>0.12408759124087591</v>
      </c>
      <c r="M21" s="65">
        <v>5.1094890510948905E-2</v>
      </c>
      <c r="N21" s="65">
        <v>1.0948905109489052E-2</v>
      </c>
      <c r="O21" s="65">
        <v>2.5547445255474453E-2</v>
      </c>
    </row>
    <row r="22" spans="1:15" x14ac:dyDescent="0.25">
      <c r="A22" s="11">
        <v>10</v>
      </c>
      <c r="B22" s="62" t="s">
        <v>19</v>
      </c>
      <c r="C22" s="13">
        <v>325300</v>
      </c>
      <c r="D22" s="67">
        <v>605</v>
      </c>
      <c r="E22" s="63">
        <v>120857</v>
      </c>
      <c r="F22" s="64">
        <v>980</v>
      </c>
      <c r="G22" s="13">
        <f t="shared" si="0"/>
        <v>123.3234693877551</v>
      </c>
      <c r="H22" s="65">
        <v>0.69285714285714284</v>
      </c>
      <c r="I22" s="65">
        <v>4.2857142857142858E-2</v>
      </c>
      <c r="J22" s="65">
        <v>0.1846938775510204</v>
      </c>
      <c r="K22" s="65">
        <v>6.7346938775510207E-2</v>
      </c>
      <c r="L22" s="65">
        <v>1.1224489795918367E-2</v>
      </c>
      <c r="M22" s="65">
        <v>0</v>
      </c>
      <c r="N22" s="65">
        <v>1.0204081632653062E-3</v>
      </c>
      <c r="O22" s="65">
        <v>0</v>
      </c>
    </row>
    <row r="23" spans="1:15" x14ac:dyDescent="0.25">
      <c r="A23" s="11">
        <v>11</v>
      </c>
      <c r="B23" s="62" t="s">
        <v>20</v>
      </c>
      <c r="C23" s="13">
        <v>425008</v>
      </c>
      <c r="D23" s="67">
        <v>646</v>
      </c>
      <c r="E23" s="63">
        <v>384508</v>
      </c>
      <c r="F23" s="64">
        <v>1045</v>
      </c>
      <c r="G23" s="13">
        <f t="shared" si="0"/>
        <v>367.95023923444978</v>
      </c>
      <c r="H23" s="18" t="s">
        <v>128</v>
      </c>
      <c r="I23" s="18" t="s">
        <v>128</v>
      </c>
      <c r="J23" s="18" t="s">
        <v>128</v>
      </c>
      <c r="K23" s="18" t="s">
        <v>128</v>
      </c>
      <c r="L23" s="18" t="s">
        <v>128</v>
      </c>
      <c r="M23" s="18" t="s">
        <v>128</v>
      </c>
      <c r="N23" s="18" t="s">
        <v>128</v>
      </c>
      <c r="O23" s="18" t="s">
        <v>128</v>
      </c>
    </row>
    <row r="24" spans="1:15" x14ac:dyDescent="0.25">
      <c r="A24" s="11">
        <v>12</v>
      </c>
      <c r="B24" s="62" t="s">
        <v>21</v>
      </c>
      <c r="C24" s="13">
        <v>98232</v>
      </c>
      <c r="D24" s="67">
        <v>347</v>
      </c>
      <c r="E24" s="63">
        <v>98232</v>
      </c>
      <c r="F24" s="64">
        <v>369</v>
      </c>
      <c r="G24" s="13">
        <f t="shared" si="0"/>
        <v>266.21138211382112</v>
      </c>
      <c r="H24" s="65">
        <v>0.47696476964769646</v>
      </c>
      <c r="I24" s="65">
        <v>0.11382113821138211</v>
      </c>
      <c r="J24" s="65">
        <v>0.21951219512195122</v>
      </c>
      <c r="K24" s="65">
        <v>8.130081300813009E-3</v>
      </c>
      <c r="L24" s="65">
        <v>0.12195121951219512</v>
      </c>
      <c r="M24" s="65">
        <v>2.7100271002710027E-3</v>
      </c>
      <c r="N24" s="65">
        <v>0</v>
      </c>
      <c r="O24" s="65">
        <v>2.4390243902439025E-2</v>
      </c>
    </row>
    <row r="25" spans="1:15" x14ac:dyDescent="0.25">
      <c r="A25" s="11">
        <v>13</v>
      </c>
      <c r="B25" s="62" t="s">
        <v>22</v>
      </c>
      <c r="C25" s="13">
        <v>1464000</v>
      </c>
      <c r="D25" s="67">
        <v>1756</v>
      </c>
      <c r="E25" s="63">
        <v>1000479</v>
      </c>
      <c r="F25" s="64">
        <v>2211</v>
      </c>
      <c r="G25" s="13">
        <f t="shared" si="0"/>
        <v>452.50067842605154</v>
      </c>
      <c r="H25" s="65">
        <v>0.31330645161290321</v>
      </c>
      <c r="I25" s="65">
        <v>2.4596774193548387E-2</v>
      </c>
      <c r="J25" s="65">
        <v>3.1451612903225803E-2</v>
      </c>
      <c r="K25" s="65">
        <v>8.5483870967741932E-2</v>
      </c>
      <c r="L25" s="65">
        <v>0.49193548387096775</v>
      </c>
      <c r="M25" s="65">
        <v>5.1209677419354838E-2</v>
      </c>
      <c r="N25" s="65">
        <v>2.0161290322580645E-3</v>
      </c>
      <c r="O25" s="65">
        <v>0</v>
      </c>
    </row>
    <row r="26" spans="1:15" x14ac:dyDescent="0.25">
      <c r="A26" s="11">
        <v>14</v>
      </c>
      <c r="B26" s="62" t="s">
        <v>23</v>
      </c>
      <c r="C26" s="13">
        <v>180000</v>
      </c>
      <c r="D26" s="67">
        <v>687</v>
      </c>
      <c r="E26" s="63">
        <v>122100</v>
      </c>
      <c r="F26" s="64">
        <v>754</v>
      </c>
      <c r="G26" s="13">
        <f t="shared" si="0"/>
        <v>161.93633952254643</v>
      </c>
      <c r="H26" s="65">
        <v>0.6870026525198939</v>
      </c>
      <c r="I26" s="65">
        <v>0.16710875331564987</v>
      </c>
      <c r="J26" s="65">
        <v>0</v>
      </c>
      <c r="K26" s="65">
        <v>0</v>
      </c>
      <c r="L26" s="65">
        <v>9.8143236074270557E-2</v>
      </c>
      <c r="M26" s="65">
        <v>2.7851458885941646E-2</v>
      </c>
      <c r="N26" s="65">
        <v>1.3262599469496021E-3</v>
      </c>
      <c r="O26" s="65">
        <v>1.8567639257294429E-2</v>
      </c>
    </row>
    <row r="27" spans="1:15" x14ac:dyDescent="0.25">
      <c r="A27" s="11">
        <v>15</v>
      </c>
      <c r="B27" s="62" t="s">
        <v>24</v>
      </c>
      <c r="C27" s="13">
        <v>108200</v>
      </c>
      <c r="D27" s="67">
        <v>172</v>
      </c>
      <c r="E27" s="63">
        <v>37341</v>
      </c>
      <c r="F27" s="64">
        <v>216</v>
      </c>
      <c r="G27" s="13">
        <f t="shared" si="0"/>
        <v>172.875</v>
      </c>
      <c r="H27" s="65">
        <v>0.55092592592592593</v>
      </c>
      <c r="I27" s="65">
        <v>0.14351851851851852</v>
      </c>
      <c r="J27" s="65">
        <v>1.8518518518518517E-2</v>
      </c>
      <c r="K27" s="65">
        <v>0</v>
      </c>
      <c r="L27" s="65">
        <v>0.22685185185185186</v>
      </c>
      <c r="M27" s="65">
        <v>0</v>
      </c>
      <c r="N27" s="65">
        <v>0</v>
      </c>
      <c r="O27" s="65">
        <v>6.0185185185185182E-2</v>
      </c>
    </row>
    <row r="28" spans="1:15" x14ac:dyDescent="0.25">
      <c r="A28" s="11">
        <v>16</v>
      </c>
      <c r="B28" s="62" t="s">
        <v>25</v>
      </c>
      <c r="C28" s="13">
        <v>221573.31</v>
      </c>
      <c r="D28" s="67">
        <v>1297</v>
      </c>
      <c r="E28" s="63">
        <v>221573</v>
      </c>
      <c r="F28" s="64">
        <v>4912</v>
      </c>
      <c r="G28" s="13">
        <f t="shared" si="0"/>
        <v>45.108509771986974</v>
      </c>
      <c r="H28" s="65">
        <v>0.4151058631921824</v>
      </c>
      <c r="I28" s="65">
        <v>0.4784201954397394</v>
      </c>
      <c r="J28" s="65">
        <v>3.2166123778501629E-2</v>
      </c>
      <c r="K28" s="65">
        <v>0</v>
      </c>
      <c r="L28" s="65">
        <v>5.3135179153094465E-2</v>
      </c>
      <c r="M28" s="65">
        <v>1.4047231270358305E-2</v>
      </c>
      <c r="N28" s="65">
        <v>2.0358306188925082E-3</v>
      </c>
      <c r="O28" s="65">
        <v>5.08957654723127E-3</v>
      </c>
    </row>
    <row r="29" spans="1:15" x14ac:dyDescent="0.25">
      <c r="A29" s="11">
        <v>17</v>
      </c>
      <c r="B29" s="62" t="s">
        <v>26</v>
      </c>
      <c r="C29" s="66" t="s">
        <v>128</v>
      </c>
      <c r="D29" s="66" t="s">
        <v>128</v>
      </c>
      <c r="E29" s="66" t="s">
        <v>128</v>
      </c>
      <c r="F29" s="66" t="s">
        <v>128</v>
      </c>
      <c r="G29" s="66" t="s">
        <v>128</v>
      </c>
      <c r="H29" s="18" t="s">
        <v>128</v>
      </c>
      <c r="I29" s="18" t="s">
        <v>128</v>
      </c>
      <c r="J29" s="18" t="s">
        <v>128</v>
      </c>
      <c r="K29" s="18" t="s">
        <v>128</v>
      </c>
      <c r="L29" s="18" t="s">
        <v>128</v>
      </c>
      <c r="M29" s="18" t="s">
        <v>128</v>
      </c>
      <c r="N29" s="18" t="s">
        <v>128</v>
      </c>
      <c r="O29" s="18" t="s">
        <v>128</v>
      </c>
    </row>
    <row r="30" spans="1:15" x14ac:dyDescent="0.25">
      <c r="A30" s="11">
        <v>18</v>
      </c>
      <c r="B30" s="62" t="s">
        <v>27</v>
      </c>
      <c r="C30" s="13">
        <v>220565</v>
      </c>
      <c r="D30" s="67">
        <v>749</v>
      </c>
      <c r="E30" s="63">
        <v>185881.67</v>
      </c>
      <c r="F30" s="64">
        <v>1182</v>
      </c>
      <c r="G30" s="13">
        <f>E30/F30</f>
        <v>157.26029610829104</v>
      </c>
      <c r="H30" s="65">
        <v>0.36379018612521152</v>
      </c>
      <c r="I30" s="65">
        <v>0.21235194585448391</v>
      </c>
      <c r="J30" s="65">
        <v>8.4602368866328256E-3</v>
      </c>
      <c r="K30" s="65">
        <v>0.2512690355329949</v>
      </c>
      <c r="L30" s="65">
        <v>8.7140439932318112E-2</v>
      </c>
      <c r="M30" s="65">
        <v>4.5685279187817257E-2</v>
      </c>
      <c r="N30" s="65">
        <v>4.2301184433164128E-3</v>
      </c>
      <c r="O30" s="65">
        <v>2.7072758037225041E-2</v>
      </c>
    </row>
    <row r="31" spans="1:15" x14ac:dyDescent="0.25">
      <c r="A31" s="11">
        <v>19</v>
      </c>
      <c r="B31" s="62" t="s">
        <v>28</v>
      </c>
      <c r="C31" s="13">
        <v>103490</v>
      </c>
      <c r="D31" s="68" t="s">
        <v>128</v>
      </c>
      <c r="E31" s="63">
        <v>98562.42</v>
      </c>
      <c r="F31" s="64">
        <v>1283</v>
      </c>
      <c r="G31" s="13">
        <f>E31/F31</f>
        <v>76.821839438815275</v>
      </c>
      <c r="H31" s="65">
        <v>0.3959469992205768</v>
      </c>
      <c r="I31" s="65">
        <v>0.45284489477786438</v>
      </c>
      <c r="J31" s="18" t="s">
        <v>128</v>
      </c>
      <c r="K31" s="18" t="s">
        <v>128</v>
      </c>
      <c r="L31" s="65">
        <v>7.4824629773967269E-2</v>
      </c>
      <c r="M31" s="65">
        <v>7.6383476227591576E-2</v>
      </c>
      <c r="N31" s="18" t="s">
        <v>128</v>
      </c>
      <c r="O31" s="69" t="s">
        <v>129</v>
      </c>
    </row>
    <row r="32" spans="1:15" x14ac:dyDescent="0.25">
      <c r="A32" s="11" t="s">
        <v>29</v>
      </c>
      <c r="B32" s="62" t="s">
        <v>30</v>
      </c>
      <c r="C32" s="13">
        <v>105000</v>
      </c>
      <c r="D32" s="67">
        <v>237</v>
      </c>
      <c r="E32" s="63">
        <v>118804.17</v>
      </c>
      <c r="F32" s="64">
        <v>269</v>
      </c>
      <c r="G32" s="13">
        <f t="shared" ref="G32:G38" si="1">E32/F32</f>
        <v>441.65118959107804</v>
      </c>
      <c r="H32" s="65">
        <v>0.26765799256505574</v>
      </c>
      <c r="I32" s="65">
        <v>0.34944237918215615</v>
      </c>
      <c r="J32" s="65">
        <v>3.717472118959108E-2</v>
      </c>
      <c r="K32" s="65">
        <v>0</v>
      </c>
      <c r="L32" s="65">
        <v>0.31598513011152418</v>
      </c>
      <c r="M32" s="65">
        <v>3.7174721189591076E-3</v>
      </c>
      <c r="N32" s="65">
        <v>0</v>
      </c>
      <c r="O32" s="65">
        <v>2.6022304832713755E-2</v>
      </c>
    </row>
    <row r="33" spans="1:15" x14ac:dyDescent="0.25">
      <c r="A33" s="11" t="s">
        <v>31</v>
      </c>
      <c r="B33" s="62" t="s">
        <v>32</v>
      </c>
      <c r="C33" s="13">
        <v>45000</v>
      </c>
      <c r="D33" s="67">
        <v>167</v>
      </c>
      <c r="E33" s="63">
        <v>55966.82</v>
      </c>
      <c r="F33" s="64">
        <v>380</v>
      </c>
      <c r="G33" s="13">
        <f t="shared" si="1"/>
        <v>147.28110526315788</v>
      </c>
      <c r="H33" s="65">
        <v>0.5178571428571429</v>
      </c>
      <c r="I33" s="65">
        <v>0.20408163265306123</v>
      </c>
      <c r="J33" s="65">
        <v>1.7857142857142856E-2</v>
      </c>
      <c r="K33" s="65">
        <v>2.0408163265306121E-2</v>
      </c>
      <c r="L33" s="65">
        <v>3.5714285714285712E-2</v>
      </c>
      <c r="M33" s="65">
        <v>4.5918367346938778E-2</v>
      </c>
      <c r="N33" s="65">
        <v>2.5510204081632651E-3</v>
      </c>
      <c r="O33" s="65">
        <v>0.15561224489795919</v>
      </c>
    </row>
    <row r="34" spans="1:15" x14ac:dyDescent="0.25">
      <c r="A34" s="11">
        <v>21</v>
      </c>
      <c r="B34" s="62" t="s">
        <v>33</v>
      </c>
      <c r="C34" s="13">
        <v>224349</v>
      </c>
      <c r="D34" s="67">
        <v>755</v>
      </c>
      <c r="E34" s="63">
        <v>206663.2</v>
      </c>
      <c r="F34" s="64">
        <v>1418</v>
      </c>
      <c r="G34" s="13">
        <f t="shared" si="1"/>
        <v>145.74273624823695</v>
      </c>
      <c r="H34" s="65">
        <v>0.69252468265162204</v>
      </c>
      <c r="I34" s="65">
        <v>0.16220028208744711</v>
      </c>
      <c r="J34" s="65">
        <v>0</v>
      </c>
      <c r="K34" s="65">
        <v>0</v>
      </c>
      <c r="L34" s="65">
        <v>4.7954866008462625E-2</v>
      </c>
      <c r="M34" s="65">
        <v>4.5133991537376586E-2</v>
      </c>
      <c r="N34" s="65">
        <v>5.6417489421720732E-3</v>
      </c>
      <c r="O34" s="65">
        <v>3.4555712270803951E-2</v>
      </c>
    </row>
    <row r="35" spans="1:15" x14ac:dyDescent="0.25">
      <c r="A35" s="11">
        <v>22</v>
      </c>
      <c r="B35" s="62" t="s">
        <v>34</v>
      </c>
      <c r="C35" s="13">
        <v>490000</v>
      </c>
      <c r="D35" s="67">
        <v>1864</v>
      </c>
      <c r="E35" s="63">
        <v>317184</v>
      </c>
      <c r="F35" s="64">
        <v>2328</v>
      </c>
      <c r="G35" s="13">
        <f t="shared" si="1"/>
        <v>136.24742268041237</v>
      </c>
      <c r="H35" s="69" t="s">
        <v>129</v>
      </c>
      <c r="I35" s="69" t="s">
        <v>129</v>
      </c>
      <c r="J35" s="69" t="s">
        <v>129</v>
      </c>
      <c r="K35" s="69" t="s">
        <v>129</v>
      </c>
      <c r="L35" s="69" t="s">
        <v>129</v>
      </c>
      <c r="M35" s="69" t="s">
        <v>129</v>
      </c>
      <c r="N35" s="69" t="s">
        <v>129</v>
      </c>
      <c r="O35" s="69" t="s">
        <v>129</v>
      </c>
    </row>
    <row r="36" spans="1:15" x14ac:dyDescent="0.25">
      <c r="A36" s="11">
        <v>23</v>
      </c>
      <c r="B36" s="62" t="s">
        <v>35</v>
      </c>
      <c r="C36" s="13">
        <v>32800.400000000001</v>
      </c>
      <c r="D36" s="67">
        <v>136</v>
      </c>
      <c r="E36" s="63">
        <v>32800.400000000001</v>
      </c>
      <c r="F36" s="64">
        <v>188</v>
      </c>
      <c r="G36" s="13">
        <f t="shared" si="1"/>
        <v>174.47021276595746</v>
      </c>
      <c r="H36" s="65">
        <v>0.51063829787234039</v>
      </c>
      <c r="I36" s="65">
        <v>0.28191489361702127</v>
      </c>
      <c r="J36" s="65">
        <v>0</v>
      </c>
      <c r="K36" s="65">
        <v>0</v>
      </c>
      <c r="L36" s="65">
        <v>7.4468085106382975E-2</v>
      </c>
      <c r="M36" s="65">
        <v>4.2553191489361701E-2</v>
      </c>
      <c r="N36" s="65">
        <v>0</v>
      </c>
      <c r="O36" s="65">
        <v>9.0425531914893623E-2</v>
      </c>
    </row>
    <row r="37" spans="1:15" x14ac:dyDescent="0.25">
      <c r="A37" s="11">
        <v>24</v>
      </c>
      <c r="B37" s="62" t="s">
        <v>36</v>
      </c>
      <c r="C37" s="13">
        <v>119397.34</v>
      </c>
      <c r="D37" s="67">
        <v>434</v>
      </c>
      <c r="E37" s="63">
        <v>102517.34</v>
      </c>
      <c r="F37" s="64">
        <v>463</v>
      </c>
      <c r="G37" s="13">
        <f t="shared" si="1"/>
        <v>221.41974082073435</v>
      </c>
      <c r="H37" s="65">
        <v>0.6544276457883369</v>
      </c>
      <c r="I37" s="65">
        <v>0.16414686825053995</v>
      </c>
      <c r="J37" s="65">
        <v>3.4557235421166309E-2</v>
      </c>
      <c r="K37" s="65">
        <v>6.4794816414686825E-3</v>
      </c>
      <c r="L37" s="65">
        <v>7.9913606911447083E-2</v>
      </c>
      <c r="M37" s="65">
        <v>1.7278617710583154E-2</v>
      </c>
      <c r="N37" s="65">
        <v>1.079913606911447E-2</v>
      </c>
      <c r="O37" s="65">
        <v>3.2397408207343416E-2</v>
      </c>
    </row>
    <row r="38" spans="1:15" x14ac:dyDescent="0.25">
      <c r="A38" s="11">
        <v>25</v>
      </c>
      <c r="B38" s="62" t="s">
        <v>37</v>
      </c>
      <c r="C38" s="23">
        <v>217303</v>
      </c>
      <c r="D38" s="70">
        <v>814</v>
      </c>
      <c r="E38" s="71">
        <v>216540</v>
      </c>
      <c r="F38" s="72">
        <v>1087</v>
      </c>
      <c r="G38" s="23">
        <f t="shared" si="1"/>
        <v>199.20883164673413</v>
      </c>
      <c r="H38" s="65">
        <v>0.72401103955841761</v>
      </c>
      <c r="I38" s="65">
        <v>7.2677092916283353E-2</v>
      </c>
      <c r="J38" s="65">
        <v>3.6798528058877645E-3</v>
      </c>
      <c r="K38" s="65">
        <v>2.7598896044158236E-3</v>
      </c>
      <c r="L38" s="65">
        <v>0.14811407543698252</v>
      </c>
      <c r="M38" s="65">
        <v>3.4038638454461818E-2</v>
      </c>
      <c r="N38" s="65">
        <v>8.2796688132474698E-3</v>
      </c>
      <c r="O38" s="65">
        <v>6.439742410303588E-3</v>
      </c>
    </row>
    <row r="39" spans="1:15" x14ac:dyDescent="0.25">
      <c r="A39" s="11">
        <v>26</v>
      </c>
      <c r="B39" s="62" t="s">
        <v>38</v>
      </c>
      <c r="C39" s="13">
        <v>352800</v>
      </c>
      <c r="D39" s="67">
        <v>1110</v>
      </c>
      <c r="E39" s="63">
        <v>263188</v>
      </c>
      <c r="F39" s="64">
        <v>1172</v>
      </c>
      <c r="G39" s="13">
        <f>E39/F39</f>
        <v>224.56313993174061</v>
      </c>
      <c r="H39" s="65">
        <v>0.4112627986348123</v>
      </c>
      <c r="I39" s="65">
        <v>0.26877133105802048</v>
      </c>
      <c r="J39" s="65">
        <v>5.4607508532423209E-2</v>
      </c>
      <c r="K39" s="65">
        <v>2.5597269624573378E-3</v>
      </c>
      <c r="L39" s="65">
        <v>0.20563139931740615</v>
      </c>
      <c r="M39" s="65">
        <v>2.8156996587030716E-2</v>
      </c>
      <c r="N39" s="65">
        <v>7.6791808873720134E-3</v>
      </c>
      <c r="O39" s="65">
        <v>2.1331058020477817E-2</v>
      </c>
    </row>
    <row r="40" spans="1:15" x14ac:dyDescent="0.25">
      <c r="A40" s="11">
        <v>27</v>
      </c>
      <c r="B40" s="62" t="s">
        <v>39</v>
      </c>
      <c r="C40" s="13">
        <v>190000</v>
      </c>
      <c r="D40" s="66" t="s">
        <v>128</v>
      </c>
      <c r="E40" s="63">
        <v>107417.96</v>
      </c>
      <c r="F40" s="64">
        <v>406</v>
      </c>
      <c r="G40" s="13">
        <f>E40/F40</f>
        <v>264.5762561576355</v>
      </c>
      <c r="H40" s="65">
        <v>0.40147783251231528</v>
      </c>
      <c r="I40" s="65">
        <v>0.4211822660098522</v>
      </c>
      <c r="J40" s="65">
        <v>0</v>
      </c>
      <c r="K40" s="65">
        <v>0</v>
      </c>
      <c r="L40" s="65">
        <v>8.1280788177339899E-2</v>
      </c>
      <c r="M40" s="65">
        <v>6.8965517241379309E-2</v>
      </c>
      <c r="N40" s="65">
        <v>4.9261083743842365E-3</v>
      </c>
      <c r="O40" s="65">
        <v>2.2167487684729065E-2</v>
      </c>
    </row>
    <row r="41" spans="1:15" x14ac:dyDescent="0.25">
      <c r="A41" s="11">
        <v>28</v>
      </c>
      <c r="B41" s="62" t="s">
        <v>40</v>
      </c>
      <c r="C41" s="13">
        <v>204250</v>
      </c>
      <c r="D41" s="67">
        <v>501</v>
      </c>
      <c r="E41" s="63">
        <v>70732.75</v>
      </c>
      <c r="F41" s="64">
        <v>902</v>
      </c>
      <c r="G41" s="13">
        <f>E41/F41</f>
        <v>78.417682926829272</v>
      </c>
      <c r="H41" s="65">
        <v>0.48891352549889133</v>
      </c>
      <c r="I41" s="65">
        <v>0.43791574279379158</v>
      </c>
      <c r="J41" s="65">
        <v>0</v>
      </c>
      <c r="K41" s="65">
        <v>0</v>
      </c>
      <c r="L41" s="65">
        <v>7.2062084257206213E-2</v>
      </c>
      <c r="M41" s="65">
        <v>0</v>
      </c>
      <c r="N41" s="65">
        <v>1.1086474501108647E-3</v>
      </c>
      <c r="O41" s="65">
        <v>2.2172949002217295E-3</v>
      </c>
    </row>
    <row r="42" spans="1:15" x14ac:dyDescent="0.25">
      <c r="A42" s="11">
        <v>29</v>
      </c>
      <c r="B42" s="62" t="s">
        <v>41</v>
      </c>
      <c r="C42" s="13">
        <v>1133922</v>
      </c>
      <c r="D42" s="67">
        <v>2487</v>
      </c>
      <c r="E42" s="63">
        <v>951089.89390999998</v>
      </c>
      <c r="F42" s="64">
        <v>5375</v>
      </c>
      <c r="G42" s="13">
        <f>E42/F42</f>
        <v>176.94695700651164</v>
      </c>
      <c r="H42" s="18" t="s">
        <v>128</v>
      </c>
      <c r="I42" s="18" t="s">
        <v>128</v>
      </c>
      <c r="J42" s="18" t="s">
        <v>128</v>
      </c>
      <c r="K42" s="18" t="s">
        <v>128</v>
      </c>
      <c r="L42" s="18" t="s">
        <v>128</v>
      </c>
      <c r="M42" s="18" t="s">
        <v>128</v>
      </c>
      <c r="N42" s="18" t="s">
        <v>128</v>
      </c>
      <c r="O42" s="18" t="s">
        <v>128</v>
      </c>
    </row>
    <row r="43" spans="1:15" x14ac:dyDescent="0.25">
      <c r="A43" s="11">
        <v>30</v>
      </c>
      <c r="B43" s="62" t="s">
        <v>42</v>
      </c>
      <c r="C43" s="66" t="s">
        <v>128</v>
      </c>
      <c r="D43" s="66" t="s">
        <v>128</v>
      </c>
      <c r="E43" s="66" t="s">
        <v>128</v>
      </c>
      <c r="F43" s="66" t="s">
        <v>128</v>
      </c>
      <c r="G43" s="66" t="s">
        <v>128</v>
      </c>
      <c r="H43" s="18" t="s">
        <v>128</v>
      </c>
      <c r="I43" s="18" t="s">
        <v>128</v>
      </c>
      <c r="J43" s="18" t="s">
        <v>128</v>
      </c>
      <c r="K43" s="18" t="s">
        <v>128</v>
      </c>
      <c r="L43" s="18" t="s">
        <v>128</v>
      </c>
      <c r="M43" s="18" t="s">
        <v>128</v>
      </c>
      <c r="N43" s="18" t="s">
        <v>128</v>
      </c>
      <c r="O43" s="18" t="s">
        <v>128</v>
      </c>
    </row>
    <row r="44" spans="1:15" x14ac:dyDescent="0.25">
      <c r="A44" s="11">
        <v>31</v>
      </c>
      <c r="B44" s="62" t="s">
        <v>43</v>
      </c>
      <c r="C44" s="13">
        <v>680000</v>
      </c>
      <c r="D44" s="67">
        <v>1402</v>
      </c>
      <c r="E44" s="63">
        <v>534967</v>
      </c>
      <c r="F44" s="64">
        <v>1547</v>
      </c>
      <c r="G44" s="13">
        <f t="shared" ref="G44:G57" si="2">E44/F44</f>
        <v>345.80930833872009</v>
      </c>
      <c r="H44" s="65">
        <v>0.41981390257252327</v>
      </c>
      <c r="I44" s="65">
        <v>7.9912424740010951E-2</v>
      </c>
      <c r="J44" s="65">
        <v>0.37000547345374929</v>
      </c>
      <c r="K44" s="65">
        <v>0</v>
      </c>
      <c r="L44" s="65">
        <v>1.1494252873563218E-2</v>
      </c>
      <c r="M44" s="65">
        <v>0.11001642036124795</v>
      </c>
      <c r="N44" s="65">
        <v>0</v>
      </c>
      <c r="O44" s="65">
        <v>8.7575259989053095E-3</v>
      </c>
    </row>
    <row r="45" spans="1:15" x14ac:dyDescent="0.25">
      <c r="A45" s="11">
        <v>32</v>
      </c>
      <c r="B45" s="62" t="s">
        <v>44</v>
      </c>
      <c r="C45" s="13">
        <v>73319</v>
      </c>
      <c r="D45" s="67">
        <v>238</v>
      </c>
      <c r="E45" s="63">
        <v>43901</v>
      </c>
      <c r="F45" s="64">
        <v>248</v>
      </c>
      <c r="G45" s="13">
        <f t="shared" si="2"/>
        <v>177.02016129032259</v>
      </c>
      <c r="H45" s="65">
        <v>0.34274193548387094</v>
      </c>
      <c r="I45" s="65">
        <v>0.5</v>
      </c>
      <c r="J45" s="65">
        <v>2.4193548387096774E-2</v>
      </c>
      <c r="K45" s="65">
        <v>0</v>
      </c>
      <c r="L45" s="65">
        <v>4.8387096774193547E-2</v>
      </c>
      <c r="M45" s="65">
        <v>4.4354838709677422E-2</v>
      </c>
      <c r="N45" s="65">
        <v>4.0322580645161289E-2</v>
      </c>
      <c r="O45" s="65">
        <v>0</v>
      </c>
    </row>
    <row r="46" spans="1:15" x14ac:dyDescent="0.25">
      <c r="A46" s="11">
        <v>33</v>
      </c>
      <c r="B46" s="62" t="s">
        <v>45</v>
      </c>
      <c r="C46" s="13">
        <v>760000</v>
      </c>
      <c r="D46" s="67">
        <v>1891</v>
      </c>
      <c r="E46" s="63">
        <v>663433</v>
      </c>
      <c r="F46" s="64">
        <v>2440</v>
      </c>
      <c r="G46" s="13">
        <f t="shared" si="2"/>
        <v>271.8987704918033</v>
      </c>
      <c r="H46" s="65">
        <v>0.58777777777777773</v>
      </c>
      <c r="I46" s="65">
        <v>0.10777777777777778</v>
      </c>
      <c r="J46" s="65">
        <v>1.8148148148148149E-2</v>
      </c>
      <c r="K46" s="65">
        <v>6.222222222222222E-2</v>
      </c>
      <c r="L46" s="65">
        <v>0.10592592592592592</v>
      </c>
      <c r="M46" s="65">
        <v>5.2222222222222225E-2</v>
      </c>
      <c r="N46" s="65">
        <v>5.5555555555555558E-3</v>
      </c>
      <c r="O46" s="65">
        <v>6.0370370370370373E-2</v>
      </c>
    </row>
    <row r="47" spans="1:15" x14ac:dyDescent="0.25">
      <c r="A47" s="11">
        <v>34</v>
      </c>
      <c r="B47" s="62" t="s">
        <v>46</v>
      </c>
      <c r="C47" s="13">
        <v>967430</v>
      </c>
      <c r="D47" s="67">
        <v>2353</v>
      </c>
      <c r="E47" s="63">
        <v>673825</v>
      </c>
      <c r="F47" s="64">
        <v>2464</v>
      </c>
      <c r="G47" s="13">
        <f t="shared" si="2"/>
        <v>273.46793831168833</v>
      </c>
      <c r="H47" s="65">
        <v>0.46509740259740262</v>
      </c>
      <c r="I47" s="65">
        <v>0.125</v>
      </c>
      <c r="J47" s="65">
        <v>3.4496753246753248E-2</v>
      </c>
      <c r="K47" s="65">
        <v>2.8003246753246752E-2</v>
      </c>
      <c r="L47" s="65">
        <v>0.12865259740259741</v>
      </c>
      <c r="M47" s="65">
        <v>0.14448051948051949</v>
      </c>
      <c r="N47" s="65">
        <v>9.74025974025974E-3</v>
      </c>
      <c r="O47" s="65">
        <v>6.4529220779220783E-2</v>
      </c>
    </row>
    <row r="48" spans="1:15" x14ac:dyDescent="0.25">
      <c r="A48" s="11">
        <v>35</v>
      </c>
      <c r="B48" s="62" t="s">
        <v>47</v>
      </c>
      <c r="C48" s="13">
        <v>644822</v>
      </c>
      <c r="D48" s="67">
        <v>2100</v>
      </c>
      <c r="E48" s="63">
        <v>613670</v>
      </c>
      <c r="F48" s="64">
        <v>4137</v>
      </c>
      <c r="G48" s="13">
        <f t="shared" si="2"/>
        <v>148.3369591491419</v>
      </c>
      <c r="H48" s="65">
        <v>0.12835387962291517</v>
      </c>
      <c r="I48" s="65">
        <v>0.17331399564902103</v>
      </c>
      <c r="J48" s="65">
        <v>0.27362823301909595</v>
      </c>
      <c r="K48" s="65">
        <v>0.19482716944645878</v>
      </c>
      <c r="L48" s="65">
        <v>0.18129079042784627</v>
      </c>
      <c r="M48" s="65">
        <v>1.7887357988880831E-2</v>
      </c>
      <c r="N48" s="65">
        <v>8.4602368866328256E-3</v>
      </c>
      <c r="O48" s="65">
        <v>2.2238336959149143E-2</v>
      </c>
    </row>
    <row r="49" spans="1:15" x14ac:dyDescent="0.25">
      <c r="A49" s="11">
        <v>36</v>
      </c>
      <c r="B49" s="62" t="s">
        <v>48</v>
      </c>
      <c r="C49" s="13">
        <v>130608.3</v>
      </c>
      <c r="D49" s="67">
        <v>345</v>
      </c>
      <c r="E49" s="63">
        <v>117128.9</v>
      </c>
      <c r="F49" s="64">
        <v>414</v>
      </c>
      <c r="G49" s="13">
        <f t="shared" si="2"/>
        <v>282.92004830917875</v>
      </c>
      <c r="H49" s="65">
        <v>0.37681159420289856</v>
      </c>
      <c r="I49" s="65">
        <v>0.28260869565217389</v>
      </c>
      <c r="J49" s="65">
        <v>6.0386473429951688E-2</v>
      </c>
      <c r="K49" s="65">
        <v>7.246376811594203E-3</v>
      </c>
      <c r="L49" s="65">
        <v>0.18115942028985507</v>
      </c>
      <c r="M49" s="65">
        <v>3.3816425120772944E-2</v>
      </c>
      <c r="N49" s="65">
        <v>4.830917874396135E-3</v>
      </c>
      <c r="O49" s="65">
        <v>5.3140096618357488E-2</v>
      </c>
    </row>
    <row r="50" spans="1:15" x14ac:dyDescent="0.25">
      <c r="A50" s="11">
        <v>37</v>
      </c>
      <c r="B50" s="62" t="s">
        <v>49</v>
      </c>
      <c r="C50" s="13">
        <v>180000</v>
      </c>
      <c r="D50" s="66" t="s">
        <v>128</v>
      </c>
      <c r="E50" s="63">
        <v>165128.75</v>
      </c>
      <c r="F50" s="64">
        <v>646</v>
      </c>
      <c r="G50" s="13">
        <f t="shared" si="2"/>
        <v>255.6172600619195</v>
      </c>
      <c r="H50" s="65">
        <v>0.5495356037151703</v>
      </c>
      <c r="I50" s="65">
        <v>0.23993808049535603</v>
      </c>
      <c r="J50" s="65">
        <v>0</v>
      </c>
      <c r="K50" s="65">
        <v>0</v>
      </c>
      <c r="L50" s="65">
        <v>7.7399380804953566E-2</v>
      </c>
      <c r="M50" s="65">
        <v>2.1671826625386997E-2</v>
      </c>
      <c r="N50" s="65">
        <v>0</v>
      </c>
      <c r="O50" s="65">
        <v>0.11145510835913312</v>
      </c>
    </row>
    <row r="51" spans="1:15" x14ac:dyDescent="0.25">
      <c r="A51" s="11">
        <v>38</v>
      </c>
      <c r="B51" s="62" t="s">
        <v>50</v>
      </c>
      <c r="C51" s="13">
        <v>910580</v>
      </c>
      <c r="D51" s="67">
        <v>1968</v>
      </c>
      <c r="E51" s="63">
        <v>611906</v>
      </c>
      <c r="F51" s="64">
        <v>2556</v>
      </c>
      <c r="G51" s="13">
        <f t="shared" si="2"/>
        <v>239.39984350547732</v>
      </c>
      <c r="H51" s="65">
        <v>0.66353677621283258</v>
      </c>
      <c r="I51" s="65">
        <v>0.13380281690140844</v>
      </c>
      <c r="J51" s="65">
        <v>0</v>
      </c>
      <c r="K51" s="65">
        <v>0</v>
      </c>
      <c r="L51" s="65">
        <v>6.768388106416276E-2</v>
      </c>
      <c r="M51" s="65">
        <v>6.9248826291079812E-2</v>
      </c>
      <c r="N51" s="65">
        <v>1.4475743348982786E-2</v>
      </c>
      <c r="O51" s="65">
        <v>5.1251956181533644E-2</v>
      </c>
    </row>
    <row r="52" spans="1:15" x14ac:dyDescent="0.25">
      <c r="A52" s="11">
        <v>39</v>
      </c>
      <c r="B52" s="62" t="s">
        <v>51</v>
      </c>
      <c r="C52" s="13">
        <v>85494.04</v>
      </c>
      <c r="D52" s="67">
        <v>445</v>
      </c>
      <c r="E52" s="63">
        <v>85494.04</v>
      </c>
      <c r="F52" s="64">
        <v>649</v>
      </c>
      <c r="G52" s="13">
        <f t="shared" si="2"/>
        <v>131.7319568567026</v>
      </c>
      <c r="H52" s="65">
        <v>0.59938366718027736</v>
      </c>
      <c r="I52" s="65">
        <v>0.22342064714946072</v>
      </c>
      <c r="J52" s="65">
        <v>0</v>
      </c>
      <c r="K52" s="65">
        <v>0</v>
      </c>
      <c r="L52" s="65">
        <v>8.7827426810477657E-2</v>
      </c>
      <c r="M52" s="65">
        <v>3.8520801232665637E-2</v>
      </c>
      <c r="N52" s="65">
        <v>1.078582434514638E-2</v>
      </c>
      <c r="O52" s="65">
        <v>2.3112480739599383E-2</v>
      </c>
    </row>
    <row r="53" spans="1:15" x14ac:dyDescent="0.25">
      <c r="A53" s="11">
        <v>40</v>
      </c>
      <c r="B53" s="62" t="s">
        <v>52</v>
      </c>
      <c r="C53" s="13">
        <v>271870</v>
      </c>
      <c r="D53" s="67">
        <v>567</v>
      </c>
      <c r="E53" s="63">
        <v>200152.16</v>
      </c>
      <c r="F53" s="64">
        <v>664</v>
      </c>
      <c r="G53" s="13">
        <f t="shared" si="2"/>
        <v>301.43397590361445</v>
      </c>
      <c r="H53" s="65">
        <v>9.3394077448747156E-2</v>
      </c>
      <c r="I53" s="65">
        <v>0.19665907365223995</v>
      </c>
      <c r="J53" s="65">
        <v>2.7334851936218679E-2</v>
      </c>
      <c r="K53" s="65">
        <v>7.5930144267274111E-4</v>
      </c>
      <c r="L53" s="65">
        <v>0.55049354593773725</v>
      </c>
      <c r="M53" s="65">
        <v>5.9225512528473807E-2</v>
      </c>
      <c r="N53" s="65">
        <v>3.0372057706909645E-3</v>
      </c>
      <c r="O53" s="65">
        <v>6.9096431283219434E-2</v>
      </c>
    </row>
    <row r="54" spans="1:15" x14ac:dyDescent="0.25">
      <c r="A54" s="11">
        <v>41</v>
      </c>
      <c r="B54" s="62" t="s">
        <v>53</v>
      </c>
      <c r="C54" s="13">
        <v>308617</v>
      </c>
      <c r="D54" s="67">
        <v>392</v>
      </c>
      <c r="E54" s="63">
        <v>140968.95000000001</v>
      </c>
      <c r="F54" s="64">
        <v>540</v>
      </c>
      <c r="G54" s="13">
        <f t="shared" si="2"/>
        <v>261.05361111111114</v>
      </c>
      <c r="H54" s="65">
        <v>0.33968804159445409</v>
      </c>
      <c r="I54" s="65">
        <v>0.16117850953206239</v>
      </c>
      <c r="J54" s="65">
        <v>0</v>
      </c>
      <c r="K54" s="65">
        <v>0</v>
      </c>
      <c r="L54" s="65">
        <v>0.21663778162911612</v>
      </c>
      <c r="M54" s="65">
        <v>8.3188908145580595E-2</v>
      </c>
      <c r="N54" s="65">
        <v>1.5597920277296361E-2</v>
      </c>
      <c r="O54" s="65">
        <v>0.18370883882149047</v>
      </c>
    </row>
    <row r="55" spans="1:15" x14ac:dyDescent="0.25">
      <c r="A55" s="11">
        <v>42</v>
      </c>
      <c r="B55" s="62" t="s">
        <v>54</v>
      </c>
      <c r="C55" s="13">
        <v>390000</v>
      </c>
      <c r="D55" s="67">
        <v>843</v>
      </c>
      <c r="E55" s="63">
        <v>212131.8</v>
      </c>
      <c r="F55" s="64">
        <v>1184</v>
      </c>
      <c r="G55" s="13">
        <f t="shared" si="2"/>
        <v>179.1653716216216</v>
      </c>
      <c r="H55" s="65">
        <v>0.56841216216216217</v>
      </c>
      <c r="I55" s="65">
        <v>0.20270270270270271</v>
      </c>
      <c r="J55" s="65">
        <v>9.8817567567567571E-2</v>
      </c>
      <c r="K55" s="65">
        <v>0</v>
      </c>
      <c r="L55" s="65">
        <v>2.8716216216216218E-2</v>
      </c>
      <c r="M55" s="65">
        <v>3.6317567567567564E-2</v>
      </c>
      <c r="N55" s="65">
        <v>1.0135135135135136E-2</v>
      </c>
      <c r="O55" s="65">
        <v>3.5472972972972971E-2</v>
      </c>
    </row>
    <row r="56" spans="1:15" x14ac:dyDescent="0.25">
      <c r="A56" s="11">
        <v>43</v>
      </c>
      <c r="B56" s="62" t="s">
        <v>55</v>
      </c>
      <c r="C56" s="13">
        <v>62305</v>
      </c>
      <c r="D56" s="67">
        <v>172</v>
      </c>
      <c r="E56" s="63">
        <v>39359.03</v>
      </c>
      <c r="F56" s="64">
        <v>186</v>
      </c>
      <c r="G56" s="13">
        <f t="shared" si="2"/>
        <v>211.607688172043</v>
      </c>
      <c r="H56" s="65">
        <v>0.38709677419354838</v>
      </c>
      <c r="I56" s="65">
        <v>0.29569892473118281</v>
      </c>
      <c r="J56" s="65">
        <v>1.0752688172043012E-2</v>
      </c>
      <c r="K56" s="65">
        <v>5.3763440860215058E-3</v>
      </c>
      <c r="L56" s="65">
        <v>8.0645161290322578E-2</v>
      </c>
      <c r="M56" s="65">
        <v>2.1505376344086023E-2</v>
      </c>
      <c r="N56" s="65">
        <v>1.0752688172043012E-2</v>
      </c>
      <c r="O56" s="65">
        <v>0.18817204301075269</v>
      </c>
    </row>
    <row r="57" spans="1:15" x14ac:dyDescent="0.25">
      <c r="A57" s="11">
        <v>44</v>
      </c>
      <c r="B57" s="62" t="s">
        <v>56</v>
      </c>
      <c r="C57" s="66" t="s">
        <v>128</v>
      </c>
      <c r="D57" s="67">
        <v>2459</v>
      </c>
      <c r="E57" s="64">
        <v>983939</v>
      </c>
      <c r="F57" s="64">
        <v>3886</v>
      </c>
      <c r="G57" s="13">
        <f t="shared" si="2"/>
        <v>253.20097786927431</v>
      </c>
      <c r="H57" s="18" t="s">
        <v>128</v>
      </c>
      <c r="I57" s="18" t="s">
        <v>128</v>
      </c>
      <c r="J57" s="18" t="s">
        <v>128</v>
      </c>
      <c r="K57" s="18" t="s">
        <v>128</v>
      </c>
      <c r="L57" s="18" t="s">
        <v>128</v>
      </c>
      <c r="M57" s="18" t="s">
        <v>128</v>
      </c>
      <c r="N57" s="18" t="s">
        <v>128</v>
      </c>
      <c r="O57" s="18" t="s">
        <v>128</v>
      </c>
    </row>
    <row r="58" spans="1:15" x14ac:dyDescent="0.25">
      <c r="A58" s="11">
        <v>45</v>
      </c>
      <c r="B58" s="62" t="s">
        <v>57</v>
      </c>
      <c r="C58" s="13">
        <v>442031</v>
      </c>
      <c r="D58" s="67">
        <v>1153</v>
      </c>
      <c r="E58" s="63">
        <v>210700.3</v>
      </c>
      <c r="F58" s="64">
        <v>2611</v>
      </c>
      <c r="G58" s="13">
        <f>E58/F58</f>
        <v>80.697165836844121</v>
      </c>
      <c r="H58" s="65">
        <v>0.4787437763309077</v>
      </c>
      <c r="I58" s="65">
        <v>0.43584833397165834</v>
      </c>
      <c r="J58" s="65">
        <v>5.0172347759479125E-2</v>
      </c>
      <c r="K58" s="65">
        <v>0</v>
      </c>
      <c r="L58" s="65">
        <v>2.2979701263883569E-2</v>
      </c>
      <c r="M58" s="65">
        <v>7.6599004212945234E-3</v>
      </c>
      <c r="N58" s="65">
        <v>2.2979701263883571E-3</v>
      </c>
      <c r="O58" s="65">
        <v>2.2979701263883571E-3</v>
      </c>
    </row>
    <row r="59" spans="1:15" x14ac:dyDescent="0.25">
      <c r="A59" s="11">
        <v>46</v>
      </c>
      <c r="B59" s="62" t="s">
        <v>58</v>
      </c>
      <c r="C59" s="66" t="s">
        <v>128</v>
      </c>
      <c r="D59" s="66" t="s">
        <v>128</v>
      </c>
      <c r="E59" s="66" t="s">
        <v>128</v>
      </c>
      <c r="F59" s="66" t="s">
        <v>128</v>
      </c>
      <c r="G59" s="66" t="s">
        <v>128</v>
      </c>
      <c r="H59" s="18" t="s">
        <v>128</v>
      </c>
      <c r="I59" s="18" t="s">
        <v>128</v>
      </c>
      <c r="J59" s="18" t="s">
        <v>128</v>
      </c>
      <c r="K59" s="18" t="s">
        <v>128</v>
      </c>
      <c r="L59" s="18" t="s">
        <v>128</v>
      </c>
      <c r="M59" s="18" t="s">
        <v>128</v>
      </c>
      <c r="N59" s="18" t="s">
        <v>128</v>
      </c>
      <c r="O59" s="18" t="s">
        <v>128</v>
      </c>
    </row>
    <row r="60" spans="1:15" x14ac:dyDescent="0.25">
      <c r="A60" s="11">
        <v>47</v>
      </c>
      <c r="B60" s="62" t="s">
        <v>59</v>
      </c>
      <c r="C60" s="13">
        <v>134000</v>
      </c>
      <c r="D60" s="67">
        <v>699</v>
      </c>
      <c r="E60" s="63">
        <v>106957</v>
      </c>
      <c r="F60" s="64">
        <v>883</v>
      </c>
      <c r="G60" s="13">
        <f t="shared" ref="G60:G67" si="3">E60/F60</f>
        <v>121.12910532276331</v>
      </c>
      <c r="H60" s="65">
        <v>0.28652321630804078</v>
      </c>
      <c r="I60" s="65">
        <v>0.53340883352208379</v>
      </c>
      <c r="J60" s="65">
        <v>0</v>
      </c>
      <c r="K60" s="65">
        <v>0</v>
      </c>
      <c r="L60" s="65">
        <v>0.1551528878822197</v>
      </c>
      <c r="M60" s="65">
        <v>2.1517553793884484E-2</v>
      </c>
      <c r="N60" s="65">
        <v>3.3975084937712344E-3</v>
      </c>
      <c r="O60" s="65">
        <v>0</v>
      </c>
    </row>
    <row r="61" spans="1:15" x14ac:dyDescent="0.25">
      <c r="A61" s="11">
        <v>48</v>
      </c>
      <c r="B61" s="62" t="s">
        <v>60</v>
      </c>
      <c r="C61" s="13">
        <v>45000</v>
      </c>
      <c r="D61" s="67">
        <v>105</v>
      </c>
      <c r="E61" s="63">
        <v>34300.339999999997</v>
      </c>
      <c r="F61" s="64">
        <v>137</v>
      </c>
      <c r="G61" s="13">
        <f t="shared" si="3"/>
        <v>250.36744525547442</v>
      </c>
      <c r="H61" s="65">
        <v>0.62043795620437958</v>
      </c>
      <c r="I61" s="65">
        <v>0.27737226277372262</v>
      </c>
      <c r="J61" s="65">
        <v>0</v>
      </c>
      <c r="K61" s="65">
        <v>0</v>
      </c>
      <c r="L61" s="65">
        <v>2.9197080291970802E-2</v>
      </c>
      <c r="M61" s="65">
        <v>7.2992700729927005E-3</v>
      </c>
      <c r="N61" s="65">
        <v>0</v>
      </c>
      <c r="O61" s="65">
        <v>6.569343065693431E-2</v>
      </c>
    </row>
    <row r="62" spans="1:15" x14ac:dyDescent="0.25">
      <c r="A62" s="11">
        <v>49</v>
      </c>
      <c r="B62" s="62" t="s">
        <v>61</v>
      </c>
      <c r="C62" s="13">
        <v>658272</v>
      </c>
      <c r="D62" s="67">
        <v>1337</v>
      </c>
      <c r="E62" s="63">
        <v>404862</v>
      </c>
      <c r="F62" s="64">
        <v>2106</v>
      </c>
      <c r="G62" s="13">
        <f t="shared" si="3"/>
        <v>192.24216524216524</v>
      </c>
      <c r="H62" s="65">
        <v>0.80199430199430199</v>
      </c>
      <c r="I62" s="65">
        <v>9.7340930674264012E-2</v>
      </c>
      <c r="J62" s="65">
        <v>1.5669515669515671E-2</v>
      </c>
      <c r="K62" s="65">
        <v>5.4131054131054131E-2</v>
      </c>
      <c r="L62" s="65">
        <v>2.7540360873694207E-2</v>
      </c>
      <c r="M62" s="65">
        <v>0</v>
      </c>
      <c r="N62" s="65">
        <v>1.8993352326685661E-3</v>
      </c>
      <c r="O62" s="65">
        <v>1.4245014245014246E-3</v>
      </c>
    </row>
    <row r="63" spans="1:15" x14ac:dyDescent="0.25">
      <c r="A63" s="11">
        <v>50</v>
      </c>
      <c r="B63" s="62" t="s">
        <v>62</v>
      </c>
      <c r="C63" s="13">
        <v>343017.1</v>
      </c>
      <c r="D63" s="67">
        <v>576</v>
      </c>
      <c r="E63" s="63">
        <v>162642.01999999999</v>
      </c>
      <c r="F63" s="64">
        <v>793</v>
      </c>
      <c r="G63" s="13">
        <f t="shared" si="3"/>
        <v>205.09712484237073</v>
      </c>
      <c r="H63" s="65">
        <v>0.59268600252206805</v>
      </c>
      <c r="I63" s="65">
        <v>8.0706179066834804E-2</v>
      </c>
      <c r="J63" s="65">
        <v>2.9003783102143757E-2</v>
      </c>
      <c r="K63" s="65">
        <v>1.5132408575031526E-2</v>
      </c>
      <c r="L63" s="65">
        <v>7.1878940731399749E-2</v>
      </c>
      <c r="M63" s="65">
        <v>2.0176544766708701E-2</v>
      </c>
      <c r="N63" s="65">
        <v>5.0441361916771753E-3</v>
      </c>
      <c r="O63" s="65">
        <v>0.1853720050441362</v>
      </c>
    </row>
    <row r="64" spans="1:15" x14ac:dyDescent="0.25">
      <c r="A64" s="11">
        <v>51</v>
      </c>
      <c r="B64" s="62" t="s">
        <v>63</v>
      </c>
      <c r="C64" s="68" t="s">
        <v>128</v>
      </c>
      <c r="D64" s="67">
        <v>589</v>
      </c>
      <c r="E64" s="63">
        <v>221397</v>
      </c>
      <c r="F64" s="64">
        <v>1135</v>
      </c>
      <c r="G64" s="13">
        <f t="shared" si="3"/>
        <v>195.06343612334803</v>
      </c>
      <c r="H64" s="65">
        <v>0.47725118483412321</v>
      </c>
      <c r="I64" s="65">
        <v>2.9383886255924172E-2</v>
      </c>
      <c r="J64" s="65">
        <v>0.10568720379146919</v>
      </c>
      <c r="K64" s="65">
        <v>0.1985781990521327</v>
      </c>
      <c r="L64" s="65">
        <v>1.7535545023696683E-2</v>
      </c>
      <c r="M64" s="65">
        <v>0.16682464454976303</v>
      </c>
      <c r="N64" s="65">
        <v>0</v>
      </c>
      <c r="O64" s="65">
        <v>4.7393364928909956E-3</v>
      </c>
    </row>
    <row r="65" spans="1:15" x14ac:dyDescent="0.25">
      <c r="A65" s="11">
        <v>52</v>
      </c>
      <c r="B65" s="62" t="s">
        <v>64</v>
      </c>
      <c r="C65" s="13">
        <v>33000</v>
      </c>
      <c r="D65" s="67">
        <v>93</v>
      </c>
      <c r="E65" s="63">
        <v>18140.169999999998</v>
      </c>
      <c r="F65" s="64">
        <v>95</v>
      </c>
      <c r="G65" s="13">
        <f t="shared" si="3"/>
        <v>190.94915789473683</v>
      </c>
      <c r="H65" s="65">
        <v>0.52631578947368418</v>
      </c>
      <c r="I65" s="65">
        <v>0.27368421052631581</v>
      </c>
      <c r="J65" s="65">
        <v>0</v>
      </c>
      <c r="K65" s="65">
        <v>0</v>
      </c>
      <c r="L65" s="65">
        <v>7.3684210526315783E-2</v>
      </c>
      <c r="M65" s="65">
        <v>3.1578947368421054E-2</v>
      </c>
      <c r="N65" s="65">
        <v>1.0526315789473684E-2</v>
      </c>
      <c r="O65" s="65">
        <v>8.4210526315789472E-2</v>
      </c>
    </row>
    <row r="66" spans="1:15" x14ac:dyDescent="0.25">
      <c r="A66" s="11">
        <v>53</v>
      </c>
      <c r="B66" s="62" t="s">
        <v>65</v>
      </c>
      <c r="C66" s="13">
        <v>203000</v>
      </c>
      <c r="D66" s="67">
        <v>409</v>
      </c>
      <c r="E66" s="63">
        <v>188572.48</v>
      </c>
      <c r="F66" s="64">
        <v>676</v>
      </c>
      <c r="G66" s="13">
        <f t="shared" si="3"/>
        <v>278.95337278106513</v>
      </c>
      <c r="H66" s="65">
        <v>0.44668008048289737</v>
      </c>
      <c r="I66" s="65">
        <v>0.17404426559356137</v>
      </c>
      <c r="J66" s="65">
        <v>4.9295774647887321E-2</v>
      </c>
      <c r="K66" s="65">
        <v>7.9476861167002005E-2</v>
      </c>
      <c r="L66" s="65">
        <v>7.2434607645875254E-2</v>
      </c>
      <c r="M66" s="65">
        <v>0.16398390342052313</v>
      </c>
      <c r="N66" s="65">
        <v>7.0422535211267607E-3</v>
      </c>
      <c r="O66" s="65">
        <v>7.0422535211267607E-3</v>
      </c>
    </row>
    <row r="67" spans="1:15" x14ac:dyDescent="0.25">
      <c r="A67" s="11">
        <v>54</v>
      </c>
      <c r="B67" s="62" t="s">
        <v>66</v>
      </c>
      <c r="C67" s="13">
        <v>243463</v>
      </c>
      <c r="D67" s="67">
        <v>835</v>
      </c>
      <c r="E67" s="63">
        <v>124967</v>
      </c>
      <c r="F67" s="64">
        <v>923</v>
      </c>
      <c r="G67" s="13">
        <f t="shared" si="3"/>
        <v>135.39219934994583</v>
      </c>
      <c r="H67" s="65">
        <v>0.21668472372697725</v>
      </c>
      <c r="I67" s="65">
        <v>0.24160346695557963</v>
      </c>
      <c r="J67" s="65">
        <v>0</v>
      </c>
      <c r="K67" s="65">
        <v>0</v>
      </c>
      <c r="L67" s="65">
        <v>0.50812567713976164</v>
      </c>
      <c r="M67" s="65">
        <v>3.2502708559046588E-3</v>
      </c>
      <c r="N67" s="65">
        <v>3.0335861321776816E-2</v>
      </c>
      <c r="O67" s="65">
        <v>0</v>
      </c>
    </row>
    <row r="68" spans="1:15" x14ac:dyDescent="0.25">
      <c r="A68" s="11">
        <v>55</v>
      </c>
      <c r="B68" s="62" t="s">
        <v>67</v>
      </c>
      <c r="C68" s="66" t="s">
        <v>128</v>
      </c>
      <c r="D68" s="66" t="s">
        <v>128</v>
      </c>
      <c r="E68" s="66" t="s">
        <v>128</v>
      </c>
      <c r="F68" s="66" t="s">
        <v>128</v>
      </c>
      <c r="G68" s="66" t="s">
        <v>128</v>
      </c>
      <c r="H68" s="18" t="s">
        <v>128</v>
      </c>
      <c r="I68" s="18" t="s">
        <v>128</v>
      </c>
      <c r="J68" s="18" t="s">
        <v>128</v>
      </c>
      <c r="K68" s="18" t="s">
        <v>128</v>
      </c>
      <c r="L68" s="18" t="s">
        <v>128</v>
      </c>
      <c r="M68" s="18" t="s">
        <v>128</v>
      </c>
      <c r="N68" s="18" t="s">
        <v>128</v>
      </c>
      <c r="O68" s="18" t="s">
        <v>128</v>
      </c>
    </row>
    <row r="69" spans="1:15" x14ac:dyDescent="0.25">
      <c r="A69" s="11">
        <v>56</v>
      </c>
      <c r="B69" s="62" t="s">
        <v>68</v>
      </c>
      <c r="C69" s="13">
        <v>427000</v>
      </c>
      <c r="D69" s="67">
        <v>1768</v>
      </c>
      <c r="E69" s="63">
        <v>383392.09</v>
      </c>
      <c r="F69" s="64">
        <v>2773</v>
      </c>
      <c r="G69" s="13">
        <f t="shared" ref="G69:G89" si="4">E69/F69</f>
        <v>138.2589578074288</v>
      </c>
      <c r="H69" s="65">
        <v>0.40425531914893614</v>
      </c>
      <c r="I69" s="65">
        <v>0.23007573025604039</v>
      </c>
      <c r="J69" s="65">
        <v>5.4814280562567617E-2</v>
      </c>
      <c r="K69" s="65">
        <v>0.12982329606923909</v>
      </c>
      <c r="L69" s="65">
        <v>0.12477461233321313</v>
      </c>
      <c r="M69" s="65">
        <v>2.416155787955283E-2</v>
      </c>
      <c r="N69" s="65">
        <v>6.4911648034619547E-3</v>
      </c>
      <c r="O69" s="65">
        <v>2.560403894698882E-2</v>
      </c>
    </row>
    <row r="70" spans="1:15" x14ac:dyDescent="0.25">
      <c r="A70" s="11">
        <v>57</v>
      </c>
      <c r="B70" s="62" t="s">
        <v>69</v>
      </c>
      <c r="C70" s="13">
        <v>401796</v>
      </c>
      <c r="D70" s="67">
        <v>1696</v>
      </c>
      <c r="E70" s="63">
        <v>318263</v>
      </c>
      <c r="F70" s="64">
        <v>3117</v>
      </c>
      <c r="G70" s="13">
        <f t="shared" si="4"/>
        <v>102.10555020853384</v>
      </c>
      <c r="H70" s="65">
        <v>0.37848751835535976</v>
      </c>
      <c r="I70" s="65">
        <v>0.33700440528634362</v>
      </c>
      <c r="J70" s="65">
        <v>0</v>
      </c>
      <c r="K70" s="65">
        <v>0</v>
      </c>
      <c r="L70" s="65">
        <v>5.2129221732745964E-2</v>
      </c>
      <c r="M70" s="65">
        <v>0</v>
      </c>
      <c r="N70" s="65">
        <v>0.11233480176211454</v>
      </c>
      <c r="O70" s="65">
        <v>0.12004405286343613</v>
      </c>
    </row>
    <row r="71" spans="1:15" x14ac:dyDescent="0.25">
      <c r="A71" s="11">
        <v>58</v>
      </c>
      <c r="B71" s="62" t="s">
        <v>70</v>
      </c>
      <c r="C71" s="13">
        <v>155000</v>
      </c>
      <c r="D71" s="67">
        <v>1147</v>
      </c>
      <c r="E71" s="63">
        <v>116569.35</v>
      </c>
      <c r="F71" s="64">
        <v>1670</v>
      </c>
      <c r="G71" s="13">
        <f t="shared" si="4"/>
        <v>69.80200598802395</v>
      </c>
      <c r="H71" s="65">
        <v>0.53772455089820359</v>
      </c>
      <c r="I71" s="65">
        <v>0.29520958083832333</v>
      </c>
      <c r="J71" s="65">
        <v>0</v>
      </c>
      <c r="K71" s="65">
        <v>0</v>
      </c>
      <c r="L71" s="65">
        <v>8.9820359281437126E-2</v>
      </c>
      <c r="M71" s="65">
        <v>3.5329341317365266E-2</v>
      </c>
      <c r="N71" s="65">
        <v>4.1916167664670656E-3</v>
      </c>
      <c r="O71" s="65">
        <v>3.772455089820359E-2</v>
      </c>
    </row>
    <row r="72" spans="1:15" x14ac:dyDescent="0.25">
      <c r="A72" s="11">
        <v>59</v>
      </c>
      <c r="B72" s="62" t="s">
        <v>71</v>
      </c>
      <c r="C72" s="13">
        <v>2579532</v>
      </c>
      <c r="D72" s="67">
        <v>6114</v>
      </c>
      <c r="E72" s="63">
        <v>1758250</v>
      </c>
      <c r="F72" s="64">
        <v>6929</v>
      </c>
      <c r="G72" s="13">
        <f t="shared" si="4"/>
        <v>253.75234521575985</v>
      </c>
      <c r="H72" s="65">
        <v>0.49429932169144175</v>
      </c>
      <c r="I72" s="65">
        <v>0</v>
      </c>
      <c r="J72" s="65">
        <v>7.9665175349978357E-2</v>
      </c>
      <c r="K72" s="65">
        <v>0</v>
      </c>
      <c r="L72" s="65">
        <v>0.1951219512195122</v>
      </c>
      <c r="M72" s="65">
        <v>3.0163082695915718E-2</v>
      </c>
      <c r="N72" s="65">
        <v>7.649011401356617E-3</v>
      </c>
      <c r="O72" s="65">
        <v>0.19310145764179534</v>
      </c>
    </row>
    <row r="73" spans="1:15" x14ac:dyDescent="0.25">
      <c r="A73" s="11">
        <v>60</v>
      </c>
      <c r="B73" s="62" t="s">
        <v>72</v>
      </c>
      <c r="C73" s="13">
        <v>247000</v>
      </c>
      <c r="D73" s="67">
        <v>667</v>
      </c>
      <c r="E73" s="63">
        <v>189477</v>
      </c>
      <c r="F73" s="64">
        <v>945</v>
      </c>
      <c r="G73" s="13">
        <f t="shared" si="4"/>
        <v>200.50476190476189</v>
      </c>
      <c r="H73" s="65">
        <v>0</v>
      </c>
      <c r="I73" s="65">
        <v>0</v>
      </c>
      <c r="J73" s="65">
        <v>0.23703703703703705</v>
      </c>
      <c r="K73" s="65">
        <v>5.8201058201058198E-2</v>
      </c>
      <c r="L73" s="65">
        <v>0.17037037037037037</v>
      </c>
      <c r="M73" s="65">
        <v>0</v>
      </c>
      <c r="N73" s="65">
        <v>0</v>
      </c>
      <c r="O73" s="65">
        <v>0.53439153439153442</v>
      </c>
    </row>
    <row r="74" spans="1:15" x14ac:dyDescent="0.25">
      <c r="A74" s="11">
        <v>61</v>
      </c>
      <c r="B74" s="62" t="s">
        <v>73</v>
      </c>
      <c r="C74" s="13">
        <v>222698</v>
      </c>
      <c r="D74" s="67">
        <v>560</v>
      </c>
      <c r="E74" s="63">
        <v>135618</v>
      </c>
      <c r="F74" s="64">
        <v>763</v>
      </c>
      <c r="G74" s="13">
        <f t="shared" si="4"/>
        <v>177.74311926605503</v>
      </c>
      <c r="H74" s="65">
        <v>0.39580602883355176</v>
      </c>
      <c r="I74" s="65">
        <v>0.14809960681520315</v>
      </c>
      <c r="J74" s="65">
        <v>0.30013106159895153</v>
      </c>
      <c r="K74" s="65">
        <v>0</v>
      </c>
      <c r="L74" s="65">
        <v>8.6500655307994764E-2</v>
      </c>
      <c r="M74" s="65">
        <v>5.6356487549148099E-2</v>
      </c>
      <c r="N74" s="65">
        <v>5.2424639580602884E-3</v>
      </c>
      <c r="O74" s="65">
        <v>6.55307994757536E-3</v>
      </c>
    </row>
    <row r="75" spans="1:15" x14ac:dyDescent="0.25">
      <c r="A75" s="11">
        <v>62</v>
      </c>
      <c r="B75" s="62" t="s">
        <v>74</v>
      </c>
      <c r="C75" s="13">
        <v>1280000</v>
      </c>
      <c r="D75" s="66" t="s">
        <v>128</v>
      </c>
      <c r="E75" s="63">
        <v>927997</v>
      </c>
      <c r="F75" s="64">
        <v>2555</v>
      </c>
      <c r="G75" s="13">
        <f t="shared" si="4"/>
        <v>363.20821917808217</v>
      </c>
      <c r="H75" s="65">
        <v>0.35968688845401176</v>
      </c>
      <c r="I75" s="65">
        <v>0.1812133072407045</v>
      </c>
      <c r="J75" s="65">
        <v>0</v>
      </c>
      <c r="K75" s="65">
        <v>0</v>
      </c>
      <c r="L75" s="65">
        <v>0.12328767123287671</v>
      </c>
      <c r="M75" s="65">
        <v>0.11702544031311155</v>
      </c>
      <c r="N75" s="65">
        <v>0</v>
      </c>
      <c r="O75" s="65">
        <v>3.9138943248532287E-3</v>
      </c>
    </row>
    <row r="76" spans="1:15" x14ac:dyDescent="0.25">
      <c r="A76" s="11">
        <v>63</v>
      </c>
      <c r="B76" s="62" t="s">
        <v>75</v>
      </c>
      <c r="C76" s="13">
        <v>568620</v>
      </c>
      <c r="D76" s="67">
        <v>1154</v>
      </c>
      <c r="E76" s="63">
        <v>277745.91999999998</v>
      </c>
      <c r="F76" s="64">
        <v>1838</v>
      </c>
      <c r="G76" s="13">
        <f t="shared" si="4"/>
        <v>151.11312295973883</v>
      </c>
      <c r="H76" s="65">
        <v>0.80087051142546251</v>
      </c>
      <c r="I76" s="65">
        <v>5.0054406964091407E-2</v>
      </c>
      <c r="J76" s="65">
        <v>1.5778019586507073E-2</v>
      </c>
      <c r="K76" s="65">
        <v>7.6169749727965181E-3</v>
      </c>
      <c r="L76" s="65">
        <v>4.0805223068552776E-2</v>
      </c>
      <c r="M76" s="65">
        <v>3.5364526659412407E-2</v>
      </c>
      <c r="N76" s="65">
        <v>5.9847660500544067E-3</v>
      </c>
      <c r="O76" s="65">
        <v>4.3525571273122961E-2</v>
      </c>
    </row>
    <row r="77" spans="1:15" x14ac:dyDescent="0.25">
      <c r="A77" s="11">
        <v>64</v>
      </c>
      <c r="B77" s="62" t="s">
        <v>76</v>
      </c>
      <c r="C77" s="13">
        <v>542368.32999999996</v>
      </c>
      <c r="D77" s="67">
        <v>1481</v>
      </c>
      <c r="E77" s="63">
        <v>504287.53</v>
      </c>
      <c r="F77" s="64">
        <v>2443</v>
      </c>
      <c r="G77" s="13">
        <f t="shared" si="4"/>
        <v>206.42142038477283</v>
      </c>
      <c r="H77" s="18" t="s">
        <v>128</v>
      </c>
      <c r="I77" s="18" t="s">
        <v>128</v>
      </c>
      <c r="J77" s="18" t="s">
        <v>128</v>
      </c>
      <c r="K77" s="18" t="s">
        <v>128</v>
      </c>
      <c r="L77" s="18" t="s">
        <v>128</v>
      </c>
      <c r="M77" s="18" t="s">
        <v>128</v>
      </c>
      <c r="N77" s="18" t="s">
        <v>128</v>
      </c>
      <c r="O77" s="18" t="s">
        <v>128</v>
      </c>
    </row>
    <row r="78" spans="1:15" x14ac:dyDescent="0.25">
      <c r="A78" s="11">
        <v>65</v>
      </c>
      <c r="B78" s="62" t="s">
        <v>77</v>
      </c>
      <c r="C78" s="13">
        <v>102984.03</v>
      </c>
      <c r="D78" s="67">
        <v>461</v>
      </c>
      <c r="E78" s="63">
        <v>102192.03</v>
      </c>
      <c r="F78" s="64">
        <v>572</v>
      </c>
      <c r="G78" s="13">
        <f t="shared" si="4"/>
        <v>178.6573951048951</v>
      </c>
      <c r="H78" s="65">
        <v>0.56993006993006989</v>
      </c>
      <c r="I78" s="65">
        <v>0.28846153846153844</v>
      </c>
      <c r="J78" s="65">
        <v>0</v>
      </c>
      <c r="K78" s="65">
        <v>0</v>
      </c>
      <c r="L78" s="65">
        <v>8.0419580419580416E-2</v>
      </c>
      <c r="M78" s="65">
        <v>2.097902097902098E-2</v>
      </c>
      <c r="N78" s="65">
        <v>0</v>
      </c>
      <c r="O78" s="65">
        <v>4.0209790209790208E-2</v>
      </c>
    </row>
    <row r="79" spans="1:15" x14ac:dyDescent="0.25">
      <c r="A79" s="11">
        <v>66</v>
      </c>
      <c r="B79" s="62" t="s">
        <v>78</v>
      </c>
      <c r="C79" s="13">
        <v>365000</v>
      </c>
      <c r="D79" s="67">
        <v>1088</v>
      </c>
      <c r="E79" s="63">
        <v>236555.69</v>
      </c>
      <c r="F79" s="64">
        <v>2701</v>
      </c>
      <c r="G79" s="13">
        <f t="shared" si="4"/>
        <v>87.580781192151051</v>
      </c>
      <c r="H79" s="65">
        <v>0.54276194002221401</v>
      </c>
      <c r="I79" s="65">
        <v>0.28952239911144023</v>
      </c>
      <c r="J79" s="65">
        <v>9.7371343946686409E-2</v>
      </c>
      <c r="K79" s="65">
        <v>0</v>
      </c>
      <c r="L79" s="65">
        <v>5.2943354313217325E-2</v>
      </c>
      <c r="M79" s="65">
        <v>7.4046649389115145E-3</v>
      </c>
      <c r="N79" s="65">
        <v>0</v>
      </c>
      <c r="O79" s="65">
        <v>9.9962976675305442E-3</v>
      </c>
    </row>
    <row r="80" spans="1:15" x14ac:dyDescent="0.25">
      <c r="A80" s="11">
        <v>67</v>
      </c>
      <c r="B80" s="62" t="s">
        <v>79</v>
      </c>
      <c r="C80" s="13">
        <v>471496.65</v>
      </c>
      <c r="D80" s="67">
        <v>849</v>
      </c>
      <c r="E80" s="63">
        <v>330996.65000000002</v>
      </c>
      <c r="F80" s="64">
        <v>1466</v>
      </c>
      <c r="G80" s="13">
        <f t="shared" si="4"/>
        <v>225.78216234652118</v>
      </c>
      <c r="H80" s="65">
        <v>0.68894952251023189</v>
      </c>
      <c r="I80" s="65">
        <v>3.0013642564802184E-2</v>
      </c>
      <c r="J80" s="65">
        <v>0</v>
      </c>
      <c r="K80" s="65">
        <v>5.2523874488403823E-2</v>
      </c>
      <c r="L80" s="65">
        <v>0</v>
      </c>
      <c r="M80" s="65">
        <v>0.21487039563437926</v>
      </c>
      <c r="N80" s="65">
        <v>6.8212824010914052E-4</v>
      </c>
      <c r="O80" s="65">
        <v>1.2960436562073669E-2</v>
      </c>
    </row>
    <row r="81" spans="1:15" x14ac:dyDescent="0.25">
      <c r="A81" s="11">
        <v>68</v>
      </c>
      <c r="B81" s="62" t="s">
        <v>80</v>
      </c>
      <c r="C81" s="13">
        <v>380000</v>
      </c>
      <c r="D81" s="67">
        <v>668</v>
      </c>
      <c r="E81" s="63">
        <v>304706</v>
      </c>
      <c r="F81" s="64">
        <v>1092</v>
      </c>
      <c r="G81" s="13">
        <f t="shared" si="4"/>
        <v>279.03479853479854</v>
      </c>
      <c r="H81" s="18" t="s">
        <v>128</v>
      </c>
      <c r="I81" s="18" t="s">
        <v>128</v>
      </c>
      <c r="J81" s="18" t="s">
        <v>128</v>
      </c>
      <c r="K81" s="18" t="s">
        <v>128</v>
      </c>
      <c r="L81" s="18" t="s">
        <v>128</v>
      </c>
      <c r="M81" s="18" t="s">
        <v>128</v>
      </c>
      <c r="N81" s="18" t="s">
        <v>128</v>
      </c>
      <c r="O81" s="18" t="s">
        <v>128</v>
      </c>
    </row>
    <row r="82" spans="1:15" x14ac:dyDescent="0.25">
      <c r="A82" s="11">
        <v>69</v>
      </c>
      <c r="B82" s="62" t="s">
        <v>81</v>
      </c>
      <c r="C82" s="13">
        <v>835111</v>
      </c>
      <c r="D82" s="66" t="s">
        <v>128</v>
      </c>
      <c r="E82" s="63">
        <v>389187</v>
      </c>
      <c r="F82" s="64">
        <v>5091</v>
      </c>
      <c r="G82" s="13">
        <f t="shared" si="4"/>
        <v>76.446081319976429</v>
      </c>
      <c r="H82" s="65">
        <v>0.28746124698587666</v>
      </c>
      <c r="I82" s="65">
        <v>0.56338270754392006</v>
      </c>
      <c r="J82" s="65">
        <v>0</v>
      </c>
      <c r="K82" s="65">
        <v>0</v>
      </c>
      <c r="L82" s="65">
        <v>7.5266965208405104E-2</v>
      </c>
      <c r="M82" s="65">
        <v>2.0840509817430245E-2</v>
      </c>
      <c r="N82" s="65">
        <v>6.8894247330347916E-3</v>
      </c>
      <c r="O82" s="65">
        <v>4.6159145711333102E-2</v>
      </c>
    </row>
    <row r="83" spans="1:15" x14ac:dyDescent="0.25">
      <c r="A83" s="11">
        <v>70</v>
      </c>
      <c r="B83" s="62" t="s">
        <v>82</v>
      </c>
      <c r="C83" s="13">
        <v>55350</v>
      </c>
      <c r="D83" s="67">
        <v>213</v>
      </c>
      <c r="E83" s="63">
        <v>47724.26</v>
      </c>
      <c r="F83" s="64">
        <v>402</v>
      </c>
      <c r="G83" s="13">
        <f t="shared" si="4"/>
        <v>118.71706467661691</v>
      </c>
      <c r="H83" s="18" t="s">
        <v>128</v>
      </c>
      <c r="I83" s="18" t="s">
        <v>128</v>
      </c>
      <c r="J83" s="18" t="s">
        <v>128</v>
      </c>
      <c r="K83" s="18" t="s">
        <v>128</v>
      </c>
      <c r="L83" s="18" t="s">
        <v>128</v>
      </c>
      <c r="M83" s="18" t="s">
        <v>128</v>
      </c>
      <c r="N83" s="18" t="s">
        <v>128</v>
      </c>
      <c r="O83" s="18" t="s">
        <v>128</v>
      </c>
    </row>
    <row r="84" spans="1:15" x14ac:dyDescent="0.25">
      <c r="A84" s="11">
        <v>71</v>
      </c>
      <c r="B84" s="62" t="s">
        <v>83</v>
      </c>
      <c r="C84" s="13">
        <v>289030.62</v>
      </c>
      <c r="D84" s="67">
        <v>906</v>
      </c>
      <c r="E84" s="63">
        <v>219759.22</v>
      </c>
      <c r="F84" s="64">
        <v>1207</v>
      </c>
      <c r="G84" s="13">
        <f t="shared" si="4"/>
        <v>182.07060480530239</v>
      </c>
      <c r="H84" s="65">
        <v>0.42253521126760563</v>
      </c>
      <c r="I84" s="65">
        <v>0.43413421706710853</v>
      </c>
      <c r="J84" s="65">
        <v>5.7995028997514502E-3</v>
      </c>
      <c r="K84" s="65">
        <v>0</v>
      </c>
      <c r="L84" s="65">
        <v>9.0306545153272577E-2</v>
      </c>
      <c r="M84" s="65">
        <v>0</v>
      </c>
      <c r="N84" s="65">
        <v>1.7398508699254349E-2</v>
      </c>
      <c r="O84" s="65">
        <v>2.8997514498757249E-2</v>
      </c>
    </row>
    <row r="85" spans="1:15" x14ac:dyDescent="0.25">
      <c r="A85" s="11">
        <v>72</v>
      </c>
      <c r="B85" s="62" t="s">
        <v>84</v>
      </c>
      <c r="C85" s="13">
        <v>402439.1</v>
      </c>
      <c r="D85" s="67">
        <v>476</v>
      </c>
      <c r="E85" s="63">
        <v>96918.86</v>
      </c>
      <c r="F85" s="64">
        <v>824</v>
      </c>
      <c r="G85" s="13">
        <f t="shared" si="4"/>
        <v>117.61997572815534</v>
      </c>
      <c r="H85" s="18" t="s">
        <v>128</v>
      </c>
      <c r="I85" s="18" t="s">
        <v>128</v>
      </c>
      <c r="J85" s="18" t="s">
        <v>128</v>
      </c>
      <c r="K85" s="18" t="s">
        <v>128</v>
      </c>
      <c r="L85" s="18" t="s">
        <v>128</v>
      </c>
      <c r="M85" s="18" t="s">
        <v>128</v>
      </c>
      <c r="N85" s="18" t="s">
        <v>128</v>
      </c>
      <c r="O85" s="18" t="s">
        <v>128</v>
      </c>
    </row>
    <row r="86" spans="1:15" x14ac:dyDescent="0.25">
      <c r="A86" s="11">
        <v>73</v>
      </c>
      <c r="B86" s="62" t="s">
        <v>85</v>
      </c>
      <c r="C86" s="13">
        <v>190262.39999999999</v>
      </c>
      <c r="D86" s="67">
        <v>525</v>
      </c>
      <c r="E86" s="63">
        <v>91390.399999999994</v>
      </c>
      <c r="F86" s="64">
        <v>707</v>
      </c>
      <c r="G86" s="13">
        <f t="shared" si="4"/>
        <v>129.26506364922204</v>
      </c>
      <c r="H86" s="65">
        <v>0.40735502121640738</v>
      </c>
      <c r="I86" s="65">
        <v>0.27722772277227725</v>
      </c>
      <c r="J86" s="65">
        <v>1.5558698727015558E-2</v>
      </c>
      <c r="K86" s="65">
        <v>0</v>
      </c>
      <c r="L86" s="65">
        <v>0.16831683168316833</v>
      </c>
      <c r="M86" s="65">
        <v>7.7793493635077787E-2</v>
      </c>
      <c r="N86" s="65">
        <v>9.9009900990099011E-3</v>
      </c>
      <c r="O86" s="65">
        <v>4.3847241867043849E-2</v>
      </c>
    </row>
    <row r="87" spans="1:15" x14ac:dyDescent="0.25">
      <c r="A87" s="11">
        <v>74</v>
      </c>
      <c r="B87" s="62" t="s">
        <v>86</v>
      </c>
      <c r="C87" s="13">
        <v>320000</v>
      </c>
      <c r="D87" s="67">
        <v>891</v>
      </c>
      <c r="E87" s="63">
        <v>268750</v>
      </c>
      <c r="F87" s="64">
        <v>947</v>
      </c>
      <c r="G87" s="13">
        <f t="shared" si="4"/>
        <v>283.79091869060193</v>
      </c>
      <c r="H87" s="65">
        <v>0.47709593777009507</v>
      </c>
      <c r="I87" s="65">
        <v>0.3146067415730337</v>
      </c>
      <c r="J87" s="65">
        <v>0</v>
      </c>
      <c r="K87" s="65">
        <v>0</v>
      </c>
      <c r="L87" s="65">
        <v>0.12100259291270528</v>
      </c>
      <c r="M87" s="65">
        <v>3.4572169403630079E-3</v>
      </c>
      <c r="N87" s="65">
        <v>0</v>
      </c>
      <c r="O87" s="65">
        <v>6.5687121866897152E-2</v>
      </c>
    </row>
    <row r="88" spans="1:15" x14ac:dyDescent="0.25">
      <c r="A88" s="11">
        <v>75</v>
      </c>
      <c r="B88" s="62" t="s">
        <v>87</v>
      </c>
      <c r="C88" s="13">
        <v>225000</v>
      </c>
      <c r="D88" s="67">
        <v>1501</v>
      </c>
      <c r="E88" s="63">
        <v>741209</v>
      </c>
      <c r="F88" s="64">
        <v>1978</v>
      </c>
      <c r="G88" s="13">
        <f t="shared" si="4"/>
        <v>374.72649140546008</v>
      </c>
      <c r="H88" s="65">
        <v>0.28412537917087965</v>
      </c>
      <c r="I88" s="65">
        <v>9.1001011122345803E-3</v>
      </c>
      <c r="J88" s="65">
        <v>0.23407482305358948</v>
      </c>
      <c r="K88" s="65">
        <v>0.20677451971688574</v>
      </c>
      <c r="L88" s="65">
        <v>0.17391304347826086</v>
      </c>
      <c r="M88" s="65">
        <v>5.6117290192113249E-2</v>
      </c>
      <c r="N88" s="65">
        <v>4.5500505561172902E-3</v>
      </c>
      <c r="O88" s="65">
        <v>3.1344792719919107E-2</v>
      </c>
    </row>
    <row r="89" spans="1:15" x14ac:dyDescent="0.25">
      <c r="A89" s="11">
        <v>76</v>
      </c>
      <c r="B89" s="62" t="s">
        <v>88</v>
      </c>
      <c r="C89" s="13">
        <v>1229191</v>
      </c>
      <c r="D89" s="67">
        <v>2409</v>
      </c>
      <c r="E89" s="63">
        <v>1093351</v>
      </c>
      <c r="F89" s="64">
        <v>4967</v>
      </c>
      <c r="G89" s="13">
        <f t="shared" si="4"/>
        <v>220.12301187839742</v>
      </c>
      <c r="H89" s="18" t="s">
        <v>128</v>
      </c>
      <c r="I89" s="18" t="s">
        <v>128</v>
      </c>
      <c r="J89" s="18" t="s">
        <v>128</v>
      </c>
      <c r="K89" s="18" t="s">
        <v>128</v>
      </c>
      <c r="L89" s="18" t="s">
        <v>128</v>
      </c>
      <c r="M89" s="18" t="s">
        <v>128</v>
      </c>
      <c r="N89" s="18" t="s">
        <v>128</v>
      </c>
      <c r="O89" s="18" t="s">
        <v>128</v>
      </c>
    </row>
    <row r="90" spans="1:15" x14ac:dyDescent="0.25">
      <c r="A90" s="11">
        <v>77</v>
      </c>
      <c r="B90" s="62" t="s">
        <v>89</v>
      </c>
      <c r="C90" s="13">
        <v>320000</v>
      </c>
      <c r="D90" s="67">
        <v>1502</v>
      </c>
      <c r="E90" s="63">
        <v>285227</v>
      </c>
      <c r="F90" s="64">
        <v>2121</v>
      </c>
      <c r="G90" s="13">
        <f>E90/F90</f>
        <v>134.47760490334747</v>
      </c>
      <c r="H90" s="65">
        <v>0.64733616218764733</v>
      </c>
      <c r="I90" s="65">
        <v>0.16030174446016029</v>
      </c>
      <c r="J90" s="65">
        <v>9.4295143800094301E-3</v>
      </c>
      <c r="K90" s="65">
        <v>0</v>
      </c>
      <c r="L90" s="65">
        <v>0.13154172560113153</v>
      </c>
      <c r="M90" s="65">
        <v>2.0744931636020744E-2</v>
      </c>
      <c r="N90" s="65">
        <v>5.186232909005186E-3</v>
      </c>
      <c r="O90" s="65">
        <v>2.5459688826025461E-2</v>
      </c>
    </row>
    <row r="91" spans="1:15" x14ac:dyDescent="0.25">
      <c r="A91" s="11">
        <v>78</v>
      </c>
      <c r="B91" s="62" t="s">
        <v>90</v>
      </c>
      <c r="C91" s="66" t="s">
        <v>128</v>
      </c>
      <c r="D91" s="66" t="s">
        <v>128</v>
      </c>
      <c r="E91" s="66" t="s">
        <v>128</v>
      </c>
      <c r="F91" s="66" t="s">
        <v>128</v>
      </c>
      <c r="G91" s="66" t="s">
        <v>128</v>
      </c>
      <c r="H91" s="18" t="s">
        <v>128</v>
      </c>
      <c r="I91" s="18" t="s">
        <v>128</v>
      </c>
      <c r="J91" s="18" t="s">
        <v>128</v>
      </c>
      <c r="K91" s="18" t="s">
        <v>128</v>
      </c>
      <c r="L91" s="18" t="s">
        <v>128</v>
      </c>
      <c r="M91" s="18" t="s">
        <v>128</v>
      </c>
      <c r="N91" s="18" t="s">
        <v>128</v>
      </c>
      <c r="O91" s="18" t="s">
        <v>128</v>
      </c>
    </row>
    <row r="92" spans="1:15" x14ac:dyDescent="0.25">
      <c r="A92" s="11">
        <v>79</v>
      </c>
      <c r="B92" s="62" t="s">
        <v>91</v>
      </c>
      <c r="C92" s="13">
        <v>157682</v>
      </c>
      <c r="D92" s="67">
        <v>440</v>
      </c>
      <c r="E92" s="63">
        <v>98302</v>
      </c>
      <c r="F92" s="64">
        <v>850</v>
      </c>
      <c r="G92" s="13">
        <f t="shared" ref="G92:G111" si="5">E92/F92</f>
        <v>115.64941176470589</v>
      </c>
      <c r="H92" s="65">
        <v>0.87529411764705878</v>
      </c>
      <c r="I92" s="65">
        <v>8.352941176470588E-2</v>
      </c>
      <c r="J92" s="65">
        <v>0</v>
      </c>
      <c r="K92" s="65">
        <v>0</v>
      </c>
      <c r="L92" s="65">
        <v>1.5294117647058824E-2</v>
      </c>
      <c r="M92" s="65">
        <v>9.4117647058823521E-3</v>
      </c>
      <c r="N92" s="65">
        <v>0</v>
      </c>
      <c r="O92" s="65">
        <v>1.6470588235294119E-2</v>
      </c>
    </row>
    <row r="93" spans="1:15" x14ac:dyDescent="0.25">
      <c r="A93" s="11">
        <v>80</v>
      </c>
      <c r="B93" s="62" t="s">
        <v>92</v>
      </c>
      <c r="C93" s="13">
        <v>359436.27</v>
      </c>
      <c r="D93" s="67">
        <v>1224</v>
      </c>
      <c r="E93" s="63">
        <v>276831.27</v>
      </c>
      <c r="F93" s="64">
        <v>1595</v>
      </c>
      <c r="G93" s="13">
        <f t="shared" si="5"/>
        <v>173.56192476489031</v>
      </c>
      <c r="H93" s="65">
        <v>0.28025078369905954</v>
      </c>
      <c r="I93" s="65">
        <v>0.16990595611285267</v>
      </c>
      <c r="J93" s="65">
        <v>0.16990595611285267</v>
      </c>
      <c r="K93" s="65">
        <v>0.16927899686520376</v>
      </c>
      <c r="L93" s="65">
        <v>8.9655172413793102E-2</v>
      </c>
      <c r="M93" s="65">
        <v>0.109717868338558</v>
      </c>
      <c r="N93" s="65">
        <v>1.2539184952978057E-3</v>
      </c>
      <c r="O93" s="65">
        <v>1.0031347962382446E-2</v>
      </c>
    </row>
    <row r="94" spans="1:15" x14ac:dyDescent="0.25">
      <c r="A94" s="11">
        <v>81</v>
      </c>
      <c r="B94" s="62" t="s">
        <v>93</v>
      </c>
      <c r="C94" s="13">
        <v>160850</v>
      </c>
      <c r="D94" s="67">
        <v>389</v>
      </c>
      <c r="E94" s="63">
        <v>91978.880000000005</v>
      </c>
      <c r="F94" s="64">
        <v>486</v>
      </c>
      <c r="G94" s="13">
        <f t="shared" si="5"/>
        <v>189.25695473251031</v>
      </c>
      <c r="H94" s="65">
        <v>0.3888888888888889</v>
      </c>
      <c r="I94" s="65">
        <v>0.30864197530864196</v>
      </c>
      <c r="J94" s="65">
        <v>8.23045267489712E-3</v>
      </c>
      <c r="K94" s="65">
        <v>0.13580246913580246</v>
      </c>
      <c r="L94" s="65">
        <v>5.7613168724279837E-2</v>
      </c>
      <c r="M94" s="65">
        <v>3.9094650205761319E-2</v>
      </c>
      <c r="N94" s="65">
        <v>4.11522633744856E-3</v>
      </c>
      <c r="O94" s="65">
        <v>5.7613168724279837E-2</v>
      </c>
    </row>
    <row r="95" spans="1:15" x14ac:dyDescent="0.25">
      <c r="A95" s="11">
        <v>82</v>
      </c>
      <c r="B95" s="62" t="s">
        <v>94</v>
      </c>
      <c r="C95" s="13">
        <v>134000</v>
      </c>
      <c r="D95" s="67">
        <v>677</v>
      </c>
      <c r="E95" s="63">
        <v>134260.85</v>
      </c>
      <c r="F95" s="64">
        <v>677</v>
      </c>
      <c r="G95" s="13">
        <f t="shared" si="5"/>
        <v>198.31735598227476</v>
      </c>
      <c r="H95" s="65">
        <v>0.55229591836734693</v>
      </c>
      <c r="I95" s="65">
        <v>0.11479591836734694</v>
      </c>
      <c r="J95" s="65">
        <v>0.17346938775510204</v>
      </c>
      <c r="K95" s="65">
        <v>3.8265306122448979E-3</v>
      </c>
      <c r="L95" s="65">
        <v>9.5663265306122444E-2</v>
      </c>
      <c r="M95" s="65">
        <v>2.6785714285714284E-2</v>
      </c>
      <c r="N95" s="65">
        <v>2.5510204081632651E-3</v>
      </c>
      <c r="O95" s="65">
        <v>3.0612244897959183E-2</v>
      </c>
    </row>
    <row r="96" spans="1:15" x14ac:dyDescent="0.25">
      <c r="A96" s="11">
        <v>83</v>
      </c>
      <c r="B96" s="62" t="s">
        <v>95</v>
      </c>
      <c r="C96" s="13">
        <v>392640</v>
      </c>
      <c r="D96" s="67">
        <v>2539</v>
      </c>
      <c r="E96" s="63">
        <v>633443.1</v>
      </c>
      <c r="F96" s="64">
        <v>4717</v>
      </c>
      <c r="G96" s="13">
        <f t="shared" si="5"/>
        <v>134.28940004239982</v>
      </c>
      <c r="H96" s="65">
        <v>0.672875226039783</v>
      </c>
      <c r="I96" s="65">
        <v>5.6600361663652801E-2</v>
      </c>
      <c r="J96" s="65">
        <v>4.0687160940325498E-2</v>
      </c>
      <c r="K96" s="65">
        <v>0</v>
      </c>
      <c r="L96" s="65">
        <v>6.0578661844484627E-2</v>
      </c>
      <c r="M96" s="65">
        <v>7.3960216998191677E-2</v>
      </c>
      <c r="N96" s="65">
        <v>1.2115732368896926E-2</v>
      </c>
      <c r="O96" s="65">
        <v>8.3182640144665462E-2</v>
      </c>
    </row>
    <row r="97" spans="1:15" x14ac:dyDescent="0.25">
      <c r="A97" s="11">
        <v>84</v>
      </c>
      <c r="B97" s="62" t="s">
        <v>96</v>
      </c>
      <c r="C97" s="13">
        <v>559332.85</v>
      </c>
      <c r="D97" s="67">
        <v>1552</v>
      </c>
      <c r="E97" s="63">
        <v>489753.61</v>
      </c>
      <c r="F97" s="64">
        <v>1907</v>
      </c>
      <c r="G97" s="13">
        <f t="shared" si="5"/>
        <v>256.81888306240165</v>
      </c>
      <c r="H97" s="65">
        <v>0.57227272727272727</v>
      </c>
      <c r="I97" s="65">
        <v>0.27454545454545454</v>
      </c>
      <c r="J97" s="65">
        <v>0</v>
      </c>
      <c r="K97" s="65">
        <v>0</v>
      </c>
      <c r="L97" s="65">
        <v>0.10909090909090909</v>
      </c>
      <c r="M97" s="65">
        <v>1.3181818181818182E-2</v>
      </c>
      <c r="N97" s="65">
        <v>1.0454545454545454E-2</v>
      </c>
      <c r="O97" s="65">
        <v>2.0454545454545454E-2</v>
      </c>
    </row>
    <row r="98" spans="1:15" x14ac:dyDescent="0.25">
      <c r="A98" s="11">
        <v>85</v>
      </c>
      <c r="B98" s="62" t="s">
        <v>97</v>
      </c>
      <c r="C98" s="13">
        <v>673367</v>
      </c>
      <c r="D98" s="67">
        <v>672</v>
      </c>
      <c r="E98" s="63">
        <v>122755</v>
      </c>
      <c r="F98" s="64">
        <v>991</v>
      </c>
      <c r="G98" s="13">
        <f t="shared" si="5"/>
        <v>123.86982845610494</v>
      </c>
      <c r="H98" s="65">
        <v>0.35569105691056913</v>
      </c>
      <c r="I98" s="65">
        <v>0.3983739837398374</v>
      </c>
      <c r="J98" s="65">
        <v>0</v>
      </c>
      <c r="K98" s="65">
        <v>0</v>
      </c>
      <c r="L98" s="65">
        <v>2.9810298102981029E-2</v>
      </c>
      <c r="M98" s="65">
        <v>2.3712737127371274E-2</v>
      </c>
      <c r="N98" s="65">
        <v>8.4688346883468837E-2</v>
      </c>
      <c r="O98" s="65">
        <v>0.10772357723577236</v>
      </c>
    </row>
    <row r="99" spans="1:15" x14ac:dyDescent="0.25">
      <c r="A99" s="11">
        <v>86</v>
      </c>
      <c r="B99" s="62" t="s">
        <v>98</v>
      </c>
      <c r="C99" s="13">
        <v>211000</v>
      </c>
      <c r="D99" s="67">
        <v>724</v>
      </c>
      <c r="E99" s="63">
        <v>119044.84</v>
      </c>
      <c r="F99" s="64">
        <v>1003</v>
      </c>
      <c r="G99" s="13">
        <f t="shared" si="5"/>
        <v>118.6887736789631</v>
      </c>
      <c r="H99" s="65">
        <v>0.65603190428713853</v>
      </c>
      <c r="I99" s="65">
        <v>0.17048853439680958</v>
      </c>
      <c r="J99" s="65">
        <v>3.4895314057826518E-2</v>
      </c>
      <c r="K99" s="65">
        <v>0</v>
      </c>
      <c r="L99" s="65">
        <v>8.4745762711864403E-2</v>
      </c>
      <c r="M99" s="65">
        <v>2.1934197407776669E-2</v>
      </c>
      <c r="N99" s="65">
        <v>1.5952143569292122E-2</v>
      </c>
      <c r="O99" s="65">
        <v>1.5952143569292122E-2</v>
      </c>
    </row>
    <row r="100" spans="1:15" x14ac:dyDescent="0.25">
      <c r="A100" s="11">
        <v>87</v>
      </c>
      <c r="B100" s="62" t="s">
        <v>99</v>
      </c>
      <c r="C100" s="13">
        <v>235439</v>
      </c>
      <c r="D100" s="68" t="s">
        <v>128</v>
      </c>
      <c r="E100" s="63">
        <v>173377</v>
      </c>
      <c r="F100" s="64">
        <v>1511</v>
      </c>
      <c r="G100" s="13">
        <f t="shared" si="5"/>
        <v>114.74321641297155</v>
      </c>
      <c r="H100" s="65">
        <v>0.66313699536730641</v>
      </c>
      <c r="I100" s="65">
        <v>0.12706816677696889</v>
      </c>
      <c r="J100" s="65">
        <v>5.2945069490403706E-3</v>
      </c>
      <c r="K100" s="65">
        <v>7.2799470549305099E-3</v>
      </c>
      <c r="L100" s="65">
        <v>4.6988749172733289E-2</v>
      </c>
      <c r="M100" s="65">
        <v>1.6545334215751158E-2</v>
      </c>
      <c r="N100" s="65">
        <v>2.6472534745201853E-3</v>
      </c>
      <c r="O100" s="65">
        <v>0.13103904698874919</v>
      </c>
    </row>
    <row r="101" spans="1:15" x14ac:dyDescent="0.25">
      <c r="A101" s="11">
        <v>88</v>
      </c>
      <c r="B101" s="62" t="s">
        <v>100</v>
      </c>
      <c r="C101" s="13">
        <v>370000</v>
      </c>
      <c r="D101" s="67">
        <v>577</v>
      </c>
      <c r="E101" s="63">
        <v>193245</v>
      </c>
      <c r="F101" s="64">
        <v>713</v>
      </c>
      <c r="G101" s="13">
        <f t="shared" si="5"/>
        <v>271.03085553997192</v>
      </c>
      <c r="H101" s="65">
        <v>0.2552594670406732</v>
      </c>
      <c r="I101" s="65">
        <v>0.30995792426367463</v>
      </c>
      <c r="J101" s="65">
        <v>4.2075736325385693E-3</v>
      </c>
      <c r="K101" s="65">
        <v>9.8176718092566617E-3</v>
      </c>
      <c r="L101" s="65">
        <v>0.22861150070126227</v>
      </c>
      <c r="M101" s="65">
        <v>2.1037868162692847E-2</v>
      </c>
      <c r="N101" s="65">
        <v>2.8050490883590462E-3</v>
      </c>
      <c r="O101" s="65">
        <v>0.16830294530154277</v>
      </c>
    </row>
    <row r="102" spans="1:15" x14ac:dyDescent="0.25">
      <c r="A102" s="11">
        <v>89</v>
      </c>
      <c r="B102" s="62" t="s">
        <v>101</v>
      </c>
      <c r="C102" s="13">
        <v>60000</v>
      </c>
      <c r="D102" s="67">
        <v>162</v>
      </c>
      <c r="E102" s="63">
        <v>34078</v>
      </c>
      <c r="F102" s="64">
        <v>165</v>
      </c>
      <c r="G102" s="13">
        <f t="shared" si="5"/>
        <v>206.53333333333333</v>
      </c>
      <c r="H102" s="65">
        <v>0.36969696969696969</v>
      </c>
      <c r="I102" s="65">
        <v>0.41212121212121211</v>
      </c>
      <c r="J102" s="65">
        <v>0</v>
      </c>
      <c r="K102" s="65">
        <v>0</v>
      </c>
      <c r="L102" s="65">
        <v>0.13333333333333333</v>
      </c>
      <c r="M102" s="65">
        <v>5.4545454545454543E-2</v>
      </c>
      <c r="N102" s="65">
        <v>0</v>
      </c>
      <c r="O102" s="65">
        <v>3.0303030303030304E-2</v>
      </c>
    </row>
    <row r="103" spans="1:15" x14ac:dyDescent="0.25">
      <c r="A103" s="11">
        <v>90</v>
      </c>
      <c r="B103" s="62" t="s">
        <v>102</v>
      </c>
      <c r="C103" s="13">
        <v>145000</v>
      </c>
      <c r="D103" s="67">
        <v>631</v>
      </c>
      <c r="E103" s="63">
        <v>124691</v>
      </c>
      <c r="F103" s="64">
        <v>1611</v>
      </c>
      <c r="G103" s="13">
        <f t="shared" si="5"/>
        <v>77.399751707014275</v>
      </c>
      <c r="H103" s="18" t="s">
        <v>128</v>
      </c>
      <c r="I103" s="18" t="s">
        <v>128</v>
      </c>
      <c r="J103" s="18" t="s">
        <v>128</v>
      </c>
      <c r="K103" s="18" t="s">
        <v>128</v>
      </c>
      <c r="L103" s="18" t="s">
        <v>128</v>
      </c>
      <c r="M103" s="18" t="s">
        <v>128</v>
      </c>
      <c r="N103" s="18" t="s">
        <v>128</v>
      </c>
      <c r="O103" s="18" t="s">
        <v>128</v>
      </c>
    </row>
    <row r="104" spans="1:15" x14ac:dyDescent="0.25">
      <c r="A104" s="11">
        <v>91</v>
      </c>
      <c r="B104" s="62" t="s">
        <v>103</v>
      </c>
      <c r="C104" s="13">
        <v>1204065.6499999999</v>
      </c>
      <c r="D104" s="67">
        <v>2408</v>
      </c>
      <c r="E104" s="63">
        <v>827256.19</v>
      </c>
      <c r="F104" s="64">
        <v>4064</v>
      </c>
      <c r="G104" s="13">
        <f t="shared" si="5"/>
        <v>203.55713336614173</v>
      </c>
      <c r="H104" s="65">
        <v>0.66387795275590555</v>
      </c>
      <c r="I104" s="65">
        <v>3.1003937007874016E-2</v>
      </c>
      <c r="J104" s="65">
        <v>0</v>
      </c>
      <c r="K104" s="65">
        <v>0</v>
      </c>
      <c r="L104" s="65">
        <v>0.10580708661417323</v>
      </c>
      <c r="M104" s="65">
        <v>0.15625</v>
      </c>
      <c r="N104" s="65">
        <v>0</v>
      </c>
      <c r="O104" s="65">
        <v>4.3061023622047244E-2</v>
      </c>
    </row>
    <row r="105" spans="1:15" x14ac:dyDescent="0.25">
      <c r="A105" s="11">
        <v>92</v>
      </c>
      <c r="B105" s="62" t="s">
        <v>104</v>
      </c>
      <c r="C105" s="66" t="s">
        <v>128</v>
      </c>
      <c r="D105" s="67">
        <v>359</v>
      </c>
      <c r="E105" s="63">
        <v>541768</v>
      </c>
      <c r="F105" s="64">
        <v>1342</v>
      </c>
      <c r="G105" s="13">
        <f t="shared" si="5"/>
        <v>403.70193740685545</v>
      </c>
      <c r="H105" s="65">
        <v>0.51788375558867361</v>
      </c>
      <c r="I105" s="65">
        <v>3.5022354694485842E-2</v>
      </c>
      <c r="J105" s="65">
        <v>0</v>
      </c>
      <c r="K105" s="65">
        <v>7.4515648286140089E-4</v>
      </c>
      <c r="L105" s="65">
        <v>0.21311475409836064</v>
      </c>
      <c r="M105" s="65">
        <v>0.22056631892697467</v>
      </c>
      <c r="N105" s="65">
        <v>1.0432190760059613E-2</v>
      </c>
      <c r="O105" s="65">
        <v>2.2354694485842027E-3</v>
      </c>
    </row>
    <row r="106" spans="1:15" x14ac:dyDescent="0.25">
      <c r="A106" s="11">
        <v>93</v>
      </c>
      <c r="B106" s="62" t="s">
        <v>105</v>
      </c>
      <c r="C106" s="13">
        <v>225000</v>
      </c>
      <c r="D106" s="67">
        <v>851</v>
      </c>
      <c r="E106" s="63">
        <v>182745</v>
      </c>
      <c r="F106" s="64">
        <v>1501</v>
      </c>
      <c r="G106" s="13">
        <f t="shared" si="5"/>
        <v>121.74883411059294</v>
      </c>
      <c r="H106" s="65">
        <v>0.60692871419053962</v>
      </c>
      <c r="I106" s="65">
        <v>0</v>
      </c>
      <c r="J106" s="65">
        <v>0</v>
      </c>
      <c r="K106" s="65">
        <v>0</v>
      </c>
      <c r="L106" s="65">
        <v>0.11459027315123251</v>
      </c>
      <c r="M106" s="65">
        <v>3.6642238507661559E-2</v>
      </c>
      <c r="N106" s="65">
        <v>6.7954696868754161E-2</v>
      </c>
      <c r="O106" s="65">
        <v>0.17388407728181213</v>
      </c>
    </row>
    <row r="107" spans="1:15" x14ac:dyDescent="0.25">
      <c r="A107" s="11">
        <v>94</v>
      </c>
      <c r="B107" s="62" t="s">
        <v>106</v>
      </c>
      <c r="C107" s="13">
        <v>325000</v>
      </c>
      <c r="D107" s="67">
        <v>810</v>
      </c>
      <c r="E107" s="63">
        <v>272624.94</v>
      </c>
      <c r="F107" s="64">
        <v>747</v>
      </c>
      <c r="G107" s="13">
        <f t="shared" si="5"/>
        <v>364.95975903614459</v>
      </c>
      <c r="H107" s="65">
        <v>0.76171352074966536</v>
      </c>
      <c r="I107" s="65">
        <v>4.0160642570281121E-3</v>
      </c>
      <c r="J107" s="65">
        <v>0</v>
      </c>
      <c r="K107" s="65">
        <v>0</v>
      </c>
      <c r="L107" s="65">
        <v>0.20481927710843373</v>
      </c>
      <c r="M107" s="65">
        <v>6.6934404283801874E-3</v>
      </c>
      <c r="N107" s="65">
        <v>1.3386880856760374E-3</v>
      </c>
      <c r="O107" s="65">
        <v>2.1419009370816599E-2</v>
      </c>
    </row>
    <row r="108" spans="1:15" x14ac:dyDescent="0.25">
      <c r="A108" s="11">
        <v>95</v>
      </c>
      <c r="B108" s="62" t="s">
        <v>107</v>
      </c>
      <c r="C108" s="13">
        <v>102000</v>
      </c>
      <c r="D108" s="67">
        <v>516</v>
      </c>
      <c r="E108" s="63">
        <v>62226.58</v>
      </c>
      <c r="F108" s="64">
        <v>566</v>
      </c>
      <c r="G108" s="13">
        <f t="shared" si="5"/>
        <v>109.94095406360424</v>
      </c>
      <c r="H108" s="18" t="s">
        <v>128</v>
      </c>
      <c r="I108" s="18" t="s">
        <v>128</v>
      </c>
      <c r="J108" s="18" t="s">
        <v>128</v>
      </c>
      <c r="K108" s="18" t="s">
        <v>128</v>
      </c>
      <c r="L108" s="18" t="s">
        <v>128</v>
      </c>
      <c r="M108" s="18" t="s">
        <v>128</v>
      </c>
      <c r="N108" s="18" t="s">
        <v>128</v>
      </c>
      <c r="O108" s="18" t="s">
        <v>128</v>
      </c>
    </row>
    <row r="109" spans="1:15" x14ac:dyDescent="0.25">
      <c r="A109" s="11">
        <v>971</v>
      </c>
      <c r="B109" s="62" t="s">
        <v>108</v>
      </c>
      <c r="C109" s="13">
        <v>200000</v>
      </c>
      <c r="D109" s="67">
        <v>465</v>
      </c>
      <c r="E109" s="63">
        <v>233374.97</v>
      </c>
      <c r="F109" s="64">
        <v>513</v>
      </c>
      <c r="G109" s="13">
        <f t="shared" si="5"/>
        <v>454.92196881091616</v>
      </c>
      <c r="H109" s="65">
        <v>0.3294663573085847</v>
      </c>
      <c r="I109" s="65">
        <v>0.29389017788089716</v>
      </c>
      <c r="J109" s="65">
        <v>0</v>
      </c>
      <c r="K109" s="65">
        <v>0</v>
      </c>
      <c r="L109" s="65">
        <v>7.1152358855375103E-2</v>
      </c>
      <c r="M109" s="65">
        <v>0.11678267594740913</v>
      </c>
      <c r="N109" s="65">
        <v>5.4137664346481052E-3</v>
      </c>
      <c r="O109" s="65">
        <v>0.18174787316318639</v>
      </c>
    </row>
    <row r="110" spans="1:15" x14ac:dyDescent="0.25">
      <c r="A110" s="11">
        <v>972</v>
      </c>
      <c r="B110" s="62" t="s">
        <v>109</v>
      </c>
      <c r="C110" s="13">
        <v>270000</v>
      </c>
      <c r="D110" s="67">
        <v>981</v>
      </c>
      <c r="E110" s="63">
        <v>252971</v>
      </c>
      <c r="F110" s="64">
        <v>981</v>
      </c>
      <c r="G110" s="13">
        <f t="shared" si="5"/>
        <v>257.87054026503569</v>
      </c>
      <c r="H110" s="65">
        <v>0.24341580207501995</v>
      </c>
      <c r="I110" s="65">
        <v>0.31045490822027133</v>
      </c>
      <c r="J110" s="65">
        <v>1.5163607342378291E-2</v>
      </c>
      <c r="K110" s="65">
        <v>3.1125299281723862E-2</v>
      </c>
      <c r="L110" s="65">
        <v>0.23942537909018355</v>
      </c>
      <c r="M110" s="65">
        <v>7.9808459696727854E-2</v>
      </c>
      <c r="N110" s="65">
        <v>7.9808459696727851E-3</v>
      </c>
      <c r="O110" s="65">
        <v>7.2625698324022353E-2</v>
      </c>
    </row>
    <row r="111" spans="1:15" x14ac:dyDescent="0.25">
      <c r="A111" s="11">
        <v>973</v>
      </c>
      <c r="B111" s="62" t="s">
        <v>110</v>
      </c>
      <c r="C111" s="13">
        <v>101000</v>
      </c>
      <c r="D111" s="67">
        <v>278</v>
      </c>
      <c r="E111" s="63">
        <v>116968.53</v>
      </c>
      <c r="F111" s="64">
        <v>278</v>
      </c>
      <c r="G111" s="13">
        <f t="shared" si="5"/>
        <v>420.75010791366907</v>
      </c>
      <c r="H111" s="65">
        <v>5.7553956834532377E-2</v>
      </c>
      <c r="I111" s="65">
        <v>0.44244604316546765</v>
      </c>
      <c r="J111" s="65">
        <v>0</v>
      </c>
      <c r="K111" s="65">
        <v>1.0791366906474821E-2</v>
      </c>
      <c r="L111" s="65">
        <v>0.36330935251798563</v>
      </c>
      <c r="M111" s="65">
        <v>1.7985611510791366E-2</v>
      </c>
      <c r="N111" s="65">
        <v>3.5971223021582736E-3</v>
      </c>
      <c r="O111" s="65">
        <v>0.10431654676258993</v>
      </c>
    </row>
    <row r="112" spans="1:15" x14ac:dyDescent="0.25">
      <c r="A112" s="11">
        <v>974</v>
      </c>
      <c r="B112" s="62" t="s">
        <v>111</v>
      </c>
      <c r="C112" s="13">
        <v>351572</v>
      </c>
      <c r="D112" s="67">
        <v>1701</v>
      </c>
      <c r="E112" s="66" t="s">
        <v>128</v>
      </c>
      <c r="F112" s="64">
        <v>1916</v>
      </c>
      <c r="G112" s="66" t="s">
        <v>128</v>
      </c>
      <c r="H112" s="18" t="s">
        <v>128</v>
      </c>
      <c r="I112" s="18" t="s">
        <v>128</v>
      </c>
      <c r="J112" s="18" t="s">
        <v>128</v>
      </c>
      <c r="K112" s="18" t="s">
        <v>128</v>
      </c>
      <c r="L112" s="18" t="s">
        <v>128</v>
      </c>
      <c r="M112" s="18" t="s">
        <v>128</v>
      </c>
      <c r="N112" s="18" t="s">
        <v>128</v>
      </c>
      <c r="O112" s="18" t="s">
        <v>128</v>
      </c>
    </row>
    <row r="113" spans="1:15" x14ac:dyDescent="0.25">
      <c r="A113" s="4"/>
      <c r="B113" s="4"/>
      <c r="C113" s="4"/>
      <c r="D113" s="4"/>
      <c r="E113" s="4"/>
      <c r="F113" s="4"/>
      <c r="G113" s="5"/>
      <c r="H113" s="6"/>
      <c r="I113" s="6"/>
      <c r="J113" s="6"/>
      <c r="K113" s="6"/>
      <c r="L113" s="6"/>
      <c r="M113" s="6"/>
      <c r="N113" s="7"/>
      <c r="O113" s="7"/>
    </row>
  </sheetData>
  <mergeCells count="15">
    <mergeCell ref="C10:C12"/>
    <mergeCell ref="A10:B12"/>
    <mergeCell ref="E10:E12"/>
    <mergeCell ref="H10:O10"/>
    <mergeCell ref="H11:H12"/>
    <mergeCell ref="I11:I12"/>
    <mergeCell ref="D10:D12"/>
    <mergeCell ref="F10:F12"/>
    <mergeCell ref="G10:G12"/>
    <mergeCell ref="J11:J12"/>
    <mergeCell ref="K11:K12"/>
    <mergeCell ref="L11:L12"/>
    <mergeCell ref="M11:M12"/>
    <mergeCell ref="N11:N12"/>
    <mergeCell ref="O11:O12"/>
  </mergeCells>
  <conditionalFormatting sqref="C13:O112">
    <cfRule type="cellIs" dxfId="4" priority="1" operator="equal">
      <formula>"nd"</formula>
    </cfRule>
  </conditionalFormatting>
  <hyperlinks>
    <hyperlink ref="H3" location="Sommaire!A1" display="Retour au sommaire"/>
  </hyperlinks>
  <pageMargins left="0.19685039370078741" right="0.19685039370078741" top="0.39370078740157483" bottom="0.39370078740157483" header="0.51181102362204722" footer="0.51181102362204722"/>
  <pageSetup paperSize="9"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rgb="FFE83D59"/>
  </sheetPr>
  <dimension ref="A1:M117"/>
  <sheetViews>
    <sheetView workbookViewId="0"/>
  </sheetViews>
  <sheetFormatPr baseColWidth="10" defaultRowHeight="15" x14ac:dyDescent="0.25"/>
  <cols>
    <col min="1" max="1" width="3.7109375" style="1" customWidth="1"/>
    <col min="2" max="2" width="27" style="1" customWidth="1"/>
    <col min="3" max="3" width="20.5703125" style="1" customWidth="1"/>
    <col min="4" max="5" width="17.42578125" style="1" customWidth="1"/>
    <col min="6" max="13" width="12.7109375" style="1" customWidth="1"/>
    <col min="14" max="16384" width="11.42578125" style="1"/>
  </cols>
  <sheetData>
    <row r="1" spans="1:13" x14ac:dyDescent="0.25">
      <c r="A1" s="73" t="s">
        <v>122</v>
      </c>
      <c r="D1" s="3"/>
      <c r="E1" s="3"/>
    </row>
    <row r="2" spans="1:13" ht="20.100000000000001" customHeight="1" x14ac:dyDescent="0.25">
      <c r="B2" s="2"/>
      <c r="C2" s="2"/>
      <c r="D2" s="2"/>
      <c r="F2" s="3"/>
      <c r="G2" s="3"/>
    </row>
    <row r="3" spans="1:13" x14ac:dyDescent="0.25">
      <c r="A3" s="26" t="s">
        <v>396</v>
      </c>
      <c r="D3" s="59"/>
      <c r="E3" s="59"/>
      <c r="F3" s="59"/>
      <c r="G3" s="59"/>
      <c r="H3" s="60" t="s">
        <v>308</v>
      </c>
      <c r="I3" s="59"/>
      <c r="J3" s="61"/>
    </row>
    <row r="4" spans="1:13" x14ac:dyDescent="0.25">
      <c r="A4" s="26" t="s">
        <v>438</v>
      </c>
      <c r="D4" s="59"/>
      <c r="E4" s="59"/>
      <c r="F4" s="59"/>
      <c r="G4" s="59"/>
      <c r="H4" s="59"/>
      <c r="I4" s="59"/>
      <c r="J4" s="61"/>
    </row>
    <row r="5" spans="1:13" x14ac:dyDescent="0.25">
      <c r="A5" s="59"/>
      <c r="D5" s="59"/>
      <c r="E5" s="59"/>
      <c r="F5" s="59"/>
      <c r="G5" s="59"/>
      <c r="H5" s="59"/>
      <c r="I5" s="59"/>
      <c r="J5" s="61"/>
    </row>
    <row r="6" spans="1:13" x14ac:dyDescent="0.25">
      <c r="A6" s="59" t="s">
        <v>112</v>
      </c>
      <c r="D6" s="59"/>
      <c r="E6" s="59"/>
      <c r="F6" s="59"/>
      <c r="G6" s="59"/>
      <c r="H6" s="59"/>
      <c r="I6" s="59"/>
      <c r="J6" s="61"/>
    </row>
    <row r="7" spans="1:13" x14ac:dyDescent="0.25">
      <c r="A7" s="1" t="s">
        <v>113</v>
      </c>
      <c r="D7" s="59"/>
      <c r="E7" s="59"/>
      <c r="F7" s="59"/>
      <c r="G7" s="59"/>
      <c r="H7" s="59"/>
      <c r="I7" s="59"/>
      <c r="J7" s="61"/>
    </row>
    <row r="8" spans="1:13" ht="20.100000000000001" customHeight="1" x14ac:dyDescent="0.25">
      <c r="A8" s="74" t="s">
        <v>130</v>
      </c>
      <c r="C8" s="3"/>
      <c r="D8" s="3"/>
      <c r="E8" s="3"/>
    </row>
    <row r="9" spans="1:13" ht="20.100000000000001" customHeight="1" x14ac:dyDescent="0.25">
      <c r="A9" s="8"/>
      <c r="C9" s="3"/>
      <c r="D9" s="3"/>
      <c r="E9" s="3"/>
    </row>
    <row r="10" spans="1:13" ht="47.25" customHeight="1" x14ac:dyDescent="0.25">
      <c r="A10" s="221" t="s">
        <v>0</v>
      </c>
      <c r="B10" s="222"/>
      <c r="C10" s="233" t="s">
        <v>321</v>
      </c>
      <c r="D10" s="236" t="s">
        <v>301</v>
      </c>
      <c r="E10" s="236" t="s">
        <v>320</v>
      </c>
      <c r="F10" s="249" t="s">
        <v>294</v>
      </c>
      <c r="G10" s="250"/>
      <c r="H10" s="250"/>
      <c r="I10" s="250"/>
      <c r="J10" s="250"/>
      <c r="K10" s="250"/>
      <c r="L10" s="250"/>
      <c r="M10" s="251"/>
    </row>
    <row r="11" spans="1:13" ht="14.25" customHeight="1" x14ac:dyDescent="0.25">
      <c r="A11" s="223"/>
      <c r="B11" s="224"/>
      <c r="C11" s="234"/>
      <c r="D11" s="237"/>
      <c r="E11" s="237"/>
      <c r="F11" s="246" t="s">
        <v>114</v>
      </c>
      <c r="G11" s="246" t="s">
        <v>115</v>
      </c>
      <c r="H11" s="246" t="s">
        <v>116</v>
      </c>
      <c r="I11" s="246" t="s">
        <v>117</v>
      </c>
      <c r="J11" s="246" t="s">
        <v>118</v>
      </c>
      <c r="K11" s="246" t="s">
        <v>119</v>
      </c>
      <c r="L11" s="246" t="s">
        <v>120</v>
      </c>
      <c r="M11" s="246" t="s">
        <v>121</v>
      </c>
    </row>
    <row r="12" spans="1:13" ht="22.5" customHeight="1" x14ac:dyDescent="0.25">
      <c r="A12" s="225"/>
      <c r="B12" s="226"/>
      <c r="C12" s="235"/>
      <c r="D12" s="238"/>
      <c r="E12" s="238"/>
      <c r="F12" s="247"/>
      <c r="G12" s="247"/>
      <c r="H12" s="247"/>
      <c r="I12" s="247"/>
      <c r="J12" s="247"/>
      <c r="K12" s="247"/>
      <c r="L12" s="247"/>
      <c r="M12" s="247"/>
    </row>
    <row r="13" spans="1:13" x14ac:dyDescent="0.25">
      <c r="A13" s="11" t="s">
        <v>1</v>
      </c>
      <c r="B13" s="62" t="s">
        <v>2</v>
      </c>
      <c r="C13" s="21">
        <v>228272</v>
      </c>
      <c r="D13" s="13">
        <v>1392</v>
      </c>
      <c r="E13" s="75">
        <v>163.98850574712642</v>
      </c>
      <c r="F13" s="65">
        <v>0.53779963122311003</v>
      </c>
      <c r="G13" s="65">
        <v>0.35341118623232942</v>
      </c>
      <c r="H13" s="65">
        <v>0</v>
      </c>
      <c r="I13" s="65">
        <v>0</v>
      </c>
      <c r="J13" s="65">
        <v>3.196066379840197E-2</v>
      </c>
      <c r="K13" s="65">
        <v>2.581438229870928E-2</v>
      </c>
      <c r="L13" s="65">
        <v>1.2292562999385371E-2</v>
      </c>
      <c r="M13" s="65">
        <v>3.8721573448063921E-2</v>
      </c>
    </row>
    <row r="14" spans="1:13" x14ac:dyDescent="0.25">
      <c r="A14" s="11" t="s">
        <v>4</v>
      </c>
      <c r="B14" s="62" t="s">
        <v>5</v>
      </c>
      <c r="C14" s="21">
        <v>225743.05</v>
      </c>
      <c r="D14" s="13">
        <v>881</v>
      </c>
      <c r="E14" s="75">
        <v>256.23501702610668</v>
      </c>
      <c r="F14" s="18" t="s">
        <v>128</v>
      </c>
      <c r="G14" s="18" t="s">
        <v>128</v>
      </c>
      <c r="H14" s="18" t="s">
        <v>128</v>
      </c>
      <c r="I14" s="18" t="s">
        <v>128</v>
      </c>
      <c r="J14" s="18" t="s">
        <v>128</v>
      </c>
      <c r="K14" s="18" t="s">
        <v>128</v>
      </c>
      <c r="L14" s="18" t="s">
        <v>128</v>
      </c>
      <c r="M14" s="18" t="s">
        <v>128</v>
      </c>
    </row>
    <row r="15" spans="1:13" x14ac:dyDescent="0.25">
      <c r="A15" s="11" t="s">
        <v>6</v>
      </c>
      <c r="B15" s="62" t="s">
        <v>7</v>
      </c>
      <c r="C15" s="21">
        <v>187078</v>
      </c>
      <c r="D15" s="13">
        <v>1474</v>
      </c>
      <c r="E15" s="75">
        <v>126.91858887381275</v>
      </c>
      <c r="F15" s="65">
        <v>0.50803858520900325</v>
      </c>
      <c r="G15" s="65">
        <v>0.22958199356913184</v>
      </c>
      <c r="H15" s="65">
        <v>1.7363344051446947E-2</v>
      </c>
      <c r="I15" s="65">
        <v>0</v>
      </c>
      <c r="J15" s="65">
        <v>9.3890675241157559E-2</v>
      </c>
      <c r="K15" s="65">
        <v>0.11446945337620579</v>
      </c>
      <c r="L15" s="65">
        <v>2.3151125401929259E-2</v>
      </c>
      <c r="M15" s="65">
        <v>1.3504823151125401E-2</v>
      </c>
    </row>
    <row r="16" spans="1:13" x14ac:dyDescent="0.25">
      <c r="A16" s="11" t="s">
        <v>8</v>
      </c>
      <c r="B16" s="62" t="s">
        <v>127</v>
      </c>
      <c r="C16" s="21">
        <v>43995</v>
      </c>
      <c r="D16" s="13">
        <v>212</v>
      </c>
      <c r="E16" s="75">
        <v>207.52358490566039</v>
      </c>
      <c r="F16" s="65">
        <v>0.52358490566037741</v>
      </c>
      <c r="G16" s="65">
        <v>4.2452830188679243E-2</v>
      </c>
      <c r="H16" s="65">
        <v>0</v>
      </c>
      <c r="I16" s="65">
        <v>0</v>
      </c>
      <c r="J16" s="65">
        <v>0.15094339622641509</v>
      </c>
      <c r="K16" s="65">
        <v>9.433962264150943E-3</v>
      </c>
      <c r="L16" s="65">
        <v>0</v>
      </c>
      <c r="M16" s="65">
        <v>0.27358490566037735</v>
      </c>
    </row>
    <row r="17" spans="1:13" ht="15" customHeight="1" x14ac:dyDescent="0.25">
      <c r="A17" s="11" t="s">
        <v>9</v>
      </c>
      <c r="B17" s="62" t="s">
        <v>10</v>
      </c>
      <c r="C17" s="21">
        <v>33174.78</v>
      </c>
      <c r="D17" s="13">
        <v>171</v>
      </c>
      <c r="E17" s="75">
        <v>194.00456140350877</v>
      </c>
      <c r="F17" s="65">
        <v>0.71345029239766078</v>
      </c>
      <c r="G17" s="65">
        <v>0.19298245614035087</v>
      </c>
      <c r="H17" s="65">
        <v>0</v>
      </c>
      <c r="I17" s="65">
        <v>0</v>
      </c>
      <c r="J17" s="65">
        <v>4.0935672514619881E-2</v>
      </c>
      <c r="K17" s="65">
        <v>0</v>
      </c>
      <c r="L17" s="65">
        <v>0</v>
      </c>
      <c r="M17" s="65">
        <v>5.2631578947368418E-2</v>
      </c>
    </row>
    <row r="18" spans="1:13" ht="15" customHeight="1" x14ac:dyDescent="0.25">
      <c r="A18" s="11" t="s">
        <v>11</v>
      </c>
      <c r="B18" s="62" t="s">
        <v>12</v>
      </c>
      <c r="C18" s="21">
        <v>270891.17</v>
      </c>
      <c r="D18" s="13">
        <v>2506</v>
      </c>
      <c r="E18" s="75">
        <v>108.09703511572226</v>
      </c>
      <c r="F18" s="65">
        <v>0.680367118914605</v>
      </c>
      <c r="G18" s="65">
        <v>1.3567438148443736E-2</v>
      </c>
      <c r="H18" s="65">
        <v>4.7486033519553071E-2</v>
      </c>
      <c r="I18" s="65">
        <v>0</v>
      </c>
      <c r="J18" s="65">
        <v>0.13407821229050279</v>
      </c>
      <c r="K18" s="65">
        <v>5.7063048683160415E-2</v>
      </c>
      <c r="L18" s="65">
        <v>1.8754988028731046E-2</v>
      </c>
      <c r="M18" s="65">
        <v>4.8683160415003993E-2</v>
      </c>
    </row>
    <row r="19" spans="1:13" x14ac:dyDescent="0.25">
      <c r="A19" s="11" t="s">
        <v>13</v>
      </c>
      <c r="B19" s="62" t="s">
        <v>14</v>
      </c>
      <c r="C19" s="21">
        <v>165142.15</v>
      </c>
      <c r="D19" s="13">
        <v>1506</v>
      </c>
      <c r="E19" s="75">
        <v>109.65614209827356</v>
      </c>
      <c r="F19" s="65">
        <v>0.46179183135704877</v>
      </c>
      <c r="G19" s="65">
        <v>0.34057971014492755</v>
      </c>
      <c r="H19" s="65">
        <v>7.575757575757576E-2</v>
      </c>
      <c r="I19" s="65">
        <v>0</v>
      </c>
      <c r="J19" s="65">
        <v>8.3003952569169967E-2</v>
      </c>
      <c r="K19" s="65">
        <v>1.1198945981554678E-2</v>
      </c>
      <c r="L19" s="65">
        <v>1.1198945981554678E-2</v>
      </c>
      <c r="M19" s="65">
        <v>1.6469038208168644E-2</v>
      </c>
    </row>
    <row r="20" spans="1:13" x14ac:dyDescent="0.25">
      <c r="A20" s="11" t="s">
        <v>15</v>
      </c>
      <c r="B20" s="62" t="s">
        <v>16</v>
      </c>
      <c r="C20" s="21">
        <v>83977</v>
      </c>
      <c r="D20" s="13">
        <v>479</v>
      </c>
      <c r="E20" s="75">
        <v>175.31732776617955</v>
      </c>
      <c r="F20" s="65">
        <v>0.37578288100208768</v>
      </c>
      <c r="G20" s="65">
        <v>0</v>
      </c>
      <c r="H20" s="65">
        <v>0</v>
      </c>
      <c r="I20" s="65">
        <v>0</v>
      </c>
      <c r="J20" s="65">
        <v>0.62421711899791232</v>
      </c>
      <c r="K20" s="65">
        <v>0</v>
      </c>
      <c r="L20" s="65">
        <v>0</v>
      </c>
      <c r="M20" s="65">
        <v>0</v>
      </c>
    </row>
    <row r="21" spans="1:13" x14ac:dyDescent="0.25">
      <c r="A21" s="11" t="s">
        <v>17</v>
      </c>
      <c r="B21" s="62" t="s">
        <v>18</v>
      </c>
      <c r="C21" s="21">
        <v>78384.12</v>
      </c>
      <c r="D21" s="13">
        <v>351</v>
      </c>
      <c r="E21" s="75">
        <v>223.31658119658118</v>
      </c>
      <c r="F21" s="65">
        <v>0.54519774011299438</v>
      </c>
      <c r="G21" s="65">
        <v>0.18361581920903955</v>
      </c>
      <c r="H21" s="65">
        <v>4.2372881355932202E-2</v>
      </c>
      <c r="I21" s="65">
        <v>0</v>
      </c>
      <c r="J21" s="65">
        <v>0.1271186440677966</v>
      </c>
      <c r="K21" s="65">
        <v>5.6497175141242938E-2</v>
      </c>
      <c r="L21" s="65">
        <v>8.4745762711864406E-3</v>
      </c>
      <c r="M21" s="65">
        <v>3.6723163841807911E-2</v>
      </c>
    </row>
    <row r="22" spans="1:13" x14ac:dyDescent="0.25">
      <c r="A22" s="11">
        <v>10</v>
      </c>
      <c r="B22" s="62" t="s">
        <v>19</v>
      </c>
      <c r="C22" s="21">
        <v>85366</v>
      </c>
      <c r="D22" s="13">
        <v>621</v>
      </c>
      <c r="E22" s="75">
        <v>137.46537842190017</v>
      </c>
      <c r="F22" s="65">
        <v>0.57004830917874394</v>
      </c>
      <c r="G22" s="65">
        <v>6.9243156199677941E-2</v>
      </c>
      <c r="H22" s="65">
        <v>0.18518518518518517</v>
      </c>
      <c r="I22" s="65">
        <v>0.14653784219001612</v>
      </c>
      <c r="J22" s="65">
        <v>2.5764895330112721E-2</v>
      </c>
      <c r="K22" s="65">
        <v>0</v>
      </c>
      <c r="L22" s="65">
        <v>0</v>
      </c>
      <c r="M22" s="65">
        <v>3.2206119162640902E-3</v>
      </c>
    </row>
    <row r="23" spans="1:13" x14ac:dyDescent="0.25">
      <c r="A23" s="11">
        <v>11</v>
      </c>
      <c r="B23" s="62" t="s">
        <v>20</v>
      </c>
      <c r="C23" s="21">
        <v>253534</v>
      </c>
      <c r="D23" s="13">
        <v>757</v>
      </c>
      <c r="E23" s="75">
        <v>334.91941875825626</v>
      </c>
      <c r="F23" s="65">
        <v>0.7239101717305152</v>
      </c>
      <c r="G23" s="65">
        <v>3.1704095112285335E-2</v>
      </c>
      <c r="H23" s="65">
        <v>0</v>
      </c>
      <c r="I23" s="65">
        <v>0</v>
      </c>
      <c r="J23" s="65">
        <v>9.1149273447820339E-2</v>
      </c>
      <c r="K23" s="65">
        <v>1.7173051519154558E-2</v>
      </c>
      <c r="L23" s="65">
        <v>0</v>
      </c>
      <c r="M23" s="65">
        <v>0.13606340819022458</v>
      </c>
    </row>
    <row r="24" spans="1:13" x14ac:dyDescent="0.25">
      <c r="A24" s="11">
        <v>12</v>
      </c>
      <c r="B24" s="62" t="s">
        <v>21</v>
      </c>
      <c r="C24" s="21">
        <v>123919</v>
      </c>
      <c r="D24" s="13">
        <v>347</v>
      </c>
      <c r="E24" s="75">
        <v>357.11527377521611</v>
      </c>
      <c r="F24" s="65">
        <v>0.62756598240469208</v>
      </c>
      <c r="G24" s="65">
        <v>8.5043988269794715E-2</v>
      </c>
      <c r="H24" s="65">
        <v>0.1378299120234604</v>
      </c>
      <c r="I24" s="65">
        <v>2.9325513196480938E-3</v>
      </c>
      <c r="J24" s="65">
        <v>0.12903225806451613</v>
      </c>
      <c r="K24" s="65">
        <v>1.1730205278592375E-2</v>
      </c>
      <c r="L24" s="65">
        <v>0</v>
      </c>
      <c r="M24" s="65">
        <v>5.8651026392961877E-3</v>
      </c>
    </row>
    <row r="25" spans="1:13" x14ac:dyDescent="0.25">
      <c r="A25" s="11">
        <v>13</v>
      </c>
      <c r="B25" s="62" t="s">
        <v>22</v>
      </c>
      <c r="C25" s="21">
        <v>1265009</v>
      </c>
      <c r="D25" s="13">
        <v>3224</v>
      </c>
      <c r="E25" s="75">
        <v>392.37251861042182</v>
      </c>
      <c r="F25" s="65">
        <v>0.34303833957912944</v>
      </c>
      <c r="G25" s="65">
        <v>7.3508215624099163E-2</v>
      </c>
      <c r="H25" s="65">
        <v>0</v>
      </c>
      <c r="I25" s="65">
        <v>8.590371865090804E-2</v>
      </c>
      <c r="J25" s="65">
        <v>0.39636782934563275</v>
      </c>
      <c r="K25" s="65">
        <v>6.0824445085038918E-2</v>
      </c>
      <c r="L25" s="65">
        <v>6.6301527817814931E-3</v>
      </c>
      <c r="M25" s="65">
        <v>3.3727298933410206E-2</v>
      </c>
    </row>
    <row r="26" spans="1:13" x14ac:dyDescent="0.25">
      <c r="A26" s="11">
        <v>14</v>
      </c>
      <c r="B26" s="62" t="s">
        <v>23</v>
      </c>
      <c r="C26" s="21">
        <v>112222</v>
      </c>
      <c r="D26" s="13">
        <v>1008</v>
      </c>
      <c r="E26" s="75">
        <v>111.3313492063492</v>
      </c>
      <c r="F26" s="65">
        <v>0.4593253968253968</v>
      </c>
      <c r="G26" s="65">
        <v>0.27976190476190477</v>
      </c>
      <c r="H26" s="65">
        <v>2.1825396825396824E-2</v>
      </c>
      <c r="I26" s="65">
        <v>8.9285714285714288E-2</v>
      </c>
      <c r="J26" s="65">
        <v>7.6388888888888895E-2</v>
      </c>
      <c r="K26" s="65">
        <v>3.1746031746031744E-2</v>
      </c>
      <c r="L26" s="65">
        <v>8.9285714285714281E-3</v>
      </c>
      <c r="M26" s="65">
        <v>3.273809523809524E-2</v>
      </c>
    </row>
    <row r="27" spans="1:13" x14ac:dyDescent="0.25">
      <c r="A27" s="11">
        <v>15</v>
      </c>
      <c r="B27" s="62" t="s">
        <v>24</v>
      </c>
      <c r="C27" s="21">
        <v>37578</v>
      </c>
      <c r="D27" s="13">
        <v>223</v>
      </c>
      <c r="E27" s="75">
        <v>168.51121076233184</v>
      </c>
      <c r="F27" s="65">
        <v>0.51982378854625555</v>
      </c>
      <c r="G27" s="65">
        <v>0.1762114537444934</v>
      </c>
      <c r="H27" s="65">
        <v>4.8458149779735685E-2</v>
      </c>
      <c r="I27" s="65">
        <v>1.7621145374449341E-2</v>
      </c>
      <c r="J27" s="65">
        <v>0.1277533039647577</v>
      </c>
      <c r="K27" s="65">
        <v>8.8105726872246704E-3</v>
      </c>
      <c r="L27" s="65">
        <v>0</v>
      </c>
      <c r="M27" s="65">
        <v>0.1013215859030837</v>
      </c>
    </row>
    <row r="28" spans="1:13" x14ac:dyDescent="0.25">
      <c r="A28" s="11">
        <v>16</v>
      </c>
      <c r="B28" s="62" t="s">
        <v>25</v>
      </c>
      <c r="C28" s="21">
        <v>222177.55</v>
      </c>
      <c r="D28" s="13">
        <v>3098</v>
      </c>
      <c r="E28" s="75">
        <v>71.716446094254351</v>
      </c>
      <c r="F28" s="65">
        <v>0.34835252084160379</v>
      </c>
      <c r="G28" s="65">
        <v>0.41246526399364825</v>
      </c>
      <c r="H28" s="65">
        <v>8.1183009130607386E-2</v>
      </c>
      <c r="I28" s="65">
        <v>5.3592695514092896E-2</v>
      </c>
      <c r="J28" s="65">
        <v>5.6570067487098058E-2</v>
      </c>
      <c r="K28" s="65">
        <v>2.4017467248908297E-2</v>
      </c>
      <c r="L28" s="65">
        <v>3.374354902739182E-3</v>
      </c>
      <c r="M28" s="65">
        <v>2.0444620881302104E-2</v>
      </c>
    </row>
    <row r="29" spans="1:13" x14ac:dyDescent="0.25">
      <c r="A29" s="11">
        <v>17</v>
      </c>
      <c r="B29" s="62" t="s">
        <v>26</v>
      </c>
      <c r="C29" s="21">
        <v>283079</v>
      </c>
      <c r="D29" s="13">
        <v>739</v>
      </c>
      <c r="E29" s="75">
        <v>383.05683355886333</v>
      </c>
      <c r="F29" s="18" t="s">
        <v>128</v>
      </c>
      <c r="G29" s="18" t="s">
        <v>128</v>
      </c>
      <c r="H29" s="18" t="s">
        <v>128</v>
      </c>
      <c r="I29" s="18" t="s">
        <v>128</v>
      </c>
      <c r="J29" s="18" t="s">
        <v>128</v>
      </c>
      <c r="K29" s="18" t="s">
        <v>128</v>
      </c>
      <c r="L29" s="18" t="s">
        <v>128</v>
      </c>
      <c r="M29" s="18" t="s">
        <v>128</v>
      </c>
    </row>
    <row r="30" spans="1:13" x14ac:dyDescent="0.25">
      <c r="A30" s="11">
        <v>18</v>
      </c>
      <c r="B30" s="62" t="s">
        <v>27</v>
      </c>
      <c r="C30" s="21">
        <v>196721</v>
      </c>
      <c r="D30" s="13">
        <v>1346</v>
      </c>
      <c r="E30" s="75">
        <v>146.15230312035661</v>
      </c>
      <c r="F30" s="65">
        <v>0.3008595988538682</v>
      </c>
      <c r="G30" s="65">
        <v>0.25286532951289398</v>
      </c>
      <c r="H30" s="65">
        <v>0</v>
      </c>
      <c r="I30" s="65">
        <v>0</v>
      </c>
      <c r="J30" s="65">
        <v>9.4555873925501438E-2</v>
      </c>
      <c r="K30" s="65">
        <v>0.1318051575931232</v>
      </c>
      <c r="L30" s="65">
        <v>0</v>
      </c>
      <c r="M30" s="65">
        <v>0.21991404011461319</v>
      </c>
    </row>
    <row r="31" spans="1:13" x14ac:dyDescent="0.25">
      <c r="A31" s="11">
        <v>19</v>
      </c>
      <c r="B31" s="62" t="s">
        <v>28</v>
      </c>
      <c r="C31" s="66" t="s">
        <v>128</v>
      </c>
      <c r="D31" s="66" t="s">
        <v>128</v>
      </c>
      <c r="E31" s="66" t="s">
        <v>128</v>
      </c>
      <c r="F31" s="18" t="s">
        <v>128</v>
      </c>
      <c r="G31" s="18" t="s">
        <v>128</v>
      </c>
      <c r="H31" s="18" t="s">
        <v>128</v>
      </c>
      <c r="I31" s="18" t="s">
        <v>128</v>
      </c>
      <c r="J31" s="18" t="s">
        <v>128</v>
      </c>
      <c r="K31" s="18" t="s">
        <v>128</v>
      </c>
      <c r="L31" s="18" t="s">
        <v>128</v>
      </c>
      <c r="M31" s="18" t="s">
        <v>128</v>
      </c>
    </row>
    <row r="32" spans="1:13" x14ac:dyDescent="0.25">
      <c r="A32" s="11" t="s">
        <v>29</v>
      </c>
      <c r="B32" s="62" t="s">
        <v>30</v>
      </c>
      <c r="C32" s="21">
        <v>46397.4</v>
      </c>
      <c r="D32" s="13">
        <v>191</v>
      </c>
      <c r="E32" s="75">
        <v>242.91832460732985</v>
      </c>
      <c r="F32" s="65">
        <v>0.29319371727748689</v>
      </c>
      <c r="G32" s="65">
        <v>0.10471204188481675</v>
      </c>
      <c r="H32" s="65">
        <v>0</v>
      </c>
      <c r="I32" s="65">
        <v>0</v>
      </c>
      <c r="J32" s="65">
        <v>0.58115183246073299</v>
      </c>
      <c r="K32" s="65">
        <v>5.235602094240838E-3</v>
      </c>
      <c r="L32" s="65">
        <v>0</v>
      </c>
      <c r="M32" s="65">
        <v>1.5706806282722512E-2</v>
      </c>
    </row>
    <row r="33" spans="1:13" x14ac:dyDescent="0.25">
      <c r="A33" s="11" t="s">
        <v>31</v>
      </c>
      <c r="B33" s="62" t="s">
        <v>32</v>
      </c>
      <c r="C33" s="21">
        <v>47267.01</v>
      </c>
      <c r="D33" s="13">
        <v>314</v>
      </c>
      <c r="E33" s="75">
        <v>150.53187898089172</v>
      </c>
      <c r="F33" s="65">
        <v>0.66560509554140124</v>
      </c>
      <c r="G33" s="65">
        <v>0.17834394904458598</v>
      </c>
      <c r="H33" s="65">
        <v>0</v>
      </c>
      <c r="I33" s="65">
        <v>0</v>
      </c>
      <c r="J33" s="65">
        <v>3.1847133757961785E-3</v>
      </c>
      <c r="K33" s="65">
        <v>6.3694267515923567E-2</v>
      </c>
      <c r="L33" s="65">
        <v>3.1847133757961785E-3</v>
      </c>
      <c r="M33" s="65">
        <v>8.598726114649681E-2</v>
      </c>
    </row>
    <row r="34" spans="1:13" x14ac:dyDescent="0.25">
      <c r="A34" s="11">
        <v>21</v>
      </c>
      <c r="B34" s="62" t="s">
        <v>33</v>
      </c>
      <c r="C34" s="66" t="s">
        <v>128</v>
      </c>
      <c r="D34" s="66" t="s">
        <v>128</v>
      </c>
      <c r="E34" s="66" t="s">
        <v>128</v>
      </c>
      <c r="F34" s="18" t="s">
        <v>128</v>
      </c>
      <c r="G34" s="18" t="s">
        <v>128</v>
      </c>
      <c r="H34" s="18" t="s">
        <v>128</v>
      </c>
      <c r="I34" s="18" t="s">
        <v>128</v>
      </c>
      <c r="J34" s="18" t="s">
        <v>128</v>
      </c>
      <c r="K34" s="18" t="s">
        <v>128</v>
      </c>
      <c r="L34" s="18" t="s">
        <v>128</v>
      </c>
      <c r="M34" s="18" t="s">
        <v>128</v>
      </c>
    </row>
    <row r="35" spans="1:13" x14ac:dyDescent="0.25">
      <c r="A35" s="11">
        <v>22</v>
      </c>
      <c r="B35" s="62" t="s">
        <v>34</v>
      </c>
      <c r="C35" s="21">
        <v>261996</v>
      </c>
      <c r="D35" s="13">
        <v>2186</v>
      </c>
      <c r="E35" s="75">
        <v>119.85178408051235</v>
      </c>
      <c r="F35" s="18" t="s">
        <v>128</v>
      </c>
      <c r="G35" s="18" t="s">
        <v>128</v>
      </c>
      <c r="H35" s="18" t="s">
        <v>128</v>
      </c>
      <c r="I35" s="18" t="s">
        <v>128</v>
      </c>
      <c r="J35" s="18" t="s">
        <v>128</v>
      </c>
      <c r="K35" s="18" t="s">
        <v>128</v>
      </c>
      <c r="L35" s="18" t="s">
        <v>128</v>
      </c>
      <c r="M35" s="18" t="s">
        <v>128</v>
      </c>
    </row>
    <row r="36" spans="1:13" x14ac:dyDescent="0.25">
      <c r="A36" s="11">
        <v>23</v>
      </c>
      <c r="B36" s="62" t="s">
        <v>35</v>
      </c>
      <c r="C36" s="21">
        <v>51421.65</v>
      </c>
      <c r="D36" s="13">
        <v>223</v>
      </c>
      <c r="E36" s="75">
        <v>230.59035874439462</v>
      </c>
      <c r="F36" s="65">
        <v>0.57847533632286996</v>
      </c>
      <c r="G36" s="65">
        <v>3.5874439461883408E-2</v>
      </c>
      <c r="H36" s="65">
        <v>4.4843049327354259E-3</v>
      </c>
      <c r="I36" s="65">
        <v>0</v>
      </c>
      <c r="J36" s="65">
        <v>1.7937219730941704E-2</v>
      </c>
      <c r="K36" s="65">
        <v>4.4843049327354259E-3</v>
      </c>
      <c r="L36" s="65">
        <v>1.7937219730941704E-2</v>
      </c>
      <c r="M36" s="65">
        <v>0.34080717488789236</v>
      </c>
    </row>
    <row r="37" spans="1:13" x14ac:dyDescent="0.25">
      <c r="A37" s="11">
        <v>24</v>
      </c>
      <c r="B37" s="62" t="s">
        <v>36</v>
      </c>
      <c r="C37" s="66" t="s">
        <v>128</v>
      </c>
      <c r="D37" s="66" t="s">
        <v>128</v>
      </c>
      <c r="E37" s="66" t="s">
        <v>128</v>
      </c>
      <c r="F37" s="18" t="s">
        <v>128</v>
      </c>
      <c r="G37" s="18" t="s">
        <v>128</v>
      </c>
      <c r="H37" s="18" t="s">
        <v>128</v>
      </c>
      <c r="I37" s="18" t="s">
        <v>128</v>
      </c>
      <c r="J37" s="18" t="s">
        <v>128</v>
      </c>
      <c r="K37" s="18" t="s">
        <v>128</v>
      </c>
      <c r="L37" s="18" t="s">
        <v>128</v>
      </c>
      <c r="M37" s="18" t="s">
        <v>128</v>
      </c>
    </row>
    <row r="38" spans="1:13" x14ac:dyDescent="0.25">
      <c r="A38" s="11">
        <v>25</v>
      </c>
      <c r="B38" s="62" t="s">
        <v>37</v>
      </c>
      <c r="C38" s="21">
        <v>252254</v>
      </c>
      <c r="D38" s="13">
        <v>1203</v>
      </c>
      <c r="E38" s="75">
        <v>209.68744804655029</v>
      </c>
      <c r="F38" s="65">
        <v>0.69243557772236075</v>
      </c>
      <c r="G38" s="65">
        <v>6.9825436408977551E-2</v>
      </c>
      <c r="H38" s="65">
        <v>4.1562759767248547E-3</v>
      </c>
      <c r="I38" s="65">
        <v>0</v>
      </c>
      <c r="J38" s="65">
        <v>0.14048212801330009</v>
      </c>
      <c r="K38" s="65">
        <v>2.0781379883624274E-2</v>
      </c>
      <c r="L38" s="65">
        <v>2.4937655860349127E-3</v>
      </c>
      <c r="M38" s="65">
        <v>6.9825436408977551E-2</v>
      </c>
    </row>
    <row r="39" spans="1:13" x14ac:dyDescent="0.25">
      <c r="A39" s="11">
        <v>26</v>
      </c>
      <c r="B39" s="62" t="s">
        <v>38</v>
      </c>
      <c r="C39" s="21">
        <v>246592</v>
      </c>
      <c r="D39" s="13">
        <v>1055</v>
      </c>
      <c r="E39" s="75">
        <v>233.73649289099527</v>
      </c>
      <c r="F39" s="65">
        <v>0.43199315654405473</v>
      </c>
      <c r="G39" s="65">
        <v>0.27715996578272029</v>
      </c>
      <c r="H39" s="65">
        <v>4.362703165098375E-2</v>
      </c>
      <c r="I39" s="65">
        <v>5.1325919589392645E-3</v>
      </c>
      <c r="J39" s="65">
        <v>0.19332763045337895</v>
      </c>
      <c r="K39" s="65">
        <v>3.4217279726261762E-2</v>
      </c>
      <c r="L39" s="65">
        <v>1.0265183917878529E-2</v>
      </c>
      <c r="M39" s="65">
        <v>4.2771599657827203E-3</v>
      </c>
    </row>
    <row r="40" spans="1:13" x14ac:dyDescent="0.25">
      <c r="A40" s="11">
        <v>27</v>
      </c>
      <c r="B40" s="62" t="s">
        <v>39</v>
      </c>
      <c r="C40" s="21">
        <v>150056</v>
      </c>
      <c r="D40" s="13">
        <v>524</v>
      </c>
      <c r="E40" s="75">
        <v>286.36641221374043</v>
      </c>
      <c r="F40" s="65">
        <v>0.31106870229007633</v>
      </c>
      <c r="G40" s="65">
        <v>0.42557251908396948</v>
      </c>
      <c r="H40" s="65">
        <v>0</v>
      </c>
      <c r="I40" s="65">
        <v>0</v>
      </c>
      <c r="J40" s="65">
        <v>0.18893129770992367</v>
      </c>
      <c r="K40" s="65">
        <v>5.7251908396946563E-2</v>
      </c>
      <c r="L40" s="65">
        <v>1.1450381679389313E-2</v>
      </c>
      <c r="M40" s="65">
        <v>5.7251908396946565E-3</v>
      </c>
    </row>
    <row r="41" spans="1:13" x14ac:dyDescent="0.25">
      <c r="A41" s="11">
        <v>28</v>
      </c>
      <c r="B41" s="62" t="s">
        <v>40</v>
      </c>
      <c r="C41" s="21">
        <v>90225.43</v>
      </c>
      <c r="D41" s="13">
        <v>708</v>
      </c>
      <c r="E41" s="75">
        <v>127.43704802259886</v>
      </c>
      <c r="F41" s="65">
        <v>0.43361581920903952</v>
      </c>
      <c r="G41" s="65">
        <v>0.45621468926553671</v>
      </c>
      <c r="H41" s="65">
        <v>0</v>
      </c>
      <c r="I41" s="65">
        <v>0</v>
      </c>
      <c r="J41" s="65">
        <v>9.1807909604519775E-2</v>
      </c>
      <c r="K41" s="65">
        <v>1.5536723163841809E-2</v>
      </c>
      <c r="L41" s="65">
        <v>2.8248587570621469E-3</v>
      </c>
      <c r="M41" s="65">
        <v>0</v>
      </c>
    </row>
    <row r="42" spans="1:13" x14ac:dyDescent="0.25">
      <c r="A42" s="11">
        <v>29</v>
      </c>
      <c r="B42" s="62" t="s">
        <v>41</v>
      </c>
      <c r="C42" s="21">
        <v>931830</v>
      </c>
      <c r="D42" s="13">
        <v>5144</v>
      </c>
      <c r="E42" s="75">
        <v>181.14891135303267</v>
      </c>
      <c r="F42" s="65">
        <v>0.34564541213063765</v>
      </c>
      <c r="G42" s="65">
        <v>0.16679626749611198</v>
      </c>
      <c r="H42" s="65">
        <v>1.0497667185069984E-2</v>
      </c>
      <c r="I42" s="65">
        <v>0</v>
      </c>
      <c r="J42" s="65">
        <v>1.7690513219284602E-2</v>
      </c>
      <c r="K42" s="65">
        <v>3.9074650077760495E-2</v>
      </c>
      <c r="L42" s="65">
        <v>9.1368584758942453E-3</v>
      </c>
      <c r="M42" s="65">
        <v>0.41115863141524106</v>
      </c>
    </row>
    <row r="43" spans="1:13" x14ac:dyDescent="0.25">
      <c r="A43" s="11">
        <v>30</v>
      </c>
      <c r="B43" s="62" t="s">
        <v>42</v>
      </c>
      <c r="C43" s="21">
        <v>579680</v>
      </c>
      <c r="D43" s="13">
        <v>2045</v>
      </c>
      <c r="E43" s="75">
        <v>283.46210268948653</v>
      </c>
      <c r="F43" s="65">
        <v>0.48755109624674842</v>
      </c>
      <c r="G43" s="65">
        <v>9.6989966555183951E-2</v>
      </c>
      <c r="H43" s="65">
        <v>3.3444816053511705E-3</v>
      </c>
      <c r="I43" s="65">
        <v>1.0405053883314752E-2</v>
      </c>
      <c r="J43" s="65">
        <v>0.12783351913786697</v>
      </c>
      <c r="K43" s="65">
        <v>7.3578595317725759E-2</v>
      </c>
      <c r="L43" s="65">
        <v>1.0405053883314752E-2</v>
      </c>
      <c r="M43" s="65">
        <v>0.18989223337049424</v>
      </c>
    </row>
    <row r="44" spans="1:13" x14ac:dyDescent="0.25">
      <c r="A44" s="11">
        <v>31</v>
      </c>
      <c r="B44" s="62" t="s">
        <v>43</v>
      </c>
      <c r="C44" s="21">
        <v>609254</v>
      </c>
      <c r="D44" s="13">
        <v>1689</v>
      </c>
      <c r="E44" s="75">
        <v>360.71876850207224</v>
      </c>
      <c r="F44" s="65">
        <v>0.41</v>
      </c>
      <c r="G44" s="65">
        <v>7.0000000000000007E-2</v>
      </c>
      <c r="H44" s="65">
        <v>0.4</v>
      </c>
      <c r="I44" s="65">
        <v>0</v>
      </c>
      <c r="J44" s="65">
        <v>0.01</v>
      </c>
      <c r="K44" s="65">
        <v>0.1</v>
      </c>
      <c r="L44" s="65">
        <v>0</v>
      </c>
      <c r="M44" s="65">
        <v>0.01</v>
      </c>
    </row>
    <row r="45" spans="1:13" x14ac:dyDescent="0.25">
      <c r="A45" s="11">
        <v>32</v>
      </c>
      <c r="B45" s="62" t="s">
        <v>44</v>
      </c>
      <c r="C45" s="21">
        <v>55482.19</v>
      </c>
      <c r="D45" s="13">
        <v>247</v>
      </c>
      <c r="E45" s="75">
        <v>224.62425101214575</v>
      </c>
      <c r="F45" s="65">
        <v>0.29044117647058826</v>
      </c>
      <c r="G45" s="65">
        <v>0.52573529411764708</v>
      </c>
      <c r="H45" s="65">
        <v>2.9411764705882353E-2</v>
      </c>
      <c r="I45" s="65">
        <v>0</v>
      </c>
      <c r="J45" s="65">
        <v>9.5588235294117641E-2</v>
      </c>
      <c r="K45" s="65">
        <v>2.5735294117647058E-2</v>
      </c>
      <c r="L45" s="65">
        <v>3.3088235294117647E-2</v>
      </c>
      <c r="M45" s="65">
        <v>0</v>
      </c>
    </row>
    <row r="46" spans="1:13" x14ac:dyDescent="0.25">
      <c r="A46" s="11">
        <v>33</v>
      </c>
      <c r="B46" s="62" t="s">
        <v>45</v>
      </c>
      <c r="C46" s="21">
        <v>851197.32</v>
      </c>
      <c r="D46" s="13">
        <v>3805</v>
      </c>
      <c r="E46" s="75">
        <v>223.70494612352167</v>
      </c>
      <c r="F46" s="65">
        <v>0.67831800262812092</v>
      </c>
      <c r="G46" s="65">
        <v>0.13929040735873849</v>
      </c>
      <c r="H46" s="65">
        <v>0</v>
      </c>
      <c r="I46" s="65">
        <v>0</v>
      </c>
      <c r="J46" s="65">
        <v>0.11537450722733246</v>
      </c>
      <c r="K46" s="65">
        <v>3.6793692509855452E-2</v>
      </c>
      <c r="L46" s="65">
        <v>4.9934296977660973E-3</v>
      </c>
      <c r="M46" s="65">
        <v>2.5229960578186595E-2</v>
      </c>
    </row>
    <row r="47" spans="1:13" x14ac:dyDescent="0.25">
      <c r="A47" s="11">
        <v>34</v>
      </c>
      <c r="B47" s="62" t="s">
        <v>46</v>
      </c>
      <c r="C47" s="21">
        <v>656971.43000000005</v>
      </c>
      <c r="D47" s="13">
        <v>2497</v>
      </c>
      <c r="E47" s="75">
        <v>263.1042971565879</v>
      </c>
      <c r="F47" s="65">
        <v>0.39247096515818986</v>
      </c>
      <c r="G47" s="65">
        <v>0.13656387665198239</v>
      </c>
      <c r="H47" s="65">
        <v>3.924709651581898E-2</v>
      </c>
      <c r="I47" s="65">
        <v>2.803364036844213E-2</v>
      </c>
      <c r="J47" s="65">
        <v>0.18622346816179416</v>
      </c>
      <c r="K47" s="65">
        <v>0.14777733279935923</v>
      </c>
      <c r="L47" s="65">
        <v>1.2014417300760914E-2</v>
      </c>
      <c r="M47" s="65">
        <v>5.7669203043652383E-2</v>
      </c>
    </row>
    <row r="48" spans="1:13" x14ac:dyDescent="0.25">
      <c r="A48" s="11">
        <v>35</v>
      </c>
      <c r="B48" s="62" t="s">
        <v>47</v>
      </c>
      <c r="C48" s="21">
        <v>447385</v>
      </c>
      <c r="D48" s="13">
        <v>3348</v>
      </c>
      <c r="E48" s="75">
        <v>133.62753882915175</v>
      </c>
      <c r="F48" s="65">
        <v>0.21701291409320606</v>
      </c>
      <c r="G48" s="65">
        <v>0.11706906232453677</v>
      </c>
      <c r="H48" s="65">
        <v>0.2442448062886019</v>
      </c>
      <c r="I48" s="65">
        <v>0.18360471645143178</v>
      </c>
      <c r="J48" s="65">
        <v>0.19539584503088153</v>
      </c>
      <c r="K48" s="65">
        <v>2.5266704098820886E-2</v>
      </c>
      <c r="L48" s="65">
        <v>5.3340819764177427E-3</v>
      </c>
      <c r="M48" s="65">
        <v>1.2071869736103313E-2</v>
      </c>
    </row>
    <row r="49" spans="1:13" x14ac:dyDescent="0.25">
      <c r="A49" s="11">
        <v>36</v>
      </c>
      <c r="B49" s="62" t="s">
        <v>48</v>
      </c>
      <c r="C49" s="21">
        <v>115140</v>
      </c>
      <c r="D49" s="13">
        <v>401</v>
      </c>
      <c r="E49" s="75">
        <v>287.13216957605982</v>
      </c>
      <c r="F49" s="65">
        <v>0.41747572815533979</v>
      </c>
      <c r="G49" s="65">
        <v>6.7961165048543687E-2</v>
      </c>
      <c r="H49" s="65">
        <v>4.3689320388349516E-2</v>
      </c>
      <c r="I49" s="65">
        <v>2.4271844660194173E-3</v>
      </c>
      <c r="J49" s="65">
        <v>0.25970873786407767</v>
      </c>
      <c r="K49" s="65">
        <v>4.8543689320388345E-3</v>
      </c>
      <c r="L49" s="65">
        <v>1.9417475728155338E-2</v>
      </c>
      <c r="M49" s="65">
        <v>0.18446601941747573</v>
      </c>
    </row>
    <row r="50" spans="1:13" x14ac:dyDescent="0.25">
      <c r="A50" s="11">
        <v>37</v>
      </c>
      <c r="B50" s="62" t="s">
        <v>49</v>
      </c>
      <c r="C50" s="21">
        <v>161361.46</v>
      </c>
      <c r="D50" s="13">
        <v>677</v>
      </c>
      <c r="E50" s="75">
        <v>238.34779911373707</v>
      </c>
      <c r="F50" s="65">
        <v>0.44165435745937964</v>
      </c>
      <c r="G50" s="65">
        <v>0.21565731166912852</v>
      </c>
      <c r="H50" s="65">
        <v>0</v>
      </c>
      <c r="I50" s="65">
        <v>0</v>
      </c>
      <c r="J50" s="65">
        <v>0.10487444608567208</v>
      </c>
      <c r="K50" s="65">
        <v>5.0221565731166914E-2</v>
      </c>
      <c r="L50" s="65">
        <v>0</v>
      </c>
      <c r="M50" s="65">
        <v>0.18759231905465287</v>
      </c>
    </row>
    <row r="51" spans="1:13" x14ac:dyDescent="0.25">
      <c r="A51" s="11">
        <v>38</v>
      </c>
      <c r="B51" s="62" t="s">
        <v>50</v>
      </c>
      <c r="C51" s="21">
        <v>644911</v>
      </c>
      <c r="D51" s="13">
        <v>3104</v>
      </c>
      <c r="E51" s="75">
        <v>207.76771907216494</v>
      </c>
      <c r="F51" s="65">
        <v>0.56199677938808379</v>
      </c>
      <c r="G51" s="65">
        <v>0.13268921095008052</v>
      </c>
      <c r="H51" s="65">
        <v>0</v>
      </c>
      <c r="I51" s="65">
        <v>0</v>
      </c>
      <c r="J51" s="65">
        <v>8.7922705314009655E-2</v>
      </c>
      <c r="K51" s="65">
        <v>0.14202898550724638</v>
      </c>
      <c r="L51" s="65">
        <v>9.017713365539453E-3</v>
      </c>
      <c r="M51" s="65">
        <v>6.6344605475040258E-2</v>
      </c>
    </row>
    <row r="52" spans="1:13" x14ac:dyDescent="0.25">
      <c r="A52" s="11">
        <v>39</v>
      </c>
      <c r="B52" s="62" t="s">
        <v>51</v>
      </c>
      <c r="C52" s="21">
        <v>90307</v>
      </c>
      <c r="D52" s="13">
        <v>1041</v>
      </c>
      <c r="E52" s="75">
        <v>86.750240153698371</v>
      </c>
      <c r="F52" s="65">
        <v>0.49471661863592697</v>
      </c>
      <c r="G52" s="65">
        <v>0.34390009606147937</v>
      </c>
      <c r="H52" s="65">
        <v>0</v>
      </c>
      <c r="I52" s="65">
        <v>0</v>
      </c>
      <c r="J52" s="65">
        <v>6.147934678194044E-2</v>
      </c>
      <c r="K52" s="65">
        <v>3.7463976945244955E-2</v>
      </c>
      <c r="L52" s="65">
        <v>4.8030739673390974E-3</v>
      </c>
      <c r="M52" s="65">
        <v>5.7636887608069162E-2</v>
      </c>
    </row>
    <row r="53" spans="1:13" x14ac:dyDescent="0.25">
      <c r="A53" s="11">
        <v>40</v>
      </c>
      <c r="B53" s="62" t="s">
        <v>52</v>
      </c>
      <c r="C53" s="21">
        <v>204691.99</v>
      </c>
      <c r="D53" s="13">
        <v>685</v>
      </c>
      <c r="E53" s="75">
        <v>298.8204233576642</v>
      </c>
      <c r="F53" s="65">
        <v>0.13284671532846715</v>
      </c>
      <c r="G53" s="65">
        <v>0.37372262773722625</v>
      </c>
      <c r="H53" s="65">
        <v>7.2992700729927001E-2</v>
      </c>
      <c r="I53" s="65">
        <v>1.4598540145985401E-3</v>
      </c>
      <c r="J53" s="65">
        <v>0.1635036496350365</v>
      </c>
      <c r="K53" s="65">
        <v>0.13284671532846715</v>
      </c>
      <c r="L53" s="65">
        <v>2.9197080291970801E-3</v>
      </c>
      <c r="M53" s="65">
        <v>0.11970802919708029</v>
      </c>
    </row>
    <row r="54" spans="1:13" x14ac:dyDescent="0.25">
      <c r="A54" s="11">
        <v>41</v>
      </c>
      <c r="B54" s="62" t="s">
        <v>53</v>
      </c>
      <c r="C54" s="21">
        <v>120383.35</v>
      </c>
      <c r="D54" s="13">
        <v>383</v>
      </c>
      <c r="E54" s="75">
        <v>314.3168407310705</v>
      </c>
      <c r="F54" s="65">
        <v>0.35412474849094566</v>
      </c>
      <c r="G54" s="65">
        <v>0.16700201207243462</v>
      </c>
      <c r="H54" s="65">
        <v>0</v>
      </c>
      <c r="I54" s="65">
        <v>0</v>
      </c>
      <c r="J54" s="65">
        <v>0.23943661971830985</v>
      </c>
      <c r="K54" s="65">
        <v>0.1227364185110664</v>
      </c>
      <c r="L54" s="65">
        <v>1.6096579476861168E-2</v>
      </c>
      <c r="M54" s="65">
        <v>0.1006036217303823</v>
      </c>
    </row>
    <row r="55" spans="1:13" x14ac:dyDescent="0.25">
      <c r="A55" s="11">
        <v>42</v>
      </c>
      <c r="B55" s="62" t="s">
        <v>54</v>
      </c>
      <c r="C55" s="21">
        <v>212110.44</v>
      </c>
      <c r="D55" s="13">
        <v>1122</v>
      </c>
      <c r="E55" s="75">
        <v>189.04673796791445</v>
      </c>
      <c r="F55" s="65">
        <v>0.59180035650623886</v>
      </c>
      <c r="G55" s="65">
        <v>0.19073083778966132</v>
      </c>
      <c r="H55" s="65">
        <v>0.10249554367201426</v>
      </c>
      <c r="I55" s="65">
        <v>0</v>
      </c>
      <c r="J55" s="65">
        <v>1.3368983957219251E-2</v>
      </c>
      <c r="K55" s="65">
        <v>2.1390374331550801E-2</v>
      </c>
      <c r="L55" s="65">
        <v>1.2477718360071301E-2</v>
      </c>
      <c r="M55" s="65">
        <v>6.7736185383244205E-2</v>
      </c>
    </row>
    <row r="56" spans="1:13" x14ac:dyDescent="0.25">
      <c r="A56" s="11">
        <v>43</v>
      </c>
      <c r="B56" s="62" t="s">
        <v>55</v>
      </c>
      <c r="C56" s="21">
        <v>54598.59</v>
      </c>
      <c r="D56" s="13">
        <v>216</v>
      </c>
      <c r="E56" s="75">
        <v>252.77124999999998</v>
      </c>
      <c r="F56" s="65">
        <v>0.30964467005076141</v>
      </c>
      <c r="G56" s="65">
        <v>0.3604060913705584</v>
      </c>
      <c r="H56" s="65">
        <v>1.5228426395939087E-2</v>
      </c>
      <c r="I56" s="65">
        <v>5.076142131979695E-3</v>
      </c>
      <c r="J56" s="65">
        <v>0.13705583756345177</v>
      </c>
      <c r="K56" s="65">
        <v>8.6294416243654817E-2</v>
      </c>
      <c r="L56" s="65">
        <v>2.030456852791878E-2</v>
      </c>
      <c r="M56" s="65">
        <v>6.5989847715736044E-2</v>
      </c>
    </row>
    <row r="57" spans="1:13" x14ac:dyDescent="0.25">
      <c r="A57" s="11">
        <v>44</v>
      </c>
      <c r="B57" s="62" t="s">
        <v>56</v>
      </c>
      <c r="C57" s="21">
        <v>922678</v>
      </c>
      <c r="D57" s="13">
        <v>3505</v>
      </c>
      <c r="E57" s="75">
        <v>263.24621968616265</v>
      </c>
      <c r="F57" s="65">
        <v>0.54493580599144076</v>
      </c>
      <c r="G57" s="65">
        <v>0.1035663338088445</v>
      </c>
      <c r="H57" s="65">
        <v>8.2738944365192586E-3</v>
      </c>
      <c r="I57" s="65">
        <v>4.1654778887303852E-2</v>
      </c>
      <c r="J57" s="65">
        <v>0.12667617689015692</v>
      </c>
      <c r="K57" s="65">
        <v>9.5577746077032816E-2</v>
      </c>
      <c r="L57" s="65">
        <v>3.9942938659058491E-3</v>
      </c>
      <c r="M57" s="65">
        <v>7.5320970042796004E-2</v>
      </c>
    </row>
    <row r="58" spans="1:13" x14ac:dyDescent="0.25">
      <c r="A58" s="11">
        <v>45</v>
      </c>
      <c r="B58" s="62" t="s">
        <v>57</v>
      </c>
      <c r="C58" s="21">
        <v>197209.66</v>
      </c>
      <c r="D58" s="13">
        <v>2181</v>
      </c>
      <c r="E58" s="75">
        <v>90.421668959193028</v>
      </c>
      <c r="F58" s="65">
        <v>0.51673544245758829</v>
      </c>
      <c r="G58" s="65">
        <v>0.35900962861072905</v>
      </c>
      <c r="H58" s="65">
        <v>7.4277854195323248E-2</v>
      </c>
      <c r="I58" s="76" t="s">
        <v>3</v>
      </c>
      <c r="J58" s="65">
        <v>3.3929390187987164E-2</v>
      </c>
      <c r="K58" s="65">
        <v>1.1462631820265932E-2</v>
      </c>
      <c r="L58" s="65">
        <v>4.1265474552957355E-3</v>
      </c>
      <c r="M58" s="65">
        <v>4.5850527281063731E-4</v>
      </c>
    </row>
    <row r="59" spans="1:13" x14ac:dyDescent="0.25">
      <c r="A59" s="11">
        <v>46</v>
      </c>
      <c r="B59" s="62" t="s">
        <v>58</v>
      </c>
      <c r="C59" s="21">
        <v>52421</v>
      </c>
      <c r="D59" s="13">
        <v>224</v>
      </c>
      <c r="E59" s="75">
        <v>234.02232142857142</v>
      </c>
      <c r="F59" s="65">
        <v>0.37068965517241381</v>
      </c>
      <c r="G59" s="65">
        <v>0.26436781609195403</v>
      </c>
      <c r="H59" s="65">
        <v>0</v>
      </c>
      <c r="I59" s="65">
        <v>0</v>
      </c>
      <c r="J59" s="65">
        <v>0.33908045977011492</v>
      </c>
      <c r="K59" s="65">
        <v>2.5862068965517241E-2</v>
      </c>
      <c r="L59" s="65">
        <v>0</v>
      </c>
      <c r="M59" s="65">
        <v>0</v>
      </c>
    </row>
    <row r="60" spans="1:13" x14ac:dyDescent="0.25">
      <c r="A60" s="11">
        <v>47</v>
      </c>
      <c r="B60" s="62" t="s">
        <v>59</v>
      </c>
      <c r="C60" s="21">
        <v>155151.14000000001</v>
      </c>
      <c r="D60" s="13">
        <v>533</v>
      </c>
      <c r="E60" s="75">
        <v>291.09031894934338</v>
      </c>
      <c r="F60" s="65">
        <v>0.2528473804100228</v>
      </c>
      <c r="G60" s="65">
        <v>0.51252847380410027</v>
      </c>
      <c r="H60" s="65">
        <v>0</v>
      </c>
      <c r="I60" s="65">
        <v>0</v>
      </c>
      <c r="J60" s="65">
        <v>0.21070615034168566</v>
      </c>
      <c r="K60" s="65">
        <v>1.8223234624145785E-2</v>
      </c>
      <c r="L60" s="65">
        <v>5.6947608200455585E-3</v>
      </c>
      <c r="M60" s="65">
        <v>0</v>
      </c>
    </row>
    <row r="61" spans="1:13" x14ac:dyDescent="0.25">
      <c r="A61" s="11">
        <v>48</v>
      </c>
      <c r="B61" s="62" t="s">
        <v>60</v>
      </c>
      <c r="C61" s="21">
        <v>35350.370000000003</v>
      </c>
      <c r="D61" s="13">
        <v>173</v>
      </c>
      <c r="E61" s="75">
        <v>204.33739884393066</v>
      </c>
      <c r="F61" s="65">
        <v>0.4913294797687861</v>
      </c>
      <c r="G61" s="65">
        <v>9.8265895953757232E-2</v>
      </c>
      <c r="H61" s="65">
        <v>0.1791907514450867</v>
      </c>
      <c r="I61" s="65">
        <v>0</v>
      </c>
      <c r="J61" s="65">
        <v>8.6705202312138727E-2</v>
      </c>
      <c r="K61" s="65">
        <v>1.1560693641618497E-2</v>
      </c>
      <c r="L61" s="65">
        <v>0</v>
      </c>
      <c r="M61" s="65">
        <v>0.13294797687861271</v>
      </c>
    </row>
    <row r="62" spans="1:13" x14ac:dyDescent="0.25">
      <c r="A62" s="11">
        <v>49</v>
      </c>
      <c r="B62" s="62" t="s">
        <v>61</v>
      </c>
      <c r="C62" s="21">
        <v>431401</v>
      </c>
      <c r="D62" s="13">
        <v>2081</v>
      </c>
      <c r="E62" s="75">
        <v>207.30466122056703</v>
      </c>
      <c r="F62" s="65">
        <v>0.75012013455069682</v>
      </c>
      <c r="G62" s="65">
        <v>0.11629024507448342</v>
      </c>
      <c r="H62" s="65">
        <v>1.7779913503123499E-2</v>
      </c>
      <c r="I62" s="65">
        <v>5.6703507928880348E-2</v>
      </c>
      <c r="J62" s="65">
        <v>5.6703507928880348E-2</v>
      </c>
      <c r="K62" s="65">
        <v>0</v>
      </c>
      <c r="L62" s="65">
        <v>9.6107640557424319E-4</v>
      </c>
      <c r="M62" s="65">
        <v>1.4416146083613647E-3</v>
      </c>
    </row>
    <row r="63" spans="1:13" x14ac:dyDescent="0.25">
      <c r="A63" s="11">
        <v>50</v>
      </c>
      <c r="B63" s="62" t="s">
        <v>62</v>
      </c>
      <c r="C63" s="21">
        <v>243549.03</v>
      </c>
      <c r="D63" s="13">
        <v>1119</v>
      </c>
      <c r="E63" s="75">
        <v>217.64882037533511</v>
      </c>
      <c r="F63" s="65">
        <v>0.56057866184448468</v>
      </c>
      <c r="G63" s="65">
        <v>0.3092224231464738</v>
      </c>
      <c r="H63" s="65">
        <v>1.0849909584086799E-2</v>
      </c>
      <c r="I63" s="65">
        <v>2.7124773960216998E-3</v>
      </c>
      <c r="J63" s="65">
        <v>7.1428571428571425E-2</v>
      </c>
      <c r="K63" s="65">
        <v>2.5316455696202531E-2</v>
      </c>
      <c r="L63" s="65">
        <v>9.0415913200723324E-4</v>
      </c>
      <c r="M63" s="65">
        <v>1.8987341772151899E-2</v>
      </c>
    </row>
    <row r="64" spans="1:13" x14ac:dyDescent="0.25">
      <c r="A64" s="11">
        <v>51</v>
      </c>
      <c r="B64" s="62" t="s">
        <v>63</v>
      </c>
      <c r="C64" s="21">
        <v>196968.25</v>
      </c>
      <c r="D64" s="13">
        <v>869</v>
      </c>
      <c r="E64" s="75">
        <v>226.6608170310702</v>
      </c>
      <c r="F64" s="65">
        <v>0.55770850884582979</v>
      </c>
      <c r="G64" s="65">
        <v>6.7396798652064022E-2</v>
      </c>
      <c r="H64" s="65">
        <v>0</v>
      </c>
      <c r="I64" s="65">
        <v>0</v>
      </c>
      <c r="J64" s="65">
        <v>1.8534119629317607E-2</v>
      </c>
      <c r="K64" s="65">
        <v>0.29907329401853411</v>
      </c>
      <c r="L64" s="65">
        <v>8.4245998315080029E-4</v>
      </c>
      <c r="M64" s="65">
        <v>5.6444818871103621E-2</v>
      </c>
    </row>
    <row r="65" spans="1:13" x14ac:dyDescent="0.25">
      <c r="A65" s="11">
        <v>52</v>
      </c>
      <c r="B65" s="62" t="s">
        <v>64</v>
      </c>
      <c r="C65" s="21">
        <v>33336.17</v>
      </c>
      <c r="D65" s="13">
        <v>166</v>
      </c>
      <c r="E65" s="75">
        <v>200.82030120481926</v>
      </c>
      <c r="F65" s="65">
        <v>0.42771084337349397</v>
      </c>
      <c r="G65" s="65">
        <v>0.38554216867469882</v>
      </c>
      <c r="H65" s="65">
        <v>0</v>
      </c>
      <c r="I65" s="65">
        <v>0</v>
      </c>
      <c r="J65" s="65">
        <v>0.12048192771084337</v>
      </c>
      <c r="K65" s="65">
        <v>5.4216867469879519E-2</v>
      </c>
      <c r="L65" s="65">
        <v>0</v>
      </c>
      <c r="M65" s="65">
        <v>1.2048192771084338E-2</v>
      </c>
    </row>
    <row r="66" spans="1:13" x14ac:dyDescent="0.25">
      <c r="A66" s="11">
        <v>53</v>
      </c>
      <c r="B66" s="62" t="s">
        <v>65</v>
      </c>
      <c r="C66" s="21">
        <v>216505.27</v>
      </c>
      <c r="D66" s="13">
        <v>707</v>
      </c>
      <c r="E66" s="75">
        <v>306.23093352192359</v>
      </c>
      <c r="F66" s="65">
        <v>0.36489607390300233</v>
      </c>
      <c r="G66" s="65">
        <v>0.19245573518090839</v>
      </c>
      <c r="H66" s="65">
        <v>0.12240184757505773</v>
      </c>
      <c r="I66" s="65">
        <v>0.11855273287143957</v>
      </c>
      <c r="J66" s="65">
        <v>5.9276366435719784E-2</v>
      </c>
      <c r="K66" s="65">
        <v>0.12933025404157045</v>
      </c>
      <c r="L66" s="65">
        <v>7.6982294072363358E-3</v>
      </c>
      <c r="M66" s="65">
        <v>6.9284064665127024E-3</v>
      </c>
    </row>
    <row r="67" spans="1:13" x14ac:dyDescent="0.25">
      <c r="A67" s="11">
        <v>54</v>
      </c>
      <c r="B67" s="62" t="s">
        <v>66</v>
      </c>
      <c r="C67" s="21">
        <v>161058.95000000001</v>
      </c>
      <c r="D67" s="13">
        <v>1508</v>
      </c>
      <c r="E67" s="75">
        <v>106.80301724137932</v>
      </c>
      <c r="F67" s="65">
        <v>0.34357713583282112</v>
      </c>
      <c r="G67" s="65">
        <v>0.17271051014136449</v>
      </c>
      <c r="H67" s="65">
        <v>6.3306699446834661E-2</v>
      </c>
      <c r="I67" s="65">
        <v>6.9452980946527354E-2</v>
      </c>
      <c r="J67" s="65">
        <v>0.14996926859250154</v>
      </c>
      <c r="K67" s="65">
        <v>0.18561770129071911</v>
      </c>
      <c r="L67" s="65">
        <v>1.8438844499078057E-3</v>
      </c>
      <c r="M67" s="65">
        <v>1.3521819299323909E-2</v>
      </c>
    </row>
    <row r="68" spans="1:13" x14ac:dyDescent="0.25">
      <c r="A68" s="11">
        <v>55</v>
      </c>
      <c r="B68" s="62" t="s">
        <v>67</v>
      </c>
      <c r="C68" s="21">
        <v>58419.28</v>
      </c>
      <c r="D68" s="13">
        <v>378</v>
      </c>
      <c r="E68" s="75">
        <v>154.54835978835979</v>
      </c>
      <c r="F68" s="65">
        <v>0.47040498442367601</v>
      </c>
      <c r="G68" s="65">
        <v>0.14641744548286603</v>
      </c>
      <c r="H68" s="65">
        <v>0.22118380062305296</v>
      </c>
      <c r="I68" s="65">
        <v>0</v>
      </c>
      <c r="J68" s="65">
        <v>9.9688473520249218E-2</v>
      </c>
      <c r="K68" s="65">
        <v>4.6728971962616821E-2</v>
      </c>
      <c r="L68" s="65">
        <v>6.2305295950155761E-3</v>
      </c>
      <c r="M68" s="65">
        <v>9.3457943925233638E-3</v>
      </c>
    </row>
    <row r="69" spans="1:13" x14ac:dyDescent="0.25">
      <c r="A69" s="11">
        <v>56</v>
      </c>
      <c r="B69" s="62" t="s">
        <v>68</v>
      </c>
      <c r="C69" s="21">
        <v>283789.49</v>
      </c>
      <c r="D69" s="13">
        <v>1976</v>
      </c>
      <c r="E69" s="75">
        <v>143.61816295546558</v>
      </c>
      <c r="F69" s="65">
        <v>0.34868421052631576</v>
      </c>
      <c r="G69" s="65">
        <v>0.19534412955465588</v>
      </c>
      <c r="H69" s="65">
        <v>8.1983805668016191E-2</v>
      </c>
      <c r="I69" s="65">
        <v>9.058704453441295E-2</v>
      </c>
      <c r="J69" s="65">
        <v>0.21204453441295545</v>
      </c>
      <c r="K69" s="65">
        <v>3.1882591093117411E-2</v>
      </c>
      <c r="L69" s="65">
        <v>7.5910931174089065E-3</v>
      </c>
      <c r="M69" s="65">
        <v>3.1882591093117411E-2</v>
      </c>
    </row>
    <row r="70" spans="1:13" x14ac:dyDescent="0.25">
      <c r="A70" s="11">
        <v>57</v>
      </c>
      <c r="B70" s="62" t="s">
        <v>69</v>
      </c>
      <c r="C70" s="21">
        <v>309537.5</v>
      </c>
      <c r="D70" s="13">
        <v>3415</v>
      </c>
      <c r="E70" s="75">
        <v>90.640556368960475</v>
      </c>
      <c r="F70" s="65">
        <v>0.39875730994152048</v>
      </c>
      <c r="G70" s="65">
        <v>0.36257309941520466</v>
      </c>
      <c r="H70" s="65">
        <v>0</v>
      </c>
      <c r="I70" s="65">
        <v>0</v>
      </c>
      <c r="J70" s="65">
        <v>3.673245614035088E-2</v>
      </c>
      <c r="K70" s="65">
        <v>0</v>
      </c>
      <c r="L70" s="65">
        <v>0.10873538011695906</v>
      </c>
      <c r="M70" s="65">
        <v>9.3201754385964911E-2</v>
      </c>
    </row>
    <row r="71" spans="1:13" x14ac:dyDescent="0.25">
      <c r="A71" s="11">
        <v>58</v>
      </c>
      <c r="B71" s="62" t="s">
        <v>70</v>
      </c>
      <c r="C71" s="21">
        <v>114807</v>
      </c>
      <c r="D71" s="13">
        <v>1470</v>
      </c>
      <c r="E71" s="75">
        <v>78.099999999999994</v>
      </c>
      <c r="F71" s="65">
        <v>0.55238095238095242</v>
      </c>
      <c r="G71" s="65">
        <v>0.30612244897959184</v>
      </c>
      <c r="H71" s="65">
        <v>7.4829931972789114E-3</v>
      </c>
      <c r="I71" s="65">
        <v>6.8027210884353737E-4</v>
      </c>
      <c r="J71" s="65">
        <v>7.6870748299319724E-2</v>
      </c>
      <c r="K71" s="65">
        <v>4.6258503401360541E-2</v>
      </c>
      <c r="L71" s="65">
        <v>1.3605442176870747E-3</v>
      </c>
      <c r="M71" s="65">
        <v>8.8435374149659872E-3</v>
      </c>
    </row>
    <row r="72" spans="1:13" x14ac:dyDescent="0.25">
      <c r="A72" s="11">
        <v>59</v>
      </c>
      <c r="B72" s="62" t="s">
        <v>71</v>
      </c>
      <c r="C72" s="21">
        <v>1357526.88</v>
      </c>
      <c r="D72" s="13">
        <v>6309</v>
      </c>
      <c r="E72" s="75">
        <v>215.17306704707559</v>
      </c>
      <c r="F72" s="65">
        <v>0.41496275162466317</v>
      </c>
      <c r="G72" s="65">
        <v>4.3905531779996829E-2</v>
      </c>
      <c r="H72" s="65">
        <v>2.8213663021080995E-2</v>
      </c>
      <c r="I72" s="65">
        <v>0</v>
      </c>
      <c r="J72" s="65">
        <v>5.8804881914724993E-2</v>
      </c>
      <c r="K72" s="65">
        <v>3.1383737517831668E-2</v>
      </c>
      <c r="L72" s="65">
        <v>9.668727215089554E-3</v>
      </c>
      <c r="M72" s="65">
        <v>0.41306070692661279</v>
      </c>
    </row>
    <row r="73" spans="1:13" x14ac:dyDescent="0.25">
      <c r="A73" s="11">
        <v>60</v>
      </c>
      <c r="B73" s="62" t="s">
        <v>72</v>
      </c>
      <c r="C73" s="21">
        <v>170814</v>
      </c>
      <c r="D73" s="13">
        <v>818</v>
      </c>
      <c r="E73" s="75">
        <v>208.81907090464549</v>
      </c>
      <c r="F73" s="65">
        <v>0</v>
      </c>
      <c r="G73" s="65">
        <v>0</v>
      </c>
      <c r="H73" s="65">
        <v>0.25450901803607212</v>
      </c>
      <c r="I73" s="65">
        <v>0</v>
      </c>
      <c r="J73" s="65">
        <v>0.18136272545090179</v>
      </c>
      <c r="K73" s="65">
        <v>0</v>
      </c>
      <c r="L73" s="65">
        <v>0</v>
      </c>
      <c r="M73" s="65">
        <v>0.56412825651302601</v>
      </c>
    </row>
    <row r="74" spans="1:13" x14ac:dyDescent="0.25">
      <c r="A74" s="11">
        <v>61</v>
      </c>
      <c r="B74" s="62" t="s">
        <v>73</v>
      </c>
      <c r="C74" s="21">
        <v>158278.88</v>
      </c>
      <c r="D74" s="13">
        <v>973</v>
      </c>
      <c r="E74" s="75">
        <v>162.67099691675233</v>
      </c>
      <c r="F74" s="65">
        <v>0.55601233299075026</v>
      </c>
      <c r="G74" s="65">
        <v>0.18705035971223022</v>
      </c>
      <c r="H74" s="65">
        <v>8.5303186022610486E-2</v>
      </c>
      <c r="I74" s="65">
        <v>2.0554984583761562E-2</v>
      </c>
      <c r="J74" s="65">
        <v>8.4275436793422406E-2</v>
      </c>
      <c r="K74" s="65">
        <v>5.5498458376156218E-2</v>
      </c>
      <c r="L74" s="65">
        <v>4.1109969167523125E-3</v>
      </c>
      <c r="M74" s="65">
        <v>7.1942446043165471E-3</v>
      </c>
    </row>
    <row r="75" spans="1:13" x14ac:dyDescent="0.25">
      <c r="A75" s="11">
        <v>62</v>
      </c>
      <c r="B75" s="62" t="s">
        <v>74</v>
      </c>
      <c r="C75" s="21">
        <v>1596999.18</v>
      </c>
      <c r="D75" s="13">
        <v>1751</v>
      </c>
      <c r="E75" s="75">
        <v>912.04978869217587</v>
      </c>
      <c r="F75" s="65">
        <v>0.17108753315649866</v>
      </c>
      <c r="G75" s="65">
        <v>0.12122015915119363</v>
      </c>
      <c r="H75" s="65">
        <v>0</v>
      </c>
      <c r="I75" s="65">
        <v>2.0954907161803715E-2</v>
      </c>
      <c r="J75" s="65">
        <v>7.2944297082228118E-2</v>
      </c>
      <c r="K75" s="65">
        <v>0.53554376657824931</v>
      </c>
      <c r="L75" s="65">
        <v>0</v>
      </c>
      <c r="M75" s="65">
        <v>7.8249336870026526E-2</v>
      </c>
    </row>
    <row r="76" spans="1:13" x14ac:dyDescent="0.25">
      <c r="A76" s="11">
        <v>63</v>
      </c>
      <c r="B76" s="62" t="s">
        <v>75</v>
      </c>
      <c r="C76" s="21">
        <v>239511.46</v>
      </c>
      <c r="D76" s="13">
        <v>2078</v>
      </c>
      <c r="E76" s="75">
        <v>115.26056785370548</v>
      </c>
      <c r="F76" s="65">
        <v>0.39783232387631495</v>
      </c>
      <c r="G76" s="65">
        <v>1.3707363723302519E-2</v>
      </c>
      <c r="H76" s="65">
        <v>0.37201147593241951</v>
      </c>
      <c r="I76" s="65">
        <v>0.145680586547657</v>
      </c>
      <c r="J76" s="65">
        <v>3.028371055148231E-2</v>
      </c>
      <c r="K76" s="65">
        <v>2.9327382849856552E-2</v>
      </c>
      <c r="L76" s="65">
        <v>3.5065349059611095E-3</v>
      </c>
      <c r="M76" s="65">
        <v>7.6506216130060563E-3</v>
      </c>
    </row>
    <row r="77" spans="1:13" x14ac:dyDescent="0.25">
      <c r="A77" s="11">
        <v>64</v>
      </c>
      <c r="B77" s="62" t="s">
        <v>76</v>
      </c>
      <c r="C77" s="21">
        <v>457470.01</v>
      </c>
      <c r="D77" s="13">
        <v>2063</v>
      </c>
      <c r="E77" s="75">
        <v>221.74988366456617</v>
      </c>
      <c r="F77" s="65">
        <v>0.5828050713153724</v>
      </c>
      <c r="G77" s="65">
        <v>0.24603803486529319</v>
      </c>
      <c r="H77" s="65">
        <v>1.1489698890649762E-2</v>
      </c>
      <c r="I77" s="65">
        <v>2.2979397781299524E-2</v>
      </c>
      <c r="J77" s="65">
        <v>7.1711568938193346E-2</v>
      </c>
      <c r="K77" s="65">
        <v>4.6751188589540409E-2</v>
      </c>
      <c r="L77" s="65">
        <v>6.3391442155309036E-3</v>
      </c>
      <c r="M77" s="65">
        <v>1.1885895404120444E-2</v>
      </c>
    </row>
    <row r="78" spans="1:13" x14ac:dyDescent="0.25">
      <c r="A78" s="11">
        <v>65</v>
      </c>
      <c r="B78" s="62" t="s">
        <v>77</v>
      </c>
      <c r="C78" s="21">
        <v>139470</v>
      </c>
      <c r="D78" s="13">
        <v>787</v>
      </c>
      <c r="E78" s="75">
        <v>177.21728081321473</v>
      </c>
      <c r="F78" s="65">
        <v>0.61338289962825276</v>
      </c>
      <c r="G78" s="65">
        <v>0.36679058240396528</v>
      </c>
      <c r="H78" s="65">
        <v>0</v>
      </c>
      <c r="I78" s="65">
        <v>0</v>
      </c>
      <c r="J78" s="65">
        <v>0.11648079306071871</v>
      </c>
      <c r="K78" s="65">
        <v>6.5675340768277565E-2</v>
      </c>
      <c r="L78" s="65">
        <v>3.7174721189591076E-3</v>
      </c>
      <c r="M78" s="65">
        <v>1.7348203221809171E-2</v>
      </c>
    </row>
    <row r="79" spans="1:13" x14ac:dyDescent="0.25">
      <c r="A79" s="11">
        <v>66</v>
      </c>
      <c r="B79" s="62" t="s">
        <v>78</v>
      </c>
      <c r="C79" s="21">
        <v>222167</v>
      </c>
      <c r="D79" s="13">
        <v>1514</v>
      </c>
      <c r="E79" s="75">
        <v>146.74174372523117</v>
      </c>
      <c r="F79" s="65">
        <v>0.47471792728792311</v>
      </c>
      <c r="G79" s="65">
        <v>0.34308399498537401</v>
      </c>
      <c r="H79" s="65">
        <v>8.900961136648558E-2</v>
      </c>
      <c r="I79" s="65">
        <v>0</v>
      </c>
      <c r="J79" s="65">
        <v>6.3100710405348939E-2</v>
      </c>
      <c r="K79" s="65">
        <v>9.6113664855829502E-3</v>
      </c>
      <c r="L79" s="65">
        <v>0</v>
      </c>
      <c r="M79" s="65">
        <v>2.0476389469285417E-2</v>
      </c>
    </row>
    <row r="80" spans="1:13" x14ac:dyDescent="0.25">
      <c r="A80" s="11">
        <v>67</v>
      </c>
      <c r="B80" s="62" t="s">
        <v>79</v>
      </c>
      <c r="C80" s="21">
        <v>307343.34000000003</v>
      </c>
      <c r="D80" s="13">
        <v>1407</v>
      </c>
      <c r="E80" s="75">
        <v>218.43876332622602</v>
      </c>
      <c r="F80" s="18" t="s">
        <v>128</v>
      </c>
      <c r="G80" s="18" t="s">
        <v>128</v>
      </c>
      <c r="H80" s="18" t="s">
        <v>128</v>
      </c>
      <c r="I80" s="18" t="s">
        <v>128</v>
      </c>
      <c r="J80" s="18" t="s">
        <v>128</v>
      </c>
      <c r="K80" s="18" t="s">
        <v>128</v>
      </c>
      <c r="L80" s="18" t="s">
        <v>128</v>
      </c>
      <c r="M80" s="18" t="s">
        <v>128</v>
      </c>
    </row>
    <row r="81" spans="1:13" x14ac:dyDescent="0.25">
      <c r="A81" s="11">
        <v>68</v>
      </c>
      <c r="B81" s="62" t="s">
        <v>80</v>
      </c>
      <c r="C81" s="21">
        <v>306000</v>
      </c>
      <c r="D81" s="13">
        <v>1137</v>
      </c>
      <c r="E81" s="75">
        <v>269.12928759894459</v>
      </c>
      <c r="F81" s="65">
        <v>0.30699844479004668</v>
      </c>
      <c r="G81" s="65">
        <v>0.32379471228615864</v>
      </c>
      <c r="H81" s="65">
        <v>0.24696734059097977</v>
      </c>
      <c r="I81" s="18" t="s">
        <v>128</v>
      </c>
      <c r="J81" s="65">
        <v>1.2441679626749611E-2</v>
      </c>
      <c r="K81" s="65">
        <v>0.10233281493001556</v>
      </c>
      <c r="L81" s="65">
        <v>0</v>
      </c>
      <c r="M81" s="65">
        <v>7.465007776049767E-3</v>
      </c>
    </row>
    <row r="82" spans="1:13" x14ac:dyDescent="0.25">
      <c r="A82" s="11">
        <v>69</v>
      </c>
      <c r="B82" s="62" t="s">
        <v>81</v>
      </c>
      <c r="C82" s="21">
        <v>368510</v>
      </c>
      <c r="D82" s="13">
        <v>3997</v>
      </c>
      <c r="E82" s="75">
        <v>92.196647485614207</v>
      </c>
      <c r="F82" s="65">
        <v>0.29840415304749085</v>
      </c>
      <c r="G82" s="65">
        <v>0.54624110747933086</v>
      </c>
      <c r="H82" s="65">
        <v>0</v>
      </c>
      <c r="I82" s="65">
        <v>0</v>
      </c>
      <c r="J82" s="65">
        <v>0.10228802153432032</v>
      </c>
      <c r="K82" s="65">
        <v>2.4033839646221879E-2</v>
      </c>
      <c r="L82" s="65">
        <v>1.3074408767544702E-2</v>
      </c>
      <c r="M82" s="65">
        <v>1.5958469525091327E-2</v>
      </c>
    </row>
    <row r="83" spans="1:13" x14ac:dyDescent="0.25">
      <c r="A83" s="11">
        <v>70</v>
      </c>
      <c r="B83" s="62" t="s">
        <v>82</v>
      </c>
      <c r="C83" s="21">
        <v>35836.949999999997</v>
      </c>
      <c r="D83" s="13">
        <v>226</v>
      </c>
      <c r="E83" s="75">
        <v>158.57057522123893</v>
      </c>
      <c r="F83" s="65">
        <v>0</v>
      </c>
      <c r="G83" s="65">
        <v>4.4247787610619468E-2</v>
      </c>
      <c r="H83" s="65">
        <v>0</v>
      </c>
      <c r="I83" s="65">
        <v>0</v>
      </c>
      <c r="J83" s="65">
        <v>8.8495575221238937E-3</v>
      </c>
      <c r="K83" s="65">
        <v>0</v>
      </c>
      <c r="L83" s="65">
        <v>0</v>
      </c>
      <c r="M83" s="65">
        <v>0.94690265486725667</v>
      </c>
    </row>
    <row r="84" spans="1:13" x14ac:dyDescent="0.25">
      <c r="A84" s="11">
        <v>71</v>
      </c>
      <c r="B84" s="62" t="s">
        <v>83</v>
      </c>
      <c r="C84" s="21">
        <v>276359.62</v>
      </c>
      <c r="D84" s="13">
        <v>1352</v>
      </c>
      <c r="E84" s="75">
        <v>204.40800295857989</v>
      </c>
      <c r="F84" s="65">
        <v>0.35355029585798814</v>
      </c>
      <c r="G84" s="65">
        <v>0.32470414201183434</v>
      </c>
      <c r="H84" s="65">
        <v>0</v>
      </c>
      <c r="I84" s="65">
        <v>0</v>
      </c>
      <c r="J84" s="65">
        <v>0.11316568047337278</v>
      </c>
      <c r="K84" s="65">
        <v>0.18860946745562129</v>
      </c>
      <c r="L84" s="65">
        <v>1.7011834319526627E-2</v>
      </c>
      <c r="M84" s="65">
        <v>2.9585798816568047E-3</v>
      </c>
    </row>
    <row r="85" spans="1:13" x14ac:dyDescent="0.25">
      <c r="A85" s="11">
        <v>72</v>
      </c>
      <c r="B85" s="62" t="s">
        <v>84</v>
      </c>
      <c r="C85" s="21">
        <v>125854.08</v>
      </c>
      <c r="D85" s="13">
        <v>933</v>
      </c>
      <c r="E85" s="75">
        <v>134.89183279742767</v>
      </c>
      <c r="F85" s="65">
        <v>0.33534743202416917</v>
      </c>
      <c r="G85" s="65">
        <v>0.19637462235649547</v>
      </c>
      <c r="H85" s="65">
        <v>8.821752265861027E-2</v>
      </c>
      <c r="I85" s="65">
        <v>0.21812688821752266</v>
      </c>
      <c r="J85" s="65">
        <v>5.558912386706949E-2</v>
      </c>
      <c r="K85" s="65">
        <v>2.4773413897280966E-2</v>
      </c>
      <c r="L85" s="65">
        <v>5.4380664652567976E-3</v>
      </c>
      <c r="M85" s="65">
        <v>7.6132930513595168E-2</v>
      </c>
    </row>
    <row r="86" spans="1:13" x14ac:dyDescent="0.25">
      <c r="A86" s="11">
        <v>73</v>
      </c>
      <c r="B86" s="62" t="s">
        <v>85</v>
      </c>
      <c r="C86" s="21">
        <v>119775</v>
      </c>
      <c r="D86" s="13">
        <v>598</v>
      </c>
      <c r="E86" s="75">
        <v>200.29264214046822</v>
      </c>
      <c r="F86" s="65">
        <v>0.49953401677539611</v>
      </c>
      <c r="G86" s="65">
        <v>0.20596458527493011</v>
      </c>
      <c r="H86" s="65">
        <v>2.2367194780987885E-2</v>
      </c>
      <c r="I86" s="65">
        <v>1.2115563839701771E-2</v>
      </c>
      <c r="J86" s="65">
        <v>0.15563839701770738</v>
      </c>
      <c r="K86" s="65">
        <v>6.5237651444547989E-2</v>
      </c>
      <c r="L86" s="65">
        <v>6.5237651444547996E-3</v>
      </c>
      <c r="M86" s="65">
        <v>3.2618825722273995E-2</v>
      </c>
    </row>
    <row r="87" spans="1:13" x14ac:dyDescent="0.25">
      <c r="A87" s="11">
        <v>74</v>
      </c>
      <c r="B87" s="62" t="s">
        <v>86</v>
      </c>
      <c r="C87" s="21">
        <v>221930</v>
      </c>
      <c r="D87" s="13">
        <v>1003</v>
      </c>
      <c r="E87" s="75">
        <v>221.26620139581257</v>
      </c>
      <c r="F87" s="65">
        <v>0.55764883195177095</v>
      </c>
      <c r="G87" s="65">
        <v>0.13187641296156744</v>
      </c>
      <c r="H87" s="65">
        <v>0</v>
      </c>
      <c r="I87" s="65">
        <v>0</v>
      </c>
      <c r="J87" s="65">
        <v>6.706857573474001E-2</v>
      </c>
      <c r="K87" s="65">
        <v>1.6578749058025623E-2</v>
      </c>
      <c r="L87" s="65">
        <v>1.8839487565938208E-2</v>
      </c>
      <c r="M87" s="65">
        <v>0.20798794272795779</v>
      </c>
    </row>
    <row r="88" spans="1:13" x14ac:dyDescent="0.25">
      <c r="A88" s="11">
        <v>75</v>
      </c>
      <c r="B88" s="62" t="s">
        <v>87</v>
      </c>
      <c r="C88" s="21">
        <v>593781</v>
      </c>
      <c r="D88" s="13">
        <v>1693</v>
      </c>
      <c r="E88" s="75">
        <v>350.72711163614883</v>
      </c>
      <c r="F88" s="65">
        <v>0.17956290608387479</v>
      </c>
      <c r="G88" s="65">
        <v>5.3160070880094506E-3</v>
      </c>
      <c r="H88" s="65">
        <v>0.28647371529828708</v>
      </c>
      <c r="I88" s="65">
        <v>0.20909627879503839</v>
      </c>
      <c r="J88" s="65">
        <v>0.16420555227406969</v>
      </c>
      <c r="K88" s="65">
        <v>3.1305375073833429E-2</v>
      </c>
      <c r="L88" s="65">
        <v>2.9533372711163615E-3</v>
      </c>
      <c r="M88" s="65">
        <v>0.12108682811577082</v>
      </c>
    </row>
    <row r="89" spans="1:13" x14ac:dyDescent="0.25">
      <c r="A89" s="11">
        <v>76</v>
      </c>
      <c r="B89" s="62" t="s">
        <v>88</v>
      </c>
      <c r="C89" s="21">
        <v>1102665.47</v>
      </c>
      <c r="D89" s="13">
        <v>5005</v>
      </c>
      <c r="E89" s="75">
        <v>220.31278121878123</v>
      </c>
      <c r="F89" s="76" t="s">
        <v>128</v>
      </c>
      <c r="G89" s="18" t="s">
        <v>128</v>
      </c>
      <c r="H89" s="18" t="s">
        <v>128</v>
      </c>
      <c r="I89" s="18" t="s">
        <v>128</v>
      </c>
      <c r="J89" s="18" t="s">
        <v>128</v>
      </c>
      <c r="K89" s="18" t="s">
        <v>128</v>
      </c>
      <c r="L89" s="18" t="s">
        <v>128</v>
      </c>
      <c r="M89" s="18" t="s">
        <v>128</v>
      </c>
    </row>
    <row r="90" spans="1:13" x14ac:dyDescent="0.25">
      <c r="A90" s="11">
        <v>77</v>
      </c>
      <c r="B90" s="62" t="s">
        <v>89</v>
      </c>
      <c r="C90" s="66" t="s">
        <v>128</v>
      </c>
      <c r="D90" s="66" t="s">
        <v>128</v>
      </c>
      <c r="E90" s="66" t="s">
        <v>128</v>
      </c>
      <c r="F90" s="18" t="s">
        <v>128</v>
      </c>
      <c r="G90" s="18" t="s">
        <v>128</v>
      </c>
      <c r="H90" s="18" t="s">
        <v>128</v>
      </c>
      <c r="I90" s="18" t="s">
        <v>128</v>
      </c>
      <c r="J90" s="18" t="s">
        <v>128</v>
      </c>
      <c r="K90" s="18" t="s">
        <v>128</v>
      </c>
      <c r="L90" s="18" t="s">
        <v>128</v>
      </c>
      <c r="M90" s="18" t="s">
        <v>128</v>
      </c>
    </row>
    <row r="91" spans="1:13" x14ac:dyDescent="0.25">
      <c r="A91" s="11">
        <v>78</v>
      </c>
      <c r="B91" s="62" t="s">
        <v>90</v>
      </c>
      <c r="C91" s="21">
        <v>197913</v>
      </c>
      <c r="D91" s="13">
        <v>604</v>
      </c>
      <c r="E91" s="75">
        <v>327.67052980132451</v>
      </c>
      <c r="F91" s="65">
        <v>0.60596026490066224</v>
      </c>
      <c r="G91" s="65">
        <v>2.6490066225165563E-2</v>
      </c>
      <c r="H91" s="65">
        <v>0</v>
      </c>
      <c r="I91" s="65">
        <v>0</v>
      </c>
      <c r="J91" s="65">
        <v>0.32781456953642385</v>
      </c>
      <c r="K91" s="65">
        <v>6.6225165562913907E-3</v>
      </c>
      <c r="L91" s="65">
        <v>1.6556291390728477E-3</v>
      </c>
      <c r="M91" s="65">
        <v>3.1456953642384107E-2</v>
      </c>
    </row>
    <row r="92" spans="1:13" x14ac:dyDescent="0.25">
      <c r="A92" s="11">
        <v>79</v>
      </c>
      <c r="B92" s="62" t="s">
        <v>91</v>
      </c>
      <c r="C92" s="21">
        <v>116965.86</v>
      </c>
      <c r="D92" s="13">
        <v>1064</v>
      </c>
      <c r="E92" s="75">
        <v>109.93031954887218</v>
      </c>
      <c r="F92" s="65">
        <v>0.85056390977443608</v>
      </c>
      <c r="G92" s="65">
        <v>8.4586466165413529E-2</v>
      </c>
      <c r="H92" s="65">
        <v>0</v>
      </c>
      <c r="I92" s="65">
        <v>0</v>
      </c>
      <c r="J92" s="65">
        <v>1.8796992481203006E-2</v>
      </c>
      <c r="K92" s="65">
        <v>1.0338345864661654E-2</v>
      </c>
      <c r="L92" s="65">
        <v>0</v>
      </c>
      <c r="M92" s="65">
        <v>3.5714285714285712E-2</v>
      </c>
    </row>
    <row r="93" spans="1:13" x14ac:dyDescent="0.25">
      <c r="A93" s="11">
        <v>80</v>
      </c>
      <c r="B93" s="62" t="s">
        <v>92</v>
      </c>
      <c r="C93" s="21">
        <v>327037</v>
      </c>
      <c r="D93" s="13">
        <v>1560</v>
      </c>
      <c r="E93" s="75">
        <v>209.63910256410256</v>
      </c>
      <c r="F93" s="65">
        <v>0.35961538461538461</v>
      </c>
      <c r="G93" s="65">
        <v>0.1294871794871795</v>
      </c>
      <c r="H93" s="65">
        <v>0.17948717948717949</v>
      </c>
      <c r="I93" s="65">
        <v>7.9487179487179482E-2</v>
      </c>
      <c r="J93" s="65">
        <v>8.0128205128205135E-2</v>
      </c>
      <c r="K93" s="65">
        <v>0.1596153846153846</v>
      </c>
      <c r="L93" s="65">
        <v>2.5641025641025641E-3</v>
      </c>
      <c r="M93" s="65">
        <v>9.6153846153846159E-3</v>
      </c>
    </row>
    <row r="94" spans="1:13" x14ac:dyDescent="0.25">
      <c r="A94" s="11">
        <v>81</v>
      </c>
      <c r="B94" s="62" t="s">
        <v>93</v>
      </c>
      <c r="C94" s="21">
        <v>63248.03</v>
      </c>
      <c r="D94" s="13">
        <v>340</v>
      </c>
      <c r="E94" s="75">
        <v>186.02361764705881</v>
      </c>
      <c r="F94" s="65">
        <v>0.38823529411764707</v>
      </c>
      <c r="G94" s="65">
        <v>0.37058823529411766</v>
      </c>
      <c r="H94" s="65">
        <v>2.0588235294117647E-2</v>
      </c>
      <c r="I94" s="65">
        <v>1.1764705882352941E-2</v>
      </c>
      <c r="J94" s="65">
        <v>4.4117647058823532E-2</v>
      </c>
      <c r="K94" s="65">
        <v>0.15294117647058825</v>
      </c>
      <c r="L94" s="65">
        <v>0</v>
      </c>
      <c r="M94" s="65">
        <v>1.1764705882352941E-2</v>
      </c>
    </row>
    <row r="95" spans="1:13" x14ac:dyDescent="0.25">
      <c r="A95" s="11">
        <v>82</v>
      </c>
      <c r="B95" s="62" t="s">
        <v>94</v>
      </c>
      <c r="C95" s="21">
        <v>72675.44</v>
      </c>
      <c r="D95" s="13">
        <v>270</v>
      </c>
      <c r="E95" s="75">
        <v>269.16829629629632</v>
      </c>
      <c r="F95" s="65">
        <v>0.3188405797101449</v>
      </c>
      <c r="G95" s="65">
        <v>0.3536231884057971</v>
      </c>
      <c r="H95" s="65">
        <v>8.6956521739130432E-2</v>
      </c>
      <c r="I95" s="65">
        <v>2.8985507246376812E-2</v>
      </c>
      <c r="J95" s="65">
        <v>0.13043478260869565</v>
      </c>
      <c r="K95" s="65">
        <v>6.0869565217391307E-2</v>
      </c>
      <c r="L95" s="65">
        <v>5.7971014492753624E-3</v>
      </c>
      <c r="M95" s="65">
        <v>1.4492753623188406E-2</v>
      </c>
    </row>
    <row r="96" spans="1:13" x14ac:dyDescent="0.25">
      <c r="A96" s="11">
        <v>83</v>
      </c>
      <c r="B96" s="62" t="s">
        <v>95</v>
      </c>
      <c r="C96" s="21">
        <v>676035</v>
      </c>
      <c r="D96" s="13">
        <v>4264</v>
      </c>
      <c r="E96" s="75">
        <v>158.54479362101313</v>
      </c>
      <c r="F96" s="65">
        <v>0.59801299197554447</v>
      </c>
      <c r="G96" s="65">
        <v>6.6870462361482613E-2</v>
      </c>
      <c r="H96" s="65">
        <v>5.3114252961406191E-2</v>
      </c>
      <c r="I96" s="65">
        <v>0</v>
      </c>
      <c r="J96" s="65">
        <v>8.2919373328238441E-2</v>
      </c>
      <c r="K96" s="65">
        <v>9.1325945739396258E-2</v>
      </c>
      <c r="L96" s="65">
        <v>1.4329384791746275E-2</v>
      </c>
      <c r="M96" s="65">
        <v>9.3427588842185702E-2</v>
      </c>
    </row>
    <row r="97" spans="1:13" x14ac:dyDescent="0.25">
      <c r="A97" s="11">
        <v>84</v>
      </c>
      <c r="B97" s="62" t="s">
        <v>96</v>
      </c>
      <c r="C97" s="21">
        <v>519097.56</v>
      </c>
      <c r="D97" s="13">
        <v>2192</v>
      </c>
      <c r="E97" s="75">
        <v>236.8145802919708</v>
      </c>
      <c r="F97" s="65">
        <v>0.55702608018684308</v>
      </c>
      <c r="G97" s="65">
        <v>0.27520435967302453</v>
      </c>
      <c r="H97" s="65">
        <v>3.8925652004671079E-3</v>
      </c>
      <c r="I97" s="65">
        <v>0</v>
      </c>
      <c r="J97" s="65">
        <v>0.10587777345270533</v>
      </c>
      <c r="K97" s="65">
        <v>2.4133904242896069E-2</v>
      </c>
      <c r="L97" s="65">
        <v>1.4402491241728299E-2</v>
      </c>
      <c r="M97" s="65">
        <v>1.9462826002335541E-2</v>
      </c>
    </row>
    <row r="98" spans="1:13" x14ac:dyDescent="0.25">
      <c r="A98" s="11">
        <v>85</v>
      </c>
      <c r="B98" s="62" t="s">
        <v>97</v>
      </c>
      <c r="C98" s="21">
        <v>92481.44</v>
      </c>
      <c r="D98" s="13">
        <v>968</v>
      </c>
      <c r="E98" s="75">
        <v>95.538677685950418</v>
      </c>
      <c r="F98" s="65">
        <v>0.40311986863711002</v>
      </c>
      <c r="G98" s="65">
        <v>0.39408866995073893</v>
      </c>
      <c r="H98" s="65">
        <v>0</v>
      </c>
      <c r="I98" s="65">
        <v>0</v>
      </c>
      <c r="J98" s="65">
        <v>1.2315270935960592E-2</v>
      </c>
      <c r="K98" s="65">
        <v>1.8062397372742199E-2</v>
      </c>
      <c r="L98" s="65">
        <v>8.3743842364532015E-2</v>
      </c>
      <c r="M98" s="65">
        <v>8.8669950738916259E-2</v>
      </c>
    </row>
    <row r="99" spans="1:13" x14ac:dyDescent="0.25">
      <c r="A99" s="11">
        <v>86</v>
      </c>
      <c r="B99" s="62" t="s">
        <v>98</v>
      </c>
      <c r="C99" s="21">
        <v>125134.1</v>
      </c>
      <c r="D99" s="13">
        <v>1225</v>
      </c>
      <c r="E99" s="75">
        <v>102.15028571428572</v>
      </c>
      <c r="F99" s="65">
        <v>0.6702040816326531</v>
      </c>
      <c r="G99" s="65">
        <v>0.16734693877551021</v>
      </c>
      <c r="H99" s="65">
        <v>2.8571428571428571E-2</v>
      </c>
      <c r="I99" s="65">
        <v>0</v>
      </c>
      <c r="J99" s="65">
        <v>6.0408163265306125E-2</v>
      </c>
      <c r="K99" s="65">
        <v>2.8571428571428571E-2</v>
      </c>
      <c r="L99" s="65">
        <v>1.8775510204081632E-2</v>
      </c>
      <c r="M99" s="65">
        <v>2.6122448979591838E-2</v>
      </c>
    </row>
    <row r="100" spans="1:13" x14ac:dyDescent="0.25">
      <c r="A100" s="11">
        <v>87</v>
      </c>
      <c r="B100" s="62" t="s">
        <v>99</v>
      </c>
      <c r="C100" s="21">
        <v>186960.6</v>
      </c>
      <c r="D100" s="13">
        <v>1620</v>
      </c>
      <c r="E100" s="75">
        <v>115.40777777777778</v>
      </c>
      <c r="F100" s="65">
        <v>0.61851851851851847</v>
      </c>
      <c r="G100" s="65">
        <v>0.11790123456790123</v>
      </c>
      <c r="H100" s="65">
        <v>3.7037037037037038E-3</v>
      </c>
      <c r="I100" s="65">
        <v>1.8518518518518519E-3</v>
      </c>
      <c r="J100" s="65">
        <v>4.8148148148148148E-2</v>
      </c>
      <c r="K100" s="65">
        <v>1.3580246913580247E-2</v>
      </c>
      <c r="L100" s="65">
        <v>1.2962962962962963E-2</v>
      </c>
      <c r="M100" s="65">
        <v>0.18333333333333332</v>
      </c>
    </row>
    <row r="101" spans="1:13" x14ac:dyDescent="0.25">
      <c r="A101" s="11">
        <v>88</v>
      </c>
      <c r="B101" s="62" t="s">
        <v>100</v>
      </c>
      <c r="C101" s="21">
        <v>193526</v>
      </c>
      <c r="D101" s="13">
        <v>589</v>
      </c>
      <c r="E101" s="75">
        <v>328.56706281833618</v>
      </c>
      <c r="F101" s="65">
        <v>0.32937181663837012</v>
      </c>
      <c r="G101" s="65">
        <v>0.22410865874363328</v>
      </c>
      <c r="H101" s="65">
        <v>1.0186757215619695E-2</v>
      </c>
      <c r="I101" s="65">
        <v>1.0186757215619695E-2</v>
      </c>
      <c r="J101" s="65">
        <v>0.13582342954159593</v>
      </c>
      <c r="K101" s="65">
        <v>3.5653650254668934E-2</v>
      </c>
      <c r="L101" s="65">
        <v>5.0933786078098476E-3</v>
      </c>
      <c r="M101" s="65">
        <v>0.24957555178268251</v>
      </c>
    </row>
    <row r="102" spans="1:13" x14ac:dyDescent="0.25">
      <c r="A102" s="11">
        <v>89</v>
      </c>
      <c r="B102" s="62" t="s">
        <v>101</v>
      </c>
      <c r="C102" s="21">
        <v>58766</v>
      </c>
      <c r="D102" s="13">
        <v>289</v>
      </c>
      <c r="E102" s="75">
        <v>203.34256055363321</v>
      </c>
      <c r="F102" s="65">
        <v>0.36678200692041524</v>
      </c>
      <c r="G102" s="65">
        <v>0.36332179930795849</v>
      </c>
      <c r="H102" s="65">
        <v>0</v>
      </c>
      <c r="I102" s="65">
        <v>0</v>
      </c>
      <c r="J102" s="65">
        <v>0.15224913494809689</v>
      </c>
      <c r="K102" s="65">
        <v>4.1522491349480967E-2</v>
      </c>
      <c r="L102" s="65">
        <v>1.0380622837370242E-2</v>
      </c>
      <c r="M102" s="65">
        <v>6.5743944636678195E-2</v>
      </c>
    </row>
    <row r="103" spans="1:13" x14ac:dyDescent="0.25">
      <c r="A103" s="11">
        <v>90</v>
      </c>
      <c r="B103" s="62" t="s">
        <v>102</v>
      </c>
      <c r="C103" s="21">
        <v>105240</v>
      </c>
      <c r="D103" s="13">
        <v>1239</v>
      </c>
      <c r="E103" s="75">
        <v>84.939467312348668</v>
      </c>
      <c r="F103" s="65">
        <v>0.76997578692493951</v>
      </c>
      <c r="G103" s="65">
        <v>7.0217917675544791E-2</v>
      </c>
      <c r="H103" s="65">
        <v>0</v>
      </c>
      <c r="I103" s="65">
        <v>0</v>
      </c>
      <c r="J103" s="65">
        <v>9.03954802259887E-2</v>
      </c>
      <c r="K103" s="65">
        <v>9.6852300242130755E-3</v>
      </c>
      <c r="L103" s="65">
        <v>5.9725585149313962E-2</v>
      </c>
      <c r="M103" s="65">
        <v>0</v>
      </c>
    </row>
    <row r="104" spans="1:13" x14ac:dyDescent="0.25">
      <c r="A104" s="11">
        <v>91</v>
      </c>
      <c r="B104" s="62" t="s">
        <v>103</v>
      </c>
      <c r="C104" s="21">
        <v>708701</v>
      </c>
      <c r="D104" s="13">
        <v>3717</v>
      </c>
      <c r="E104" s="75">
        <v>190.66478342749528</v>
      </c>
      <c r="F104" s="65">
        <v>0.66854990583804141</v>
      </c>
      <c r="G104" s="65">
        <v>3.470540758676352E-2</v>
      </c>
      <c r="H104" s="65">
        <v>0</v>
      </c>
      <c r="I104" s="65">
        <v>0</v>
      </c>
      <c r="J104" s="65">
        <v>0.12052730696798493</v>
      </c>
      <c r="K104" s="65">
        <v>0.14904492870594566</v>
      </c>
      <c r="L104" s="65">
        <v>0</v>
      </c>
      <c r="M104" s="65">
        <v>2.717245090126446E-2</v>
      </c>
    </row>
    <row r="105" spans="1:13" x14ac:dyDescent="0.25">
      <c r="A105" s="11">
        <v>92</v>
      </c>
      <c r="B105" s="62" t="s">
        <v>104</v>
      </c>
      <c r="C105" s="21">
        <v>543960</v>
      </c>
      <c r="D105" s="13">
        <v>1328</v>
      </c>
      <c r="E105" s="75">
        <v>409.60843373493975</v>
      </c>
      <c r="F105" s="65">
        <v>0.52033132530120485</v>
      </c>
      <c r="G105" s="65">
        <v>4.5933734939759038E-2</v>
      </c>
      <c r="H105" s="65">
        <v>0</v>
      </c>
      <c r="I105" s="65">
        <v>7.5301204819277112E-4</v>
      </c>
      <c r="J105" s="65">
        <v>0.24774096385542169</v>
      </c>
      <c r="K105" s="65">
        <v>0.17771084337349397</v>
      </c>
      <c r="L105" s="65">
        <v>5.2710843373493972E-3</v>
      </c>
      <c r="M105" s="65">
        <v>2.2590361445783132E-3</v>
      </c>
    </row>
    <row r="106" spans="1:13" x14ac:dyDescent="0.25">
      <c r="A106" s="11">
        <v>93</v>
      </c>
      <c r="B106" s="62" t="s">
        <v>105</v>
      </c>
      <c r="C106" s="21">
        <v>235740</v>
      </c>
      <c r="D106" s="13">
        <v>698</v>
      </c>
      <c r="E106" s="75">
        <v>337.73638968481373</v>
      </c>
      <c r="F106" s="65">
        <v>0.49604601006470167</v>
      </c>
      <c r="G106" s="65">
        <v>0</v>
      </c>
      <c r="H106" s="65">
        <v>0</v>
      </c>
      <c r="I106" s="65">
        <v>0</v>
      </c>
      <c r="J106" s="65">
        <v>0.15025161754133717</v>
      </c>
      <c r="K106" s="65">
        <v>0</v>
      </c>
      <c r="L106" s="65">
        <v>6.9734004313443565E-2</v>
      </c>
      <c r="M106" s="65">
        <v>0.28396836808051762</v>
      </c>
    </row>
    <row r="107" spans="1:13" x14ac:dyDescent="0.25">
      <c r="A107" s="11">
        <v>94</v>
      </c>
      <c r="B107" s="62" t="s">
        <v>106</v>
      </c>
      <c r="C107" s="21">
        <v>239541</v>
      </c>
      <c r="D107" s="13">
        <v>669</v>
      </c>
      <c r="E107" s="75">
        <v>358.05829596412553</v>
      </c>
      <c r="F107" s="65">
        <v>0.69955156950672648</v>
      </c>
      <c r="G107" s="65">
        <v>2.9895366218236174E-3</v>
      </c>
      <c r="H107" s="65">
        <v>0</v>
      </c>
      <c r="I107" s="65">
        <v>0</v>
      </c>
      <c r="J107" s="65">
        <v>0.21973094170403587</v>
      </c>
      <c r="K107" s="65">
        <v>1.9431988041853511E-2</v>
      </c>
      <c r="L107" s="65">
        <v>0</v>
      </c>
      <c r="M107" s="65">
        <v>5.829596412556054E-2</v>
      </c>
    </row>
    <row r="108" spans="1:13" x14ac:dyDescent="0.25">
      <c r="A108" s="11">
        <v>95</v>
      </c>
      <c r="B108" s="62" t="s">
        <v>107</v>
      </c>
      <c r="C108" s="21">
        <v>67774</v>
      </c>
      <c r="D108" s="13">
        <v>656</v>
      </c>
      <c r="E108" s="75">
        <v>103.3140243902439</v>
      </c>
      <c r="F108" s="18" t="s">
        <v>128</v>
      </c>
      <c r="G108" s="18" t="s">
        <v>128</v>
      </c>
      <c r="H108" s="76" t="s">
        <v>128</v>
      </c>
      <c r="I108" s="76" t="s">
        <v>128</v>
      </c>
      <c r="J108" s="18" t="s">
        <v>128</v>
      </c>
      <c r="K108" s="18" t="s">
        <v>128</v>
      </c>
      <c r="L108" s="18" t="s">
        <v>128</v>
      </c>
      <c r="M108" s="76" t="s">
        <v>128</v>
      </c>
    </row>
    <row r="109" spans="1:13" x14ac:dyDescent="0.25">
      <c r="A109" s="11">
        <v>971</v>
      </c>
      <c r="B109" s="62" t="s">
        <v>108</v>
      </c>
      <c r="C109" s="21">
        <v>181378.66</v>
      </c>
      <c r="D109" s="13">
        <v>443</v>
      </c>
      <c r="E109" s="75">
        <v>409.43264108352145</v>
      </c>
      <c r="F109" s="65">
        <v>0.39521531100478469</v>
      </c>
      <c r="G109" s="65">
        <v>0.33971291866028708</v>
      </c>
      <c r="H109" s="65">
        <v>0</v>
      </c>
      <c r="I109" s="65">
        <v>0</v>
      </c>
      <c r="J109" s="65">
        <v>5.6459330143540667E-2</v>
      </c>
      <c r="K109" s="65">
        <v>8.3253588516746413E-2</v>
      </c>
      <c r="L109" s="65">
        <v>1.9138755980861245E-3</v>
      </c>
      <c r="M109" s="65">
        <v>0.12822966507177033</v>
      </c>
    </row>
    <row r="110" spans="1:13" x14ac:dyDescent="0.25">
      <c r="A110" s="11">
        <v>972</v>
      </c>
      <c r="B110" s="62" t="s">
        <v>109</v>
      </c>
      <c r="C110" s="21">
        <v>220332</v>
      </c>
      <c r="D110" s="13">
        <v>683</v>
      </c>
      <c r="E110" s="75">
        <v>322.59443631039534</v>
      </c>
      <c r="F110" s="65">
        <v>0.30679933665008291</v>
      </c>
      <c r="G110" s="65">
        <v>0.32006633499170811</v>
      </c>
      <c r="H110" s="65">
        <v>0</v>
      </c>
      <c r="I110" s="65">
        <v>0</v>
      </c>
      <c r="J110" s="65">
        <v>0.27031509121061359</v>
      </c>
      <c r="K110" s="65">
        <v>4.228855721393035E-2</v>
      </c>
      <c r="L110" s="65">
        <v>8.291873963515755E-3</v>
      </c>
      <c r="M110" s="65">
        <v>5.2238805970149252E-2</v>
      </c>
    </row>
    <row r="111" spans="1:13" x14ac:dyDescent="0.25">
      <c r="A111" s="11">
        <v>973</v>
      </c>
      <c r="B111" s="62" t="s">
        <v>110</v>
      </c>
      <c r="C111" s="21">
        <v>110928.25</v>
      </c>
      <c r="D111" s="13">
        <v>290</v>
      </c>
      <c r="E111" s="75">
        <v>382.5112068965517</v>
      </c>
      <c r="F111" s="65">
        <v>0.1206896551724138</v>
      </c>
      <c r="G111" s="65">
        <v>0.11724137931034483</v>
      </c>
      <c r="H111" s="65">
        <v>3.793103448275862E-2</v>
      </c>
      <c r="I111" s="65">
        <v>1.3793103448275862E-2</v>
      </c>
      <c r="J111" s="65">
        <v>0.6103448275862069</v>
      </c>
      <c r="K111" s="65">
        <v>4.4827586206896551E-2</v>
      </c>
      <c r="L111" s="65">
        <v>0</v>
      </c>
      <c r="M111" s="65">
        <v>5.5172413793103448E-2</v>
      </c>
    </row>
    <row r="112" spans="1:13" x14ac:dyDescent="0.25">
      <c r="A112" s="11">
        <v>974</v>
      </c>
      <c r="B112" s="62" t="s">
        <v>111</v>
      </c>
      <c r="C112" s="21">
        <v>297193</v>
      </c>
      <c r="D112" s="13">
        <v>1819</v>
      </c>
      <c r="E112" s="75">
        <v>163.38262781748213</v>
      </c>
      <c r="F112" s="65">
        <v>0</v>
      </c>
      <c r="G112" s="65">
        <v>0</v>
      </c>
      <c r="H112" s="65">
        <v>0.24925962487660414</v>
      </c>
      <c r="I112" s="65">
        <v>0</v>
      </c>
      <c r="J112" s="65">
        <v>0.46594274432379074</v>
      </c>
      <c r="K112" s="65">
        <v>0</v>
      </c>
      <c r="L112" s="65">
        <v>0</v>
      </c>
      <c r="M112" s="65">
        <v>0.28479763079960513</v>
      </c>
    </row>
    <row r="113" spans="1:13" x14ac:dyDescent="0.25">
      <c r="A113" s="4"/>
      <c r="B113" s="4"/>
      <c r="C113" s="4"/>
      <c r="D113" s="4"/>
      <c r="E113" s="5"/>
      <c r="F113" s="6"/>
      <c r="G113" s="6"/>
      <c r="H113" s="6"/>
      <c r="I113" s="6"/>
      <c r="J113" s="6"/>
      <c r="K113" s="6"/>
      <c r="L113" s="7"/>
      <c r="M113" s="7"/>
    </row>
    <row r="114" spans="1:13" x14ac:dyDescent="0.25">
      <c r="A114" s="248"/>
      <c r="B114" s="248"/>
      <c r="C114" s="248"/>
      <c r="D114" s="248"/>
      <c r="E114" s="248"/>
      <c r="F114" s="248"/>
      <c r="G114" s="248"/>
      <c r="H114" s="248"/>
      <c r="I114" s="248"/>
      <c r="J114" s="248"/>
      <c r="K114" s="248"/>
      <c r="L114" s="248"/>
      <c r="M114" s="248"/>
    </row>
    <row r="115" spans="1:13" x14ac:dyDescent="0.25">
      <c r="A115" s="248"/>
      <c r="B115" s="248"/>
      <c r="C115" s="248"/>
      <c r="D115" s="248"/>
      <c r="E115" s="248"/>
      <c r="F115" s="248"/>
      <c r="G115" s="248"/>
      <c r="H115" s="248"/>
      <c r="I115" s="248"/>
      <c r="J115" s="248"/>
      <c r="K115" s="248"/>
      <c r="L115" s="248"/>
      <c r="M115" s="248"/>
    </row>
    <row r="116" spans="1:13" x14ac:dyDescent="0.25">
      <c r="B116" s="8"/>
      <c r="C116" s="9"/>
      <c r="D116" s="10"/>
      <c r="E116" s="5"/>
      <c r="F116" s="6"/>
      <c r="G116" s="6"/>
      <c r="H116" s="6"/>
      <c r="I116" s="6"/>
      <c r="J116" s="6"/>
      <c r="K116" s="6"/>
    </row>
    <row r="117" spans="1:13" x14ac:dyDescent="0.25">
      <c r="A117" s="8"/>
      <c r="B117" s="8"/>
      <c r="C117" s="9"/>
      <c r="D117" s="9"/>
      <c r="E117" s="3"/>
    </row>
  </sheetData>
  <mergeCells count="14">
    <mergeCell ref="E10:E12"/>
    <mergeCell ref="D10:D12"/>
    <mergeCell ref="L11:L12"/>
    <mergeCell ref="M11:M12"/>
    <mergeCell ref="A114:M115"/>
    <mergeCell ref="A10:B12"/>
    <mergeCell ref="C10:C12"/>
    <mergeCell ref="F10:M10"/>
    <mergeCell ref="F11:F12"/>
    <mergeCell ref="G11:G12"/>
    <mergeCell ref="H11:H12"/>
    <mergeCell ref="I11:I12"/>
    <mergeCell ref="J11:J12"/>
    <mergeCell ref="K11:K12"/>
  </mergeCells>
  <conditionalFormatting sqref="C13:M112">
    <cfRule type="cellIs" dxfId="3" priority="1" operator="equal">
      <formula>"nd"</formula>
    </cfRule>
  </conditionalFormatting>
  <hyperlinks>
    <hyperlink ref="H3" location="Sommaire!A1" display="Retour au sommaire"/>
  </hyperlinks>
  <pageMargins left="0.59055118110236227" right="0.59055118110236227" top="0.39370078740157483" bottom="0.39370078740157483" header="0.51181102362204722" footer="0.51181102362204722"/>
  <pageSetup paperSize="9" orientation="landscape"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rgb="FFE83D59"/>
  </sheetPr>
  <dimension ref="A1:M112"/>
  <sheetViews>
    <sheetView workbookViewId="0">
      <selection activeCell="A4" sqref="A4"/>
    </sheetView>
  </sheetViews>
  <sheetFormatPr baseColWidth="10" defaultRowHeight="15" x14ac:dyDescent="0.25"/>
  <cols>
    <col min="1" max="1" width="3.7109375" style="1" customWidth="1"/>
    <col min="2" max="2" width="20.85546875" style="1" customWidth="1"/>
    <col min="3" max="5" width="20.140625" style="1" customWidth="1"/>
    <col min="6" max="13" width="12.140625" style="1" customWidth="1"/>
    <col min="14" max="16384" width="11.42578125" style="1"/>
  </cols>
  <sheetData>
    <row r="1" spans="1:13" x14ac:dyDescent="0.25">
      <c r="A1" s="73" t="s">
        <v>123</v>
      </c>
      <c r="D1" s="3"/>
      <c r="E1" s="3"/>
    </row>
    <row r="2" spans="1:13" x14ac:dyDescent="0.25">
      <c r="D2" s="59"/>
      <c r="E2" s="59"/>
      <c r="F2" s="59"/>
      <c r="G2" s="59"/>
      <c r="H2" s="60" t="s">
        <v>308</v>
      </c>
      <c r="I2" s="59"/>
      <c r="J2" s="61"/>
    </row>
    <row r="3" spans="1:13" x14ac:dyDescent="0.25">
      <c r="A3" s="26" t="s">
        <v>396</v>
      </c>
      <c r="D3" s="59"/>
      <c r="E3" s="59"/>
      <c r="F3" s="59"/>
      <c r="G3" s="59"/>
      <c r="H3" s="59"/>
      <c r="I3" s="59"/>
      <c r="J3" s="61"/>
    </row>
    <row r="4" spans="1:13" x14ac:dyDescent="0.25">
      <c r="A4" s="26" t="s">
        <v>438</v>
      </c>
      <c r="D4" s="59"/>
      <c r="E4" s="59"/>
      <c r="F4" s="59"/>
      <c r="G4" s="59"/>
      <c r="H4" s="59"/>
      <c r="I4" s="59"/>
      <c r="J4" s="61"/>
    </row>
    <row r="5" spans="1:13" x14ac:dyDescent="0.25">
      <c r="B5" s="24"/>
      <c r="C5" s="24"/>
      <c r="D5" s="24"/>
      <c r="E5" s="24"/>
      <c r="F5" s="24"/>
      <c r="G5" s="24"/>
      <c r="H5" s="24"/>
      <c r="I5" s="24"/>
      <c r="J5" s="24"/>
      <c r="K5" s="24"/>
      <c r="L5" s="24"/>
      <c r="M5" s="24"/>
    </row>
    <row r="6" spans="1:13" x14ac:dyDescent="0.25">
      <c r="A6" s="24" t="s">
        <v>112</v>
      </c>
      <c r="B6" s="24"/>
      <c r="C6" s="24"/>
      <c r="D6" s="24"/>
      <c r="E6" s="24"/>
      <c r="F6" s="24"/>
      <c r="G6" s="24"/>
      <c r="H6" s="24"/>
      <c r="I6" s="24"/>
      <c r="J6" s="24"/>
      <c r="K6" s="24"/>
      <c r="L6" s="24"/>
      <c r="M6" s="24"/>
    </row>
    <row r="7" spans="1:13" x14ac:dyDescent="0.25">
      <c r="A7" s="1" t="s">
        <v>113</v>
      </c>
      <c r="B7" s="8"/>
      <c r="C7" s="9"/>
      <c r="D7" s="10"/>
      <c r="E7" s="5"/>
      <c r="F7" s="6"/>
      <c r="G7" s="6"/>
      <c r="H7" s="6"/>
      <c r="I7" s="6"/>
      <c r="J7" s="6"/>
      <c r="K7" s="6"/>
    </row>
    <row r="8" spans="1:13" x14ac:dyDescent="0.25">
      <c r="A8" s="74" t="s">
        <v>130</v>
      </c>
      <c r="B8" s="8"/>
      <c r="C8" s="9"/>
      <c r="D8" s="9"/>
      <c r="E8" s="3"/>
    </row>
    <row r="9" spans="1:13" ht="20.100000000000001" customHeight="1" x14ac:dyDescent="0.25">
      <c r="C9" s="3"/>
      <c r="D9" s="3"/>
      <c r="E9" s="3"/>
    </row>
    <row r="10" spans="1:13" ht="47.25" customHeight="1" x14ac:dyDescent="0.25">
      <c r="A10" s="221" t="s">
        <v>0</v>
      </c>
      <c r="B10" s="222"/>
      <c r="C10" s="233" t="s">
        <v>321</v>
      </c>
      <c r="D10" s="236" t="s">
        <v>301</v>
      </c>
      <c r="E10" s="236" t="s">
        <v>320</v>
      </c>
      <c r="F10" s="210" t="s">
        <v>294</v>
      </c>
      <c r="G10" s="210"/>
      <c r="H10" s="210"/>
      <c r="I10" s="210"/>
      <c r="J10" s="210"/>
      <c r="K10" s="210"/>
      <c r="L10" s="210"/>
      <c r="M10" s="210"/>
    </row>
    <row r="11" spans="1:13" ht="14.25" customHeight="1" x14ac:dyDescent="0.25">
      <c r="A11" s="223"/>
      <c r="B11" s="224"/>
      <c r="C11" s="234"/>
      <c r="D11" s="237"/>
      <c r="E11" s="237"/>
      <c r="F11" s="246" t="s">
        <v>114</v>
      </c>
      <c r="G11" s="246" t="s">
        <v>115</v>
      </c>
      <c r="H11" s="246" t="s">
        <v>116</v>
      </c>
      <c r="I11" s="246" t="s">
        <v>117</v>
      </c>
      <c r="J11" s="246" t="s">
        <v>118</v>
      </c>
      <c r="K11" s="246" t="s">
        <v>119</v>
      </c>
      <c r="L11" s="246" t="s">
        <v>120</v>
      </c>
      <c r="M11" s="246" t="s">
        <v>121</v>
      </c>
    </row>
    <row r="12" spans="1:13" ht="19.5" customHeight="1" x14ac:dyDescent="0.25">
      <c r="A12" s="225"/>
      <c r="B12" s="226"/>
      <c r="C12" s="235"/>
      <c r="D12" s="238"/>
      <c r="E12" s="238"/>
      <c r="F12" s="247"/>
      <c r="G12" s="247"/>
      <c r="H12" s="247"/>
      <c r="I12" s="247"/>
      <c r="J12" s="247"/>
      <c r="K12" s="247"/>
      <c r="L12" s="247"/>
      <c r="M12" s="247"/>
    </row>
    <row r="13" spans="1:13" x14ac:dyDescent="0.25">
      <c r="A13" s="11" t="s">
        <v>1</v>
      </c>
      <c r="B13" s="62" t="s">
        <v>2</v>
      </c>
      <c r="C13" s="75">
        <v>231379</v>
      </c>
      <c r="D13" s="75">
        <v>1380</v>
      </c>
      <c r="E13" s="75">
        <v>167.66594202898551</v>
      </c>
      <c r="F13" s="77">
        <v>0.60363391655450871</v>
      </c>
      <c r="G13" s="77">
        <v>0.26379542395693134</v>
      </c>
      <c r="H13" s="77">
        <v>0</v>
      </c>
      <c r="I13" s="77">
        <v>0</v>
      </c>
      <c r="J13" s="77">
        <v>4.5087483176312247E-2</v>
      </c>
      <c r="K13" s="77">
        <v>5.0471063257065948E-2</v>
      </c>
      <c r="L13" s="77">
        <v>0</v>
      </c>
      <c r="M13" s="77">
        <v>3.7012113055181699E-2</v>
      </c>
    </row>
    <row r="14" spans="1:13" x14ac:dyDescent="0.25">
      <c r="A14" s="11" t="s">
        <v>4</v>
      </c>
      <c r="B14" s="62" t="s">
        <v>5</v>
      </c>
      <c r="C14" s="75">
        <v>298383</v>
      </c>
      <c r="D14" s="75">
        <v>1148</v>
      </c>
      <c r="E14" s="75">
        <v>259.91550522648083</v>
      </c>
      <c r="F14" s="18" t="s">
        <v>128</v>
      </c>
      <c r="G14" s="18" t="s">
        <v>128</v>
      </c>
      <c r="H14" s="18" t="s">
        <v>128</v>
      </c>
      <c r="I14" s="18" t="s">
        <v>128</v>
      </c>
      <c r="J14" s="18" t="s">
        <v>128</v>
      </c>
      <c r="K14" s="18" t="s">
        <v>128</v>
      </c>
      <c r="L14" s="18" t="s">
        <v>128</v>
      </c>
      <c r="M14" s="18" t="s">
        <v>128</v>
      </c>
    </row>
    <row r="15" spans="1:13" x14ac:dyDescent="0.25">
      <c r="A15" s="11" t="s">
        <v>6</v>
      </c>
      <c r="B15" s="62" t="s">
        <v>7</v>
      </c>
      <c r="C15" s="75">
        <v>165973.94</v>
      </c>
      <c r="D15" s="75">
        <v>1296</v>
      </c>
      <c r="E15" s="75">
        <v>128.06631172839505</v>
      </c>
      <c r="F15" s="77">
        <v>0.22993827160493827</v>
      </c>
      <c r="G15" s="77">
        <v>8.3333333333333329E-2</v>
      </c>
      <c r="H15" s="77">
        <v>1.0802469135802469E-2</v>
      </c>
      <c r="I15" s="77">
        <v>0.61651234567901236</v>
      </c>
      <c r="J15" s="77">
        <v>1.5432098765432098E-2</v>
      </c>
      <c r="K15" s="77">
        <v>3.4722222222222224E-2</v>
      </c>
      <c r="L15" s="77">
        <v>9.2592592592592587E-3</v>
      </c>
      <c r="M15" s="77">
        <v>0</v>
      </c>
    </row>
    <row r="16" spans="1:13" x14ac:dyDescent="0.25">
      <c r="A16" s="11" t="s">
        <v>8</v>
      </c>
      <c r="B16" s="62" t="s">
        <v>127</v>
      </c>
      <c r="C16" s="75">
        <v>26040</v>
      </c>
      <c r="D16" s="75">
        <v>119</v>
      </c>
      <c r="E16" s="75">
        <v>218.8235294117647</v>
      </c>
      <c r="F16" s="77">
        <v>0.55462184873949583</v>
      </c>
      <c r="G16" s="77">
        <v>2.5210084033613446E-2</v>
      </c>
      <c r="H16" s="77">
        <v>0</v>
      </c>
      <c r="I16" s="77">
        <v>0</v>
      </c>
      <c r="J16" s="77">
        <v>0.25210084033613445</v>
      </c>
      <c r="K16" s="77">
        <v>8.4033613445378148E-3</v>
      </c>
      <c r="L16" s="77">
        <v>0</v>
      </c>
      <c r="M16" s="77">
        <v>0.15966386554621848</v>
      </c>
    </row>
    <row r="17" spans="1:13" x14ac:dyDescent="0.25">
      <c r="A17" s="11" t="s">
        <v>9</v>
      </c>
      <c r="B17" s="62" t="s">
        <v>10</v>
      </c>
      <c r="C17" s="75">
        <v>30330.52</v>
      </c>
      <c r="D17" s="75">
        <v>135</v>
      </c>
      <c r="E17" s="75">
        <v>224.67051851851852</v>
      </c>
      <c r="F17" s="77">
        <v>0.7407407407407407</v>
      </c>
      <c r="G17" s="77">
        <v>0.13333333333333333</v>
      </c>
      <c r="H17" s="77">
        <v>0</v>
      </c>
      <c r="I17" s="77">
        <v>0</v>
      </c>
      <c r="J17" s="77">
        <v>9.6296296296296297E-2</v>
      </c>
      <c r="K17" s="77">
        <v>0</v>
      </c>
      <c r="L17" s="77">
        <v>0</v>
      </c>
      <c r="M17" s="77">
        <v>2.9629629629629631E-2</v>
      </c>
    </row>
    <row r="18" spans="1:13" x14ac:dyDescent="0.25">
      <c r="A18" s="11" t="s">
        <v>11</v>
      </c>
      <c r="B18" s="62" t="s">
        <v>12</v>
      </c>
      <c r="C18" s="75">
        <v>258388.94</v>
      </c>
      <c r="D18" s="75">
        <v>2301</v>
      </c>
      <c r="E18" s="75">
        <v>112.2941938287701</v>
      </c>
      <c r="F18" s="77">
        <v>0.49669312169312169</v>
      </c>
      <c r="G18" s="77">
        <v>1.2896825396825396E-2</v>
      </c>
      <c r="H18" s="77">
        <v>4.2328042328042326E-2</v>
      </c>
      <c r="I18" s="77">
        <v>0.21395502645502645</v>
      </c>
      <c r="J18" s="77">
        <v>9.9537037037037035E-2</v>
      </c>
      <c r="K18" s="77">
        <v>5.6547619047619048E-2</v>
      </c>
      <c r="L18" s="77">
        <v>1.2235449735449735E-2</v>
      </c>
      <c r="M18" s="77">
        <v>6.5806878306878314E-2</v>
      </c>
    </row>
    <row r="19" spans="1:13" x14ac:dyDescent="0.25">
      <c r="A19" s="11" t="s">
        <v>13</v>
      </c>
      <c r="B19" s="62" t="s">
        <v>14</v>
      </c>
      <c r="C19" s="75">
        <v>201316</v>
      </c>
      <c r="D19" s="75">
        <v>1389</v>
      </c>
      <c r="E19" s="75">
        <v>144.93592512598991</v>
      </c>
      <c r="F19" s="77">
        <v>0.35349172066234702</v>
      </c>
      <c r="G19" s="77">
        <v>0.27861771058315332</v>
      </c>
      <c r="H19" s="77">
        <v>5.2555795536357093E-2</v>
      </c>
      <c r="I19" s="77">
        <v>0</v>
      </c>
      <c r="J19" s="77">
        <v>0.12742980561555076</v>
      </c>
      <c r="K19" s="77">
        <v>7.9193664506839456E-3</v>
      </c>
      <c r="L19" s="77">
        <v>7.199424046076314E-3</v>
      </c>
      <c r="M19" s="77">
        <v>0.17278617710583152</v>
      </c>
    </row>
    <row r="20" spans="1:13" x14ac:dyDescent="0.25">
      <c r="A20" s="11" t="s">
        <v>15</v>
      </c>
      <c r="B20" s="62" t="s">
        <v>16</v>
      </c>
      <c r="C20" s="75">
        <v>108476.99</v>
      </c>
      <c r="D20" s="75">
        <v>583</v>
      </c>
      <c r="E20" s="75">
        <v>186.06687821612351</v>
      </c>
      <c r="F20" s="77">
        <v>0.49238578680203043</v>
      </c>
      <c r="G20" s="77">
        <v>1.1844331641285956E-2</v>
      </c>
      <c r="H20" s="77">
        <v>0</v>
      </c>
      <c r="I20" s="77">
        <v>0</v>
      </c>
      <c r="J20" s="77">
        <v>0.49407783417935702</v>
      </c>
      <c r="K20" s="77">
        <v>0</v>
      </c>
      <c r="L20" s="77">
        <v>0</v>
      </c>
      <c r="M20" s="77">
        <v>1.6920473773265651E-3</v>
      </c>
    </row>
    <row r="21" spans="1:13" x14ac:dyDescent="0.25">
      <c r="A21" s="11" t="s">
        <v>17</v>
      </c>
      <c r="B21" s="62" t="s">
        <v>18</v>
      </c>
      <c r="C21" s="75">
        <v>62430.62</v>
      </c>
      <c r="D21" s="75">
        <v>264</v>
      </c>
      <c r="E21" s="75">
        <v>236.47962121212123</v>
      </c>
      <c r="F21" s="77">
        <v>0.5049180327868853</v>
      </c>
      <c r="G21" s="77">
        <v>0.17049180327868851</v>
      </c>
      <c r="H21" s="77">
        <v>2.9508196721311476E-2</v>
      </c>
      <c r="I21" s="77">
        <v>0</v>
      </c>
      <c r="J21" s="77">
        <v>0.12786885245901639</v>
      </c>
      <c r="K21" s="77">
        <v>8.1967213114754092E-2</v>
      </c>
      <c r="L21" s="77">
        <v>9.8360655737704927E-3</v>
      </c>
      <c r="M21" s="77">
        <v>7.5409836065573776E-2</v>
      </c>
    </row>
    <row r="22" spans="1:13" x14ac:dyDescent="0.25">
      <c r="A22" s="11">
        <v>10</v>
      </c>
      <c r="B22" s="62" t="s">
        <v>19</v>
      </c>
      <c r="C22" s="75">
        <v>138900</v>
      </c>
      <c r="D22" s="75">
        <v>942</v>
      </c>
      <c r="E22" s="75">
        <v>147.45222929936307</v>
      </c>
      <c r="F22" s="77">
        <v>0.52972399150743099</v>
      </c>
      <c r="G22" s="77">
        <v>0.16878980891719744</v>
      </c>
      <c r="H22" s="77">
        <v>6.1571125265392782E-2</v>
      </c>
      <c r="I22" s="77">
        <v>0.21762208067940553</v>
      </c>
      <c r="J22" s="77">
        <v>1.2738853503184714E-2</v>
      </c>
      <c r="K22" s="77">
        <v>7.4309978768577496E-3</v>
      </c>
      <c r="L22" s="77">
        <v>0</v>
      </c>
      <c r="M22" s="77">
        <v>2.1231422505307855E-3</v>
      </c>
    </row>
    <row r="23" spans="1:13" x14ac:dyDescent="0.25">
      <c r="A23" s="11">
        <v>11</v>
      </c>
      <c r="B23" s="62" t="s">
        <v>20</v>
      </c>
      <c r="C23" s="75">
        <v>243983</v>
      </c>
      <c r="D23" s="75">
        <v>827</v>
      </c>
      <c r="E23" s="75">
        <v>295.02176541717051</v>
      </c>
      <c r="F23" s="77">
        <v>0.78355501813784767</v>
      </c>
      <c r="G23" s="77">
        <v>3.0229746070133012E-2</v>
      </c>
      <c r="H23" s="77">
        <v>0</v>
      </c>
      <c r="I23" s="77">
        <v>0</v>
      </c>
      <c r="J23" s="77">
        <v>9.0689238210399037E-2</v>
      </c>
      <c r="K23" s="77">
        <v>8.4643288996372433E-3</v>
      </c>
      <c r="L23" s="77">
        <v>2.4183796856106408E-3</v>
      </c>
      <c r="M23" s="77">
        <v>8.4643288996372426E-2</v>
      </c>
    </row>
    <row r="24" spans="1:13" x14ac:dyDescent="0.25">
      <c r="A24" s="11">
        <v>12</v>
      </c>
      <c r="B24" s="62" t="s">
        <v>21</v>
      </c>
      <c r="C24" s="75">
        <v>108500.94</v>
      </c>
      <c r="D24" s="75">
        <v>320</v>
      </c>
      <c r="E24" s="75">
        <v>339.06543750000003</v>
      </c>
      <c r="F24" s="77">
        <v>0.65879265091863515</v>
      </c>
      <c r="G24" s="77">
        <v>0.21522309711286089</v>
      </c>
      <c r="H24" s="77">
        <v>7.874015748031496E-2</v>
      </c>
      <c r="I24" s="77">
        <v>2.8871391076115485E-2</v>
      </c>
      <c r="J24" s="77">
        <v>1.3123359580052493E-2</v>
      </c>
      <c r="K24" s="77">
        <v>5.2493438320209973E-3</v>
      </c>
      <c r="L24" s="77">
        <v>0</v>
      </c>
      <c r="M24" s="77">
        <v>0</v>
      </c>
    </row>
    <row r="25" spans="1:13" x14ac:dyDescent="0.25">
      <c r="A25" s="11">
        <v>13</v>
      </c>
      <c r="B25" s="62" t="s">
        <v>22</v>
      </c>
      <c r="C25" s="75">
        <v>1190346</v>
      </c>
      <c r="D25" s="75">
        <v>3956</v>
      </c>
      <c r="E25" s="75">
        <v>300.89635995955513</v>
      </c>
      <c r="F25" s="77">
        <v>0.45456742387626875</v>
      </c>
      <c r="G25" s="77">
        <v>8.1923634606089896E-2</v>
      </c>
      <c r="H25" s="77">
        <v>0</v>
      </c>
      <c r="I25" s="77">
        <v>8.5065248912518127E-2</v>
      </c>
      <c r="J25" s="77">
        <v>0.28757854035766073</v>
      </c>
      <c r="K25" s="77">
        <v>6.7423876268728852E-2</v>
      </c>
      <c r="L25" s="77">
        <v>3.1416143064282261E-3</v>
      </c>
      <c r="M25" s="77">
        <v>2.0299661672305461E-2</v>
      </c>
    </row>
    <row r="26" spans="1:13" x14ac:dyDescent="0.25">
      <c r="A26" s="11">
        <v>14</v>
      </c>
      <c r="B26" s="62" t="s">
        <v>23</v>
      </c>
      <c r="C26" s="75">
        <v>110029</v>
      </c>
      <c r="D26" s="75">
        <v>925</v>
      </c>
      <c r="E26" s="75">
        <v>118.95027027027027</v>
      </c>
      <c r="F26" s="77">
        <v>0.4118918918918919</v>
      </c>
      <c r="G26" s="77">
        <v>0.3091891891891892</v>
      </c>
      <c r="H26" s="77">
        <v>2.1621621621621623E-2</v>
      </c>
      <c r="I26" s="77">
        <v>0.11135135135135135</v>
      </c>
      <c r="J26" s="77">
        <v>8.7567567567567561E-2</v>
      </c>
      <c r="K26" s="77">
        <v>2.9189189189189189E-2</v>
      </c>
      <c r="L26" s="77">
        <v>6.4864864864864862E-3</v>
      </c>
      <c r="M26" s="77">
        <v>2.2702702702702703E-2</v>
      </c>
    </row>
    <row r="27" spans="1:13" x14ac:dyDescent="0.25">
      <c r="A27" s="11">
        <v>15</v>
      </c>
      <c r="B27" s="62" t="s">
        <v>24</v>
      </c>
      <c r="C27" s="75">
        <v>69136.350000000006</v>
      </c>
      <c r="D27" s="75">
        <v>412</v>
      </c>
      <c r="E27" s="75">
        <v>167.80667475728157</v>
      </c>
      <c r="F27" s="77">
        <v>0.60436893203883491</v>
      </c>
      <c r="G27" s="77">
        <v>0.14805825242718446</v>
      </c>
      <c r="H27" s="77">
        <v>1.9417475728155338E-2</v>
      </c>
      <c r="I27" s="77">
        <v>2.4271844660194173E-3</v>
      </c>
      <c r="J27" s="77">
        <v>0.1796116504854369</v>
      </c>
      <c r="K27" s="77">
        <v>1.2135922330097087E-2</v>
      </c>
      <c r="L27" s="77">
        <v>0</v>
      </c>
      <c r="M27" s="77">
        <v>3.3980582524271843E-2</v>
      </c>
    </row>
    <row r="28" spans="1:13" x14ac:dyDescent="0.25">
      <c r="A28" s="11">
        <v>16</v>
      </c>
      <c r="B28" s="62" t="s">
        <v>25</v>
      </c>
      <c r="C28" s="75">
        <v>220547.16</v>
      </c>
      <c r="D28" s="75">
        <v>2803</v>
      </c>
      <c r="E28" s="75">
        <v>78.682540135569027</v>
      </c>
      <c r="F28" s="77">
        <v>0.35832566697332108</v>
      </c>
      <c r="G28" s="77">
        <v>0.36154553817847285</v>
      </c>
      <c r="H28" s="77">
        <v>9.0616375344986205E-2</v>
      </c>
      <c r="I28" s="77">
        <v>9.3606255749770009E-2</v>
      </c>
      <c r="J28" s="77">
        <v>5.8647654093836245E-2</v>
      </c>
      <c r="K28" s="77">
        <v>2.7138914443422264E-2</v>
      </c>
      <c r="L28" s="77">
        <v>3.4498620055197792E-3</v>
      </c>
      <c r="M28" s="77">
        <v>6.6697332106715728E-3</v>
      </c>
    </row>
    <row r="29" spans="1:13" x14ac:dyDescent="0.25">
      <c r="A29" s="11">
        <v>17</v>
      </c>
      <c r="B29" s="62" t="s">
        <v>26</v>
      </c>
      <c r="C29" s="75">
        <v>246265.4</v>
      </c>
      <c r="D29" s="75">
        <v>876</v>
      </c>
      <c r="E29" s="75">
        <v>281.12488584474886</v>
      </c>
      <c r="F29" s="77">
        <v>0.19351669941060903</v>
      </c>
      <c r="G29" s="77">
        <v>0.31925343811394891</v>
      </c>
      <c r="H29" s="77">
        <v>0</v>
      </c>
      <c r="I29" s="77">
        <v>0.21119842829076621</v>
      </c>
      <c r="J29" s="77">
        <v>7.3673870333988214E-2</v>
      </c>
      <c r="K29" s="77">
        <v>0.1856581532416503</v>
      </c>
      <c r="L29" s="77">
        <v>0</v>
      </c>
      <c r="M29" s="77">
        <v>1.6699410609037329E-2</v>
      </c>
    </row>
    <row r="30" spans="1:13" x14ac:dyDescent="0.25">
      <c r="A30" s="11">
        <v>18</v>
      </c>
      <c r="B30" s="62" t="s">
        <v>27</v>
      </c>
      <c r="C30" s="75">
        <v>244215</v>
      </c>
      <c r="D30" s="75">
        <v>1233</v>
      </c>
      <c r="E30" s="75">
        <v>198.06569343065692</v>
      </c>
      <c r="F30" s="77">
        <v>0.42167182662538699</v>
      </c>
      <c r="G30" s="77">
        <v>0.3541795665634675</v>
      </c>
      <c r="H30" s="77">
        <v>1.5479876160990712E-2</v>
      </c>
      <c r="I30" s="77">
        <v>1.4241486068111455E-2</v>
      </c>
      <c r="J30" s="77">
        <v>6.6253869969040244E-2</v>
      </c>
      <c r="K30" s="77">
        <v>2.848297213622291E-2</v>
      </c>
      <c r="L30" s="77">
        <v>3.0959752321981426E-3</v>
      </c>
      <c r="M30" s="77">
        <v>9.6594427244582046E-2</v>
      </c>
    </row>
    <row r="31" spans="1:13" x14ac:dyDescent="0.25">
      <c r="A31" s="11">
        <v>19</v>
      </c>
      <c r="B31" s="62" t="s">
        <v>28</v>
      </c>
      <c r="C31" s="75">
        <v>75172.44</v>
      </c>
      <c r="D31" s="75">
        <v>1036</v>
      </c>
      <c r="E31" s="75">
        <v>72.560270270270266</v>
      </c>
      <c r="F31" s="77">
        <v>0.44691119691119691</v>
      </c>
      <c r="G31" s="77">
        <v>0.38513513513513514</v>
      </c>
      <c r="H31" s="77">
        <v>0</v>
      </c>
      <c r="I31" s="77">
        <v>0</v>
      </c>
      <c r="J31" s="77">
        <v>3.3783783783783786E-2</v>
      </c>
      <c r="K31" s="77">
        <v>0</v>
      </c>
      <c r="L31" s="77">
        <v>0</v>
      </c>
      <c r="M31" s="77">
        <v>0.13416988416988418</v>
      </c>
    </row>
    <row r="32" spans="1:13" x14ac:dyDescent="0.25">
      <c r="A32" s="11" t="s">
        <v>29</v>
      </c>
      <c r="B32" s="62" t="s">
        <v>30</v>
      </c>
      <c r="C32" s="75">
        <v>61049.55</v>
      </c>
      <c r="D32" s="75">
        <v>112</v>
      </c>
      <c r="E32" s="75">
        <v>545.08526785714287</v>
      </c>
      <c r="F32" s="77">
        <v>0.32231404958677684</v>
      </c>
      <c r="G32" s="77">
        <v>0.19834710743801653</v>
      </c>
      <c r="H32" s="77">
        <v>0</v>
      </c>
      <c r="I32" s="77">
        <v>0</v>
      </c>
      <c r="J32" s="77">
        <v>0.4462809917355372</v>
      </c>
      <c r="K32" s="77">
        <v>8.2644628099173556E-3</v>
      </c>
      <c r="L32" s="77">
        <v>0</v>
      </c>
      <c r="M32" s="77">
        <v>2.4793388429752067E-2</v>
      </c>
    </row>
    <row r="33" spans="1:13" x14ac:dyDescent="0.25">
      <c r="A33" s="11" t="s">
        <v>31</v>
      </c>
      <c r="B33" s="62" t="s">
        <v>32</v>
      </c>
      <c r="C33" s="75">
        <v>59758</v>
      </c>
      <c r="D33" s="75">
        <v>439</v>
      </c>
      <c r="E33" s="75">
        <v>136.12300683371299</v>
      </c>
      <c r="F33" s="77">
        <v>0.56719817767653757</v>
      </c>
      <c r="G33" s="77">
        <v>0.14578587699316628</v>
      </c>
      <c r="H33" s="77">
        <v>1.8223234624145785E-2</v>
      </c>
      <c r="I33" s="77">
        <v>0.1662870159453303</v>
      </c>
      <c r="J33" s="77">
        <v>2.2779043280182234E-2</v>
      </c>
      <c r="K33" s="77">
        <v>6.1503416856492028E-2</v>
      </c>
      <c r="L33" s="77">
        <v>6.8337129840546698E-3</v>
      </c>
      <c r="M33" s="77">
        <v>1.1389521640091117E-2</v>
      </c>
    </row>
    <row r="34" spans="1:13" x14ac:dyDescent="0.25">
      <c r="A34" s="11">
        <v>21</v>
      </c>
      <c r="B34" s="62" t="s">
        <v>33</v>
      </c>
      <c r="C34" s="75">
        <v>196621.96</v>
      </c>
      <c r="D34" s="75">
        <v>1298</v>
      </c>
      <c r="E34" s="75">
        <v>151.48070878274268</v>
      </c>
      <c r="F34" s="77">
        <v>0.53584905660377358</v>
      </c>
      <c r="G34" s="77">
        <v>6.5660377358490563E-2</v>
      </c>
      <c r="H34" s="77">
        <v>7.5471698113207544E-2</v>
      </c>
      <c r="I34" s="77">
        <v>0</v>
      </c>
      <c r="J34" s="77">
        <v>9.5849056603773589E-2</v>
      </c>
      <c r="K34" s="77">
        <v>0.21132075471698114</v>
      </c>
      <c r="L34" s="77">
        <v>3.0188679245283017E-3</v>
      </c>
      <c r="M34" s="77">
        <v>1.2830188679245283E-2</v>
      </c>
    </row>
    <row r="35" spans="1:13" x14ac:dyDescent="0.25">
      <c r="A35" s="11">
        <v>22</v>
      </c>
      <c r="B35" s="62" t="s">
        <v>34</v>
      </c>
      <c r="C35" s="75">
        <v>310988</v>
      </c>
      <c r="D35" s="75">
        <v>2240</v>
      </c>
      <c r="E35" s="75">
        <v>138.83392857142857</v>
      </c>
      <c r="F35" s="77">
        <v>0.41066198008201521</v>
      </c>
      <c r="G35" s="77">
        <v>0.31400117164616287</v>
      </c>
      <c r="H35" s="77">
        <v>1.698886936145284E-2</v>
      </c>
      <c r="I35" s="77">
        <v>0</v>
      </c>
      <c r="J35" s="77">
        <v>3.4270650263620389E-2</v>
      </c>
      <c r="K35" s="77">
        <v>0.17955477445811366</v>
      </c>
      <c r="L35" s="77">
        <v>6.1511423550087872E-3</v>
      </c>
      <c r="M35" s="77">
        <v>3.8371411833626246E-2</v>
      </c>
    </row>
    <row r="36" spans="1:13" x14ac:dyDescent="0.25">
      <c r="A36" s="11">
        <v>23</v>
      </c>
      <c r="B36" s="62" t="s">
        <v>35</v>
      </c>
      <c r="C36" s="75">
        <v>58742.35</v>
      </c>
      <c r="D36" s="75">
        <v>243</v>
      </c>
      <c r="E36" s="75">
        <v>241.7380658436214</v>
      </c>
      <c r="F36" s="77">
        <v>0.65020576131687247</v>
      </c>
      <c r="G36" s="77">
        <v>0.21810699588477367</v>
      </c>
      <c r="H36" s="77">
        <v>0</v>
      </c>
      <c r="I36" s="77">
        <v>0</v>
      </c>
      <c r="J36" s="77">
        <v>6.9958847736625515E-2</v>
      </c>
      <c r="K36" s="77">
        <v>2.0576131687242798E-2</v>
      </c>
      <c r="L36" s="77">
        <v>0</v>
      </c>
      <c r="M36" s="77">
        <v>4.1152263374485597E-2</v>
      </c>
    </row>
    <row r="37" spans="1:13" x14ac:dyDescent="0.25">
      <c r="A37" s="11">
        <v>24</v>
      </c>
      <c r="B37" s="62" t="s">
        <v>36</v>
      </c>
      <c r="C37" s="75">
        <v>115644</v>
      </c>
      <c r="D37" s="75">
        <v>683</v>
      </c>
      <c r="E37" s="75">
        <v>169.3177159590044</v>
      </c>
      <c r="F37" s="77">
        <v>0.56914893617021278</v>
      </c>
      <c r="G37" s="77">
        <v>0.10904255319148937</v>
      </c>
      <c r="H37" s="77">
        <v>1.3297872340425532E-3</v>
      </c>
      <c r="I37" s="77">
        <v>3.9893617021276593E-3</v>
      </c>
      <c r="J37" s="77">
        <v>0.10904255319148937</v>
      </c>
      <c r="K37" s="77">
        <v>4.920212765957447E-2</v>
      </c>
      <c r="L37" s="77">
        <v>2.1276595744680851E-2</v>
      </c>
      <c r="M37" s="77">
        <v>0.13696808510638298</v>
      </c>
    </row>
    <row r="38" spans="1:13" x14ac:dyDescent="0.25">
      <c r="A38" s="11">
        <v>25</v>
      </c>
      <c r="B38" s="62" t="s">
        <v>37</v>
      </c>
      <c r="C38" s="75">
        <v>302243</v>
      </c>
      <c r="D38" s="75">
        <v>1379</v>
      </c>
      <c r="E38" s="75">
        <v>219.17548948513416</v>
      </c>
      <c r="F38" s="77">
        <v>0.6896301667875272</v>
      </c>
      <c r="G38" s="77">
        <v>8.9195068890500356E-2</v>
      </c>
      <c r="H38" s="77">
        <v>2.9006526468455403E-3</v>
      </c>
      <c r="I38" s="77">
        <v>0</v>
      </c>
      <c r="J38" s="77">
        <v>0.15373459028281364</v>
      </c>
      <c r="K38" s="77">
        <v>5.0036258158085573E-2</v>
      </c>
      <c r="L38" s="77">
        <v>5.076142131979695E-3</v>
      </c>
      <c r="M38" s="77">
        <v>9.4271211022480053E-3</v>
      </c>
    </row>
    <row r="39" spans="1:13" x14ac:dyDescent="0.25">
      <c r="A39" s="11">
        <v>26</v>
      </c>
      <c r="B39" s="62" t="s">
        <v>38</v>
      </c>
      <c r="C39" s="75">
        <v>134954.71</v>
      </c>
      <c r="D39" s="75">
        <v>1117</v>
      </c>
      <c r="E39" s="75">
        <v>120.8188988361683</v>
      </c>
      <c r="F39" s="77">
        <v>0.42749244712990936</v>
      </c>
      <c r="G39" s="77">
        <v>0.24773413897280966</v>
      </c>
      <c r="H39" s="77">
        <v>3.6253776435045321E-2</v>
      </c>
      <c r="I39" s="77">
        <v>4.6827794561933533E-2</v>
      </c>
      <c r="J39" s="77">
        <v>0.18353474320241692</v>
      </c>
      <c r="K39" s="77">
        <v>2.3413897280966767E-2</v>
      </c>
      <c r="L39" s="77">
        <v>1.1329305135951661E-2</v>
      </c>
      <c r="M39" s="77">
        <v>2.3413897280966767E-2</v>
      </c>
    </row>
    <row r="40" spans="1:13" x14ac:dyDescent="0.25">
      <c r="A40" s="11">
        <v>27</v>
      </c>
      <c r="B40" s="62" t="s">
        <v>39</v>
      </c>
      <c r="C40" s="75">
        <v>145262</v>
      </c>
      <c r="D40" s="75">
        <v>569</v>
      </c>
      <c r="E40" s="75">
        <v>255.29349736379612</v>
      </c>
      <c r="F40" s="77">
        <v>0.36731107205623903</v>
      </c>
      <c r="G40" s="77">
        <v>0.40070298769771528</v>
      </c>
      <c r="H40" s="77">
        <v>0</v>
      </c>
      <c r="I40" s="77">
        <v>8.7873462214411256E-3</v>
      </c>
      <c r="J40" s="77">
        <v>0.14586994727592267</v>
      </c>
      <c r="K40" s="77">
        <v>5.6239015817223195E-2</v>
      </c>
      <c r="L40" s="77">
        <v>2.10896309314587E-2</v>
      </c>
      <c r="M40" s="77">
        <v>0</v>
      </c>
    </row>
    <row r="41" spans="1:13" x14ac:dyDescent="0.25">
      <c r="A41" s="11">
        <v>28</v>
      </c>
      <c r="B41" s="62" t="s">
        <v>40</v>
      </c>
      <c r="C41" s="75">
        <v>164927.41</v>
      </c>
      <c r="D41" s="75">
        <v>1373</v>
      </c>
      <c r="E41" s="75">
        <v>120.12193008011654</v>
      </c>
      <c r="F41" s="77">
        <v>0.41150764748725421</v>
      </c>
      <c r="G41" s="77">
        <v>0.47341587764020393</v>
      </c>
      <c r="H41" s="77">
        <v>0</v>
      </c>
      <c r="I41" s="77">
        <v>0</v>
      </c>
      <c r="J41" s="77">
        <v>3.3503277494537506E-2</v>
      </c>
      <c r="K41" s="77">
        <v>8.0116533139111441E-3</v>
      </c>
      <c r="L41" s="77">
        <v>0</v>
      </c>
      <c r="M41" s="77">
        <v>7.3561544064093223E-2</v>
      </c>
    </row>
    <row r="42" spans="1:13" x14ac:dyDescent="0.25">
      <c r="A42" s="11">
        <v>29</v>
      </c>
      <c r="B42" s="62" t="s">
        <v>41</v>
      </c>
      <c r="C42" s="75">
        <v>923879</v>
      </c>
      <c r="D42" s="75">
        <v>4927</v>
      </c>
      <c r="E42" s="75">
        <v>187.51349705703268</v>
      </c>
      <c r="F42" s="77">
        <v>0.37641418983700864</v>
      </c>
      <c r="G42" s="77">
        <v>0.16586768935762225</v>
      </c>
      <c r="H42" s="77">
        <v>1.5915627996164909E-2</v>
      </c>
      <c r="I42" s="77">
        <v>0</v>
      </c>
      <c r="J42" s="77">
        <v>1.5915627996164909E-2</v>
      </c>
      <c r="K42" s="77">
        <v>3.7583892617449662E-2</v>
      </c>
      <c r="L42" s="77">
        <v>3.0680728667305847E-3</v>
      </c>
      <c r="M42" s="77">
        <v>0.38523489932885907</v>
      </c>
    </row>
    <row r="43" spans="1:13" x14ac:dyDescent="0.25">
      <c r="A43" s="11">
        <v>30</v>
      </c>
      <c r="B43" s="62" t="s">
        <v>42</v>
      </c>
      <c r="C43" s="75">
        <v>599522</v>
      </c>
      <c r="D43" s="75">
        <v>2370</v>
      </c>
      <c r="E43" s="75">
        <v>252.96286919831223</v>
      </c>
      <c r="F43" s="18" t="s">
        <v>128</v>
      </c>
      <c r="G43" s="18" t="s">
        <v>128</v>
      </c>
      <c r="H43" s="18" t="s">
        <v>128</v>
      </c>
      <c r="I43" s="18" t="s">
        <v>128</v>
      </c>
      <c r="J43" s="18" t="s">
        <v>128</v>
      </c>
      <c r="K43" s="18" t="s">
        <v>128</v>
      </c>
      <c r="L43" s="18" t="s">
        <v>128</v>
      </c>
      <c r="M43" s="18" t="s">
        <v>128</v>
      </c>
    </row>
    <row r="44" spans="1:13" x14ac:dyDescent="0.25">
      <c r="A44" s="11">
        <v>31</v>
      </c>
      <c r="B44" s="62" t="s">
        <v>43</v>
      </c>
      <c r="C44" s="75">
        <v>552638</v>
      </c>
      <c r="D44" s="75">
        <v>1549</v>
      </c>
      <c r="E44" s="75">
        <v>356.77081988379598</v>
      </c>
      <c r="F44" s="77">
        <v>0.34990316333118143</v>
      </c>
      <c r="G44" s="77">
        <v>6.0038734667527439E-2</v>
      </c>
      <c r="H44" s="77">
        <v>0.46029696578437701</v>
      </c>
      <c r="I44" s="77">
        <v>0</v>
      </c>
      <c r="J44" s="77">
        <v>0</v>
      </c>
      <c r="K44" s="77">
        <v>2.9696578437701744E-2</v>
      </c>
      <c r="L44" s="77">
        <v>0</v>
      </c>
      <c r="M44" s="77">
        <v>0.1000645577792124</v>
      </c>
    </row>
    <row r="45" spans="1:13" x14ac:dyDescent="0.25">
      <c r="A45" s="11">
        <v>32</v>
      </c>
      <c r="B45" s="62" t="s">
        <v>44</v>
      </c>
      <c r="C45" s="75">
        <v>55222.94</v>
      </c>
      <c r="D45" s="75">
        <v>303</v>
      </c>
      <c r="E45" s="75">
        <v>182.25392739273929</v>
      </c>
      <c r="F45" s="77">
        <v>0.36303630363036304</v>
      </c>
      <c r="G45" s="77">
        <v>0.40264026402640263</v>
      </c>
      <c r="H45" s="77">
        <v>4.2904290429042903E-2</v>
      </c>
      <c r="I45" s="77">
        <v>0</v>
      </c>
      <c r="J45" s="77">
        <v>6.9306930693069313E-2</v>
      </c>
      <c r="K45" s="77">
        <v>5.6105610561056105E-2</v>
      </c>
      <c r="L45" s="77">
        <v>6.6006600660066E-2</v>
      </c>
      <c r="M45" s="77">
        <v>0</v>
      </c>
    </row>
    <row r="46" spans="1:13" x14ac:dyDescent="0.25">
      <c r="A46" s="11">
        <v>33</v>
      </c>
      <c r="B46" s="62" t="s">
        <v>45</v>
      </c>
      <c r="C46" s="75">
        <v>768990</v>
      </c>
      <c r="D46" s="75">
        <v>3687</v>
      </c>
      <c r="E46" s="75">
        <v>208.56794141578519</v>
      </c>
      <c r="F46" s="77">
        <v>0.63873067534580963</v>
      </c>
      <c r="G46" s="77">
        <v>0.14049362625440737</v>
      </c>
      <c r="H46" s="77">
        <v>0</v>
      </c>
      <c r="I46" s="77">
        <v>0</v>
      </c>
      <c r="J46" s="77">
        <v>0.1670735014917277</v>
      </c>
      <c r="K46" s="77">
        <v>2.5494982370490915E-2</v>
      </c>
      <c r="L46" s="77">
        <v>5.424464334147003E-3</v>
      </c>
      <c r="M46" s="77">
        <v>2.2782750203417412E-2</v>
      </c>
    </row>
    <row r="47" spans="1:13" x14ac:dyDescent="0.25">
      <c r="A47" s="11">
        <v>34</v>
      </c>
      <c r="B47" s="62" t="s">
        <v>46</v>
      </c>
      <c r="C47" s="75">
        <v>703290</v>
      </c>
      <c r="D47" s="75">
        <v>2531</v>
      </c>
      <c r="E47" s="75">
        <v>277.87040695377323</v>
      </c>
      <c r="F47" s="77">
        <v>0.38008692216515211</v>
      </c>
      <c r="G47" s="77">
        <v>0.10904780719083366</v>
      </c>
      <c r="H47" s="77">
        <v>3.2398261556696957E-2</v>
      </c>
      <c r="I47" s="77">
        <v>3.7534571315685501E-2</v>
      </c>
      <c r="J47" s="77">
        <v>0.22165152113789016</v>
      </c>
      <c r="K47" s="77">
        <v>0.13038324772817067</v>
      </c>
      <c r="L47" s="77">
        <v>3.1608060055314103E-3</v>
      </c>
      <c r="M47" s="77">
        <v>8.5736862900039512E-2</v>
      </c>
    </row>
    <row r="48" spans="1:13" x14ac:dyDescent="0.25">
      <c r="A48" s="11">
        <v>35</v>
      </c>
      <c r="B48" s="62" t="s">
        <v>47</v>
      </c>
      <c r="C48" s="75">
        <v>479945.9</v>
      </c>
      <c r="D48" s="75">
        <v>3090</v>
      </c>
      <c r="E48" s="75">
        <v>155.32229773462785</v>
      </c>
      <c r="F48" s="18" t="s">
        <v>128</v>
      </c>
      <c r="G48" s="18" t="s">
        <v>128</v>
      </c>
      <c r="H48" s="18" t="s">
        <v>128</v>
      </c>
      <c r="I48" s="18" t="s">
        <v>128</v>
      </c>
      <c r="J48" s="18" t="s">
        <v>128</v>
      </c>
      <c r="K48" s="18" t="s">
        <v>128</v>
      </c>
      <c r="L48" s="18" t="s">
        <v>128</v>
      </c>
      <c r="M48" s="18" t="s">
        <v>128</v>
      </c>
    </row>
    <row r="49" spans="1:13" x14ac:dyDescent="0.25">
      <c r="A49" s="11">
        <v>36</v>
      </c>
      <c r="B49" s="62" t="s">
        <v>48</v>
      </c>
      <c r="C49" s="75">
        <v>95107.02</v>
      </c>
      <c r="D49" s="75">
        <v>326</v>
      </c>
      <c r="E49" s="75">
        <v>291.73932515337424</v>
      </c>
      <c r="F49" s="77">
        <v>0.34638554216867468</v>
      </c>
      <c r="G49" s="77">
        <v>0.11746987951807229</v>
      </c>
      <c r="H49" s="77">
        <v>2.710843373493976E-2</v>
      </c>
      <c r="I49" s="77">
        <v>1.8072289156626505E-2</v>
      </c>
      <c r="J49" s="77">
        <v>0.25602409638554219</v>
      </c>
      <c r="K49" s="77">
        <v>0</v>
      </c>
      <c r="L49" s="77">
        <v>9.0361445783132526E-3</v>
      </c>
      <c r="M49" s="77">
        <v>0.22590361445783133</v>
      </c>
    </row>
    <row r="50" spans="1:13" x14ac:dyDescent="0.25">
      <c r="A50" s="11">
        <v>37</v>
      </c>
      <c r="B50" s="62" t="s">
        <v>49</v>
      </c>
      <c r="C50" s="75">
        <v>215626.72</v>
      </c>
      <c r="D50" s="75">
        <v>869</v>
      </c>
      <c r="E50" s="75">
        <v>248.13201380897584</v>
      </c>
      <c r="F50" s="77">
        <v>0.44649021864211735</v>
      </c>
      <c r="G50" s="77">
        <v>0.28538550057537398</v>
      </c>
      <c r="H50" s="77">
        <v>0</v>
      </c>
      <c r="I50" s="77">
        <v>0</v>
      </c>
      <c r="J50" s="77">
        <v>0.11392405063291139</v>
      </c>
      <c r="K50" s="77">
        <v>3.2220943613348679E-2</v>
      </c>
      <c r="L50" s="77">
        <v>0</v>
      </c>
      <c r="M50" s="77">
        <v>0.12197928653624857</v>
      </c>
    </row>
    <row r="51" spans="1:13" x14ac:dyDescent="0.25">
      <c r="A51" s="11">
        <v>38</v>
      </c>
      <c r="B51" s="62" t="s">
        <v>50</v>
      </c>
      <c r="C51" s="75">
        <v>589859</v>
      </c>
      <c r="D51" s="75">
        <v>2537</v>
      </c>
      <c r="E51" s="75">
        <v>232.50256208119828</v>
      </c>
      <c r="F51" s="77">
        <v>0.55538037051635791</v>
      </c>
      <c r="G51" s="77">
        <v>0.18919984233346474</v>
      </c>
      <c r="H51" s="77">
        <v>0</v>
      </c>
      <c r="I51" s="77">
        <v>0</v>
      </c>
      <c r="J51" s="77">
        <v>0.10524241229798975</v>
      </c>
      <c r="K51" s="77">
        <v>7.7650768624359476E-2</v>
      </c>
      <c r="L51" s="77">
        <v>1.8525817895151755E-2</v>
      </c>
      <c r="M51" s="77">
        <v>5.4000788332676387E-2</v>
      </c>
    </row>
    <row r="52" spans="1:13" x14ac:dyDescent="0.25">
      <c r="A52" s="11">
        <v>39</v>
      </c>
      <c r="B52" s="62" t="s">
        <v>51</v>
      </c>
      <c r="C52" s="75">
        <v>103548.76</v>
      </c>
      <c r="D52" s="75">
        <v>840</v>
      </c>
      <c r="E52" s="75">
        <v>123.27233333333332</v>
      </c>
      <c r="F52" s="77">
        <v>0.75476190476190474</v>
      </c>
      <c r="G52" s="77">
        <v>5.4761904761904762E-2</v>
      </c>
      <c r="H52" s="77">
        <v>1.1904761904761904E-2</v>
      </c>
      <c r="I52" s="77">
        <v>0.14404761904761904</v>
      </c>
      <c r="J52" s="77">
        <v>8.3333333333333332E-3</v>
      </c>
      <c r="K52" s="77">
        <v>2.0238095238095239E-2</v>
      </c>
      <c r="L52" s="77">
        <v>4.7619047619047623E-3</v>
      </c>
      <c r="M52" s="77">
        <v>1.1904761904761906E-3</v>
      </c>
    </row>
    <row r="53" spans="1:13" x14ac:dyDescent="0.25">
      <c r="A53" s="11">
        <v>40</v>
      </c>
      <c r="B53" s="62" t="s">
        <v>52</v>
      </c>
      <c r="C53" s="75">
        <v>228032.28</v>
      </c>
      <c r="D53" s="75">
        <v>805</v>
      </c>
      <c r="E53" s="75">
        <v>283.26991304347825</v>
      </c>
      <c r="F53" s="77">
        <v>0.17267080745341615</v>
      </c>
      <c r="G53" s="77">
        <v>0.34409937888198761</v>
      </c>
      <c r="H53" s="77">
        <v>3.354037267080745E-2</v>
      </c>
      <c r="I53" s="77">
        <v>1.2422360248447204E-2</v>
      </c>
      <c r="J53" s="77">
        <v>0.17018633540372671</v>
      </c>
      <c r="K53" s="77">
        <v>0.15776397515527951</v>
      </c>
      <c r="L53" s="77">
        <v>4.9689440993788822E-3</v>
      </c>
      <c r="M53" s="77">
        <v>0.10434782608695652</v>
      </c>
    </row>
    <row r="54" spans="1:13" x14ac:dyDescent="0.25">
      <c r="A54" s="11">
        <v>41</v>
      </c>
      <c r="B54" s="62" t="s">
        <v>53</v>
      </c>
      <c r="C54" s="75">
        <v>143714</v>
      </c>
      <c r="D54" s="75">
        <v>467</v>
      </c>
      <c r="E54" s="75">
        <v>307.73875802997861</v>
      </c>
      <c r="F54" s="77">
        <v>0.3353204172876304</v>
      </c>
      <c r="G54" s="77">
        <v>0.16542473919523099</v>
      </c>
      <c r="H54" s="77">
        <v>1.0432190760059613E-2</v>
      </c>
      <c r="I54" s="77">
        <v>0.11773472429210134</v>
      </c>
      <c r="J54" s="77">
        <v>0.20864381520119224</v>
      </c>
      <c r="K54" s="77">
        <v>0.10730253353204174</v>
      </c>
      <c r="L54" s="77">
        <v>5.9612518628912071E-3</v>
      </c>
      <c r="M54" s="77">
        <v>4.9180327868852458E-2</v>
      </c>
    </row>
    <row r="55" spans="1:13" x14ac:dyDescent="0.25">
      <c r="A55" s="11">
        <v>42</v>
      </c>
      <c r="B55" s="62" t="s">
        <v>54</v>
      </c>
      <c r="C55" s="75">
        <v>294610.55</v>
      </c>
      <c r="D55" s="75">
        <v>1338</v>
      </c>
      <c r="E55" s="75">
        <v>220.18725710014948</v>
      </c>
      <c r="F55" s="77">
        <v>0.65396113602391626</v>
      </c>
      <c r="G55" s="77">
        <v>0.16068759342301944</v>
      </c>
      <c r="H55" s="77">
        <v>8.8191330343796712E-2</v>
      </c>
      <c r="I55" s="18" t="s">
        <v>128</v>
      </c>
      <c r="J55" s="77">
        <v>1.0463378176382661E-2</v>
      </c>
      <c r="K55" s="77">
        <v>1.4947683109118086E-2</v>
      </c>
      <c r="L55" s="77">
        <v>8.2212257100149483E-3</v>
      </c>
      <c r="M55" s="77">
        <v>6.3527653213751867E-2</v>
      </c>
    </row>
    <row r="56" spans="1:13" x14ac:dyDescent="0.25">
      <c r="A56" s="11">
        <v>43</v>
      </c>
      <c r="B56" s="62" t="s">
        <v>55</v>
      </c>
      <c r="C56" s="75">
        <v>84729.69</v>
      </c>
      <c r="D56" s="75">
        <v>308</v>
      </c>
      <c r="E56" s="75">
        <v>275.0963961038961</v>
      </c>
      <c r="F56" s="77">
        <v>0.37987012987012986</v>
      </c>
      <c r="G56" s="77">
        <v>0.34740259740259738</v>
      </c>
      <c r="H56" s="77">
        <v>6.4935064935064939E-3</v>
      </c>
      <c r="I56" s="77">
        <v>3.896103896103896E-2</v>
      </c>
      <c r="J56" s="77">
        <v>0.17207792207792208</v>
      </c>
      <c r="K56" s="77">
        <v>2.922077922077922E-2</v>
      </c>
      <c r="L56" s="77">
        <v>1.2987012987012988E-2</v>
      </c>
      <c r="M56" s="77">
        <v>1.2987012987012988E-2</v>
      </c>
    </row>
    <row r="57" spans="1:13" x14ac:dyDescent="0.25">
      <c r="A57" s="11">
        <v>44</v>
      </c>
      <c r="B57" s="62" t="s">
        <v>56</v>
      </c>
      <c r="C57" s="75">
        <v>986257</v>
      </c>
      <c r="D57" s="75">
        <v>4021</v>
      </c>
      <c r="E57" s="75">
        <v>245.27654812235761</v>
      </c>
      <c r="F57" s="77">
        <v>0.64599354998759617</v>
      </c>
      <c r="G57" s="77">
        <v>9.8486727859092044E-2</v>
      </c>
      <c r="H57" s="77">
        <v>8.9307864053584721E-3</v>
      </c>
      <c r="I57" s="77">
        <v>0</v>
      </c>
      <c r="J57" s="77">
        <v>0.16199454229719673</v>
      </c>
      <c r="K57" s="77">
        <v>7.8392458447035476E-2</v>
      </c>
      <c r="L57" s="77">
        <v>6.201935003721161E-3</v>
      </c>
      <c r="M57" s="77">
        <v>0</v>
      </c>
    </row>
    <row r="58" spans="1:13" x14ac:dyDescent="0.25">
      <c r="A58" s="11">
        <v>45</v>
      </c>
      <c r="B58" s="62" t="s">
        <v>57</v>
      </c>
      <c r="C58" s="75">
        <v>183704.19</v>
      </c>
      <c r="D58" s="75">
        <v>1360</v>
      </c>
      <c r="E58" s="75">
        <v>135.07661029411764</v>
      </c>
      <c r="F58" s="77">
        <v>0.60660324566312251</v>
      </c>
      <c r="G58" s="77">
        <v>0.39339675433687743</v>
      </c>
      <c r="H58" s="77">
        <v>0</v>
      </c>
      <c r="I58" s="77">
        <v>0</v>
      </c>
      <c r="J58" s="77">
        <v>0</v>
      </c>
      <c r="K58" s="77">
        <v>0</v>
      </c>
      <c r="L58" s="77">
        <v>0</v>
      </c>
      <c r="M58" s="77">
        <v>0</v>
      </c>
    </row>
    <row r="59" spans="1:13" x14ac:dyDescent="0.25">
      <c r="A59" s="11">
        <v>46</v>
      </c>
      <c r="B59" s="62" t="s">
        <v>58</v>
      </c>
      <c r="C59" s="75">
        <v>40310</v>
      </c>
      <c r="D59" s="75">
        <v>271</v>
      </c>
      <c r="E59" s="75">
        <v>148.74538745387454</v>
      </c>
      <c r="F59" s="77">
        <v>0.6</v>
      </c>
      <c r="G59" s="77">
        <v>0.17894736842105263</v>
      </c>
      <c r="H59" s="77">
        <v>0</v>
      </c>
      <c r="I59" s="77">
        <v>0</v>
      </c>
      <c r="J59" s="77">
        <v>0.22105263157894736</v>
      </c>
      <c r="K59" s="77">
        <v>0</v>
      </c>
      <c r="L59" s="77">
        <v>0</v>
      </c>
      <c r="M59" s="77">
        <v>0</v>
      </c>
    </row>
    <row r="60" spans="1:13" x14ac:dyDescent="0.25">
      <c r="A60" s="11">
        <v>47</v>
      </c>
      <c r="B60" s="62" t="s">
        <v>59</v>
      </c>
      <c r="C60" s="75">
        <v>137346.60999999999</v>
      </c>
      <c r="D60" s="75">
        <v>561</v>
      </c>
      <c r="E60" s="75">
        <v>244.82461675579322</v>
      </c>
      <c r="F60" s="77">
        <v>0.39215686274509803</v>
      </c>
      <c r="G60" s="77">
        <v>0.33689839572192515</v>
      </c>
      <c r="H60" s="77">
        <v>0</v>
      </c>
      <c r="I60" s="77">
        <v>0</v>
      </c>
      <c r="J60" s="77">
        <v>0.15329768270944741</v>
      </c>
      <c r="K60" s="77">
        <v>4.8128342245989303E-2</v>
      </c>
      <c r="L60" s="77">
        <v>1.6042780748663103E-2</v>
      </c>
      <c r="M60" s="77">
        <v>5.3475935828877004E-2</v>
      </c>
    </row>
    <row r="61" spans="1:13" x14ac:dyDescent="0.25">
      <c r="A61" s="11">
        <v>48</v>
      </c>
      <c r="B61" s="62" t="s">
        <v>60</v>
      </c>
      <c r="C61" s="75">
        <v>41817.410000000003</v>
      </c>
      <c r="D61" s="75">
        <v>191</v>
      </c>
      <c r="E61" s="75">
        <v>218.93931937172778</v>
      </c>
      <c r="F61" s="77">
        <v>0.61256544502617805</v>
      </c>
      <c r="G61" s="77">
        <v>5.7591623036649213E-2</v>
      </c>
      <c r="H61" s="77">
        <v>0.24607329842931938</v>
      </c>
      <c r="I61" s="77">
        <v>0</v>
      </c>
      <c r="J61" s="77">
        <v>2.6178010471204188E-2</v>
      </c>
      <c r="K61" s="77">
        <v>2.6178010471204188E-2</v>
      </c>
      <c r="L61" s="77">
        <v>5.235602094240838E-3</v>
      </c>
      <c r="M61" s="77">
        <v>2.6178010471204188E-2</v>
      </c>
    </row>
    <row r="62" spans="1:13" x14ac:dyDescent="0.25">
      <c r="A62" s="11">
        <v>49</v>
      </c>
      <c r="B62" s="62" t="s">
        <v>61</v>
      </c>
      <c r="C62" s="75">
        <v>575100</v>
      </c>
      <c r="D62" s="75">
        <v>2556</v>
      </c>
      <c r="E62" s="75">
        <v>225</v>
      </c>
      <c r="F62" s="18" t="s">
        <v>128</v>
      </c>
      <c r="G62" s="18" t="s">
        <v>128</v>
      </c>
      <c r="H62" s="18" t="s">
        <v>128</v>
      </c>
      <c r="I62" s="18" t="s">
        <v>128</v>
      </c>
      <c r="J62" s="18" t="s">
        <v>128</v>
      </c>
      <c r="K62" s="18" t="s">
        <v>128</v>
      </c>
      <c r="L62" s="18" t="s">
        <v>128</v>
      </c>
      <c r="M62" s="18" t="s">
        <v>128</v>
      </c>
    </row>
    <row r="63" spans="1:13" x14ac:dyDescent="0.25">
      <c r="A63" s="11">
        <v>50</v>
      </c>
      <c r="B63" s="62" t="s">
        <v>62</v>
      </c>
      <c r="C63" s="75">
        <v>223257.19</v>
      </c>
      <c r="D63" s="75">
        <v>972</v>
      </c>
      <c r="E63" s="75">
        <v>229.68846707818929</v>
      </c>
      <c r="F63" s="77">
        <v>0.58795860771401698</v>
      </c>
      <c r="G63" s="77">
        <v>0.29068673565380998</v>
      </c>
      <c r="H63" s="77">
        <v>1.317027281279398E-2</v>
      </c>
      <c r="I63" s="77">
        <v>0</v>
      </c>
      <c r="J63" s="77">
        <v>6.3969896519285044E-2</v>
      </c>
      <c r="K63" s="77">
        <v>3.7629350893697081E-2</v>
      </c>
      <c r="L63" s="77">
        <v>1.8814675446848542E-3</v>
      </c>
      <c r="M63" s="77">
        <v>4.7036688617121351E-3</v>
      </c>
    </row>
    <row r="64" spans="1:13" x14ac:dyDescent="0.25">
      <c r="A64" s="11">
        <v>51</v>
      </c>
      <c r="B64" s="62" t="s">
        <v>63</v>
      </c>
      <c r="C64" s="75">
        <v>217959.37</v>
      </c>
      <c r="D64" s="75">
        <v>840</v>
      </c>
      <c r="E64" s="75">
        <v>259.47544047619044</v>
      </c>
      <c r="F64" s="77">
        <v>0.58765432098765435</v>
      </c>
      <c r="G64" s="77">
        <v>8.1481481481481488E-2</v>
      </c>
      <c r="H64" s="77">
        <v>0</v>
      </c>
      <c r="I64" s="77">
        <v>0</v>
      </c>
      <c r="J64" s="77">
        <v>2.8806584362139918E-2</v>
      </c>
      <c r="K64" s="77">
        <v>0.29876543209876544</v>
      </c>
      <c r="L64" s="77">
        <v>3.2921810699588477E-3</v>
      </c>
      <c r="M64" s="77">
        <v>0</v>
      </c>
    </row>
    <row r="65" spans="1:13" x14ac:dyDescent="0.25">
      <c r="A65" s="11">
        <v>52</v>
      </c>
      <c r="B65" s="62" t="s">
        <v>64</v>
      </c>
      <c r="C65" s="75">
        <v>34444.76</v>
      </c>
      <c r="D65" s="75">
        <v>211</v>
      </c>
      <c r="E65" s="75">
        <v>163.24530805687203</v>
      </c>
      <c r="F65" s="77">
        <v>0.37440758293838861</v>
      </c>
      <c r="G65" s="77">
        <v>0.40284360189573459</v>
      </c>
      <c r="H65" s="77">
        <v>0</v>
      </c>
      <c r="I65" s="77">
        <v>0</v>
      </c>
      <c r="J65" s="77">
        <v>0.16587677725118483</v>
      </c>
      <c r="K65" s="77">
        <v>5.2132701421800945E-2</v>
      </c>
      <c r="L65" s="77">
        <v>0</v>
      </c>
      <c r="M65" s="77">
        <v>4.7393364928909956E-3</v>
      </c>
    </row>
    <row r="66" spans="1:13" x14ac:dyDescent="0.25">
      <c r="A66" s="11">
        <v>53</v>
      </c>
      <c r="B66" s="62" t="s">
        <v>65</v>
      </c>
      <c r="C66" s="75">
        <v>245895.1</v>
      </c>
      <c r="D66" s="75">
        <v>899</v>
      </c>
      <c r="E66" s="75">
        <v>273.52068965517242</v>
      </c>
      <c r="F66" s="77">
        <v>0.38760964912280704</v>
      </c>
      <c r="G66" s="77">
        <v>0.17214912280701755</v>
      </c>
      <c r="H66" s="77">
        <v>6.1951754385964911E-2</v>
      </c>
      <c r="I66" s="77">
        <v>0.16228070175438597</v>
      </c>
      <c r="J66" s="77">
        <v>4.9342105263157895E-2</v>
      </c>
      <c r="K66" s="77">
        <v>0.13925438596491227</v>
      </c>
      <c r="L66" s="77">
        <v>1.0964912280701754E-2</v>
      </c>
      <c r="M66" s="77">
        <v>1.6447368421052631E-2</v>
      </c>
    </row>
    <row r="67" spans="1:13" x14ac:dyDescent="0.25">
      <c r="A67" s="11">
        <v>54</v>
      </c>
      <c r="B67" s="62" t="s">
        <v>66</v>
      </c>
      <c r="C67" s="75">
        <v>232256.75</v>
      </c>
      <c r="D67" s="75">
        <v>2505</v>
      </c>
      <c r="E67" s="75">
        <v>92.717265469061871</v>
      </c>
      <c r="F67" s="77">
        <v>0.36276391554702497</v>
      </c>
      <c r="G67" s="77">
        <v>0.29827255278310938</v>
      </c>
      <c r="H67" s="77">
        <v>1.1132437619961612E-2</v>
      </c>
      <c r="I67" s="77">
        <v>3.6084452975047983E-2</v>
      </c>
      <c r="J67" s="77">
        <v>8.9443378119001923E-2</v>
      </c>
      <c r="K67" s="77">
        <v>0.19078694817658348</v>
      </c>
      <c r="L67" s="77">
        <v>4.2226487523992322E-3</v>
      </c>
      <c r="M67" s="77">
        <v>7.2936660268714008E-3</v>
      </c>
    </row>
    <row r="68" spans="1:13" x14ac:dyDescent="0.25">
      <c r="A68" s="11">
        <v>55</v>
      </c>
      <c r="B68" s="62" t="s">
        <v>67</v>
      </c>
      <c r="C68" s="75">
        <v>52908.98</v>
      </c>
      <c r="D68" s="75">
        <v>339</v>
      </c>
      <c r="E68" s="75">
        <v>156.07368731563423</v>
      </c>
      <c r="F68" s="77">
        <v>0.15929203539823009</v>
      </c>
      <c r="G68" s="77">
        <v>0.13274336283185842</v>
      </c>
      <c r="H68" s="77">
        <v>0</v>
      </c>
      <c r="I68" s="77">
        <v>0</v>
      </c>
      <c r="J68" s="77">
        <v>0.23008849557522124</v>
      </c>
      <c r="K68" s="77">
        <v>5.8997050147492625E-2</v>
      </c>
      <c r="L68" s="77">
        <v>8.8495575221238937E-3</v>
      </c>
      <c r="M68" s="77">
        <v>0.41002949852507375</v>
      </c>
    </row>
    <row r="69" spans="1:13" x14ac:dyDescent="0.25">
      <c r="A69" s="11">
        <v>56</v>
      </c>
      <c r="B69" s="62" t="s">
        <v>68</v>
      </c>
      <c r="C69" s="75">
        <v>238324.89</v>
      </c>
      <c r="D69" s="75">
        <v>1683</v>
      </c>
      <c r="E69" s="75">
        <v>141.60718360071303</v>
      </c>
      <c r="F69" s="77">
        <v>0.42305946436677261</v>
      </c>
      <c r="G69" s="77">
        <v>0.27054017249205631</v>
      </c>
      <c r="H69" s="77">
        <v>3.9491602360417613E-2</v>
      </c>
      <c r="I69" s="77">
        <v>4.0853381752156151E-2</v>
      </c>
      <c r="J69" s="77">
        <v>7.8075351793009534E-2</v>
      </c>
      <c r="K69" s="77">
        <v>5.5832955061280075E-2</v>
      </c>
      <c r="L69" s="77">
        <v>1.1802088061733999E-2</v>
      </c>
      <c r="M69" s="77">
        <v>8.0344984112573764E-2</v>
      </c>
    </row>
    <row r="70" spans="1:13" x14ac:dyDescent="0.25">
      <c r="A70" s="11">
        <v>57</v>
      </c>
      <c r="B70" s="62" t="s">
        <v>69</v>
      </c>
      <c r="C70" s="75">
        <v>385097.61</v>
      </c>
      <c r="D70" s="75">
        <v>3943</v>
      </c>
      <c r="E70" s="75">
        <v>97.666145067207708</v>
      </c>
      <c r="F70" s="77">
        <v>0.37894422012860773</v>
      </c>
      <c r="G70" s="77">
        <v>0.37042021833408106</v>
      </c>
      <c r="H70" s="77">
        <v>3.5890533871691339E-2</v>
      </c>
      <c r="I70" s="77">
        <v>0</v>
      </c>
      <c r="J70" s="77">
        <v>1.2860774637356064E-2</v>
      </c>
      <c r="K70" s="77">
        <v>4.4863167339614174E-3</v>
      </c>
      <c r="L70" s="77">
        <v>0.12606550022431584</v>
      </c>
      <c r="M70" s="77">
        <v>7.1332436069986543E-2</v>
      </c>
    </row>
    <row r="71" spans="1:13" x14ac:dyDescent="0.25">
      <c r="A71" s="11">
        <v>58</v>
      </c>
      <c r="B71" s="62" t="s">
        <v>70</v>
      </c>
      <c r="C71" s="75">
        <v>116603</v>
      </c>
      <c r="D71" s="75">
        <v>1612</v>
      </c>
      <c r="E71" s="75">
        <v>72.334367245657575</v>
      </c>
      <c r="F71" s="77">
        <v>0.58746898263027292</v>
      </c>
      <c r="G71" s="77">
        <v>0.15384615384615385</v>
      </c>
      <c r="H71" s="77">
        <v>6.2034739454094293E-4</v>
      </c>
      <c r="I71" s="77">
        <v>7.6923076923076927E-2</v>
      </c>
      <c r="J71" s="77">
        <v>4.3424317617866005E-2</v>
      </c>
      <c r="K71" s="77">
        <v>3.2258064516129031E-2</v>
      </c>
      <c r="L71" s="77">
        <v>1.8610421836228288E-3</v>
      </c>
      <c r="M71" s="77">
        <v>0.10359801488833748</v>
      </c>
    </row>
    <row r="72" spans="1:13" x14ac:dyDescent="0.25">
      <c r="A72" s="11">
        <v>59</v>
      </c>
      <c r="B72" s="62" t="s">
        <v>71</v>
      </c>
      <c r="C72" s="75">
        <v>1515028.21</v>
      </c>
      <c r="D72" s="75">
        <v>7918</v>
      </c>
      <c r="E72" s="75">
        <v>191.33975877746906</v>
      </c>
      <c r="F72" s="77">
        <v>0.57994443041172017</v>
      </c>
      <c r="G72" s="77">
        <v>0.15988886082344025</v>
      </c>
      <c r="H72" s="77">
        <v>0</v>
      </c>
      <c r="I72" s="77">
        <v>0</v>
      </c>
      <c r="J72" s="77">
        <v>0.16999242232887093</v>
      </c>
      <c r="K72" s="77">
        <v>5.0012629451881785E-2</v>
      </c>
      <c r="L72" s="77">
        <v>2.9931800959838342E-2</v>
      </c>
      <c r="M72" s="77">
        <v>1.0229856024248548E-2</v>
      </c>
    </row>
    <row r="73" spans="1:13" x14ac:dyDescent="0.25">
      <c r="A73" s="11">
        <v>60</v>
      </c>
      <c r="B73" s="62" t="s">
        <v>72</v>
      </c>
      <c r="C73" s="75">
        <v>213943.67999999999</v>
      </c>
      <c r="D73" s="75">
        <v>1189</v>
      </c>
      <c r="E73" s="75">
        <v>179.93581160639192</v>
      </c>
      <c r="F73" s="77">
        <v>0.31791421362489486</v>
      </c>
      <c r="G73" s="77">
        <v>0.12026913372582002</v>
      </c>
      <c r="H73" s="77">
        <v>0.1614802354920101</v>
      </c>
      <c r="I73" s="77">
        <v>7.9899074852817498E-2</v>
      </c>
      <c r="J73" s="77">
        <v>0.14970563498738435</v>
      </c>
      <c r="K73" s="77">
        <v>2.1867115222876366E-2</v>
      </c>
      <c r="L73" s="77">
        <v>4.878048780487805E-2</v>
      </c>
      <c r="M73" s="77">
        <v>0.10008410428931876</v>
      </c>
    </row>
    <row r="74" spans="1:13" x14ac:dyDescent="0.25">
      <c r="A74" s="11">
        <v>61</v>
      </c>
      <c r="B74" s="62" t="s">
        <v>73</v>
      </c>
      <c r="C74" s="75">
        <v>132635.74</v>
      </c>
      <c r="D74" s="75">
        <v>741</v>
      </c>
      <c r="E74" s="75">
        <v>178.99560053981105</v>
      </c>
      <c r="F74" s="77">
        <v>0.74916387959866215</v>
      </c>
      <c r="G74" s="77">
        <v>0.13879598662207357</v>
      </c>
      <c r="H74" s="77">
        <v>0</v>
      </c>
      <c r="I74" s="77">
        <v>0</v>
      </c>
      <c r="J74" s="77">
        <v>5.016722408026756E-2</v>
      </c>
      <c r="K74" s="77">
        <v>2.508361204013378E-2</v>
      </c>
      <c r="L74" s="77">
        <v>0</v>
      </c>
      <c r="M74" s="77">
        <v>3.678929765886288E-2</v>
      </c>
    </row>
    <row r="75" spans="1:13" x14ac:dyDescent="0.25">
      <c r="A75" s="11">
        <v>62</v>
      </c>
      <c r="B75" s="62" t="s">
        <v>74</v>
      </c>
      <c r="C75" s="75">
        <v>517143</v>
      </c>
      <c r="D75" s="75">
        <v>1537</v>
      </c>
      <c r="E75" s="75">
        <v>336.46258945998699</v>
      </c>
      <c r="F75" s="77">
        <v>0.36369551073519846</v>
      </c>
      <c r="G75" s="77">
        <v>0.17436564736499674</v>
      </c>
      <c r="H75" s="77">
        <v>0</v>
      </c>
      <c r="I75" s="77">
        <v>3.318152244632401E-2</v>
      </c>
      <c r="J75" s="77">
        <v>9.3038386467143783E-2</v>
      </c>
      <c r="K75" s="77">
        <v>0.30904359141184123</v>
      </c>
      <c r="L75" s="77">
        <v>0</v>
      </c>
      <c r="M75" s="77">
        <v>2.6675341574495772E-2</v>
      </c>
    </row>
    <row r="76" spans="1:13" x14ac:dyDescent="0.25">
      <c r="A76" s="11">
        <v>63</v>
      </c>
      <c r="B76" s="62" t="s">
        <v>75</v>
      </c>
      <c r="C76" s="75">
        <v>493788.51</v>
      </c>
      <c r="D76" s="75">
        <v>2660</v>
      </c>
      <c r="E76" s="75">
        <v>185.63477819548874</v>
      </c>
      <c r="F76" s="77">
        <v>0.48146364949446319</v>
      </c>
      <c r="G76" s="77">
        <v>3.8276360134809818E-2</v>
      </c>
      <c r="H76" s="77">
        <v>0.28406355320173327</v>
      </c>
      <c r="I76" s="77">
        <v>0.10471834376504574</v>
      </c>
      <c r="J76" s="77">
        <v>4.6220510351468465E-2</v>
      </c>
      <c r="K76" s="77">
        <v>2.4795377948964852E-2</v>
      </c>
      <c r="L76" s="77">
        <v>6.9812229176697159E-3</v>
      </c>
      <c r="M76" s="77">
        <v>1.3480982185844969E-2</v>
      </c>
    </row>
    <row r="77" spans="1:13" x14ac:dyDescent="0.25">
      <c r="A77" s="11">
        <v>64</v>
      </c>
      <c r="B77" s="62" t="s">
        <v>76</v>
      </c>
      <c r="C77" s="75">
        <v>494363.86</v>
      </c>
      <c r="D77" s="75">
        <v>2091</v>
      </c>
      <c r="E77" s="75">
        <v>236.42461023433762</v>
      </c>
      <c r="F77" s="77">
        <v>0.49273504273504276</v>
      </c>
      <c r="G77" s="77">
        <v>0.25598290598290596</v>
      </c>
      <c r="H77" s="77">
        <v>1.7094017094017096E-2</v>
      </c>
      <c r="I77" s="77">
        <v>3.1623931623931623E-2</v>
      </c>
      <c r="J77" s="77">
        <v>0.10213675213675213</v>
      </c>
      <c r="K77" s="77">
        <v>7.1367521367521364E-2</v>
      </c>
      <c r="L77" s="77">
        <v>9.8290598290598288E-3</v>
      </c>
      <c r="M77" s="77">
        <v>1.9230769230769232E-2</v>
      </c>
    </row>
    <row r="78" spans="1:13" x14ac:dyDescent="0.25">
      <c r="A78" s="11">
        <v>65</v>
      </c>
      <c r="B78" s="62" t="s">
        <v>77</v>
      </c>
      <c r="C78" s="75">
        <v>121836</v>
      </c>
      <c r="D78" s="75">
        <v>710</v>
      </c>
      <c r="E78" s="75">
        <v>171.6</v>
      </c>
      <c r="F78" s="77">
        <v>0.58837772397094434</v>
      </c>
      <c r="G78" s="77">
        <v>0.26150121065375304</v>
      </c>
      <c r="H78" s="77">
        <v>0</v>
      </c>
      <c r="I78" s="77">
        <v>0</v>
      </c>
      <c r="J78" s="77">
        <v>6.5375302663438259E-2</v>
      </c>
      <c r="K78" s="77">
        <v>7.1428571428571425E-2</v>
      </c>
      <c r="L78" s="77">
        <v>0</v>
      </c>
      <c r="M78" s="77">
        <v>1.3317191283292978E-2</v>
      </c>
    </row>
    <row r="79" spans="1:13" x14ac:dyDescent="0.25">
      <c r="A79" s="11">
        <v>66</v>
      </c>
      <c r="B79" s="62" t="s">
        <v>78</v>
      </c>
      <c r="C79" s="75">
        <v>175787</v>
      </c>
      <c r="D79" s="75">
        <v>1353</v>
      </c>
      <c r="E79" s="75">
        <v>129.9238728750924</v>
      </c>
      <c r="F79" s="77">
        <v>0.48881789137380194</v>
      </c>
      <c r="G79" s="77">
        <v>0.32971246006389776</v>
      </c>
      <c r="H79" s="77">
        <v>9.7763578274760385E-2</v>
      </c>
      <c r="I79" s="77">
        <v>0</v>
      </c>
      <c r="J79" s="77">
        <v>5.1118210862619806E-2</v>
      </c>
      <c r="K79" s="77">
        <v>9.5846645367412137E-3</v>
      </c>
      <c r="L79" s="77">
        <v>0</v>
      </c>
      <c r="M79" s="77">
        <v>2.3003194888178913E-2</v>
      </c>
    </row>
    <row r="80" spans="1:13" x14ac:dyDescent="0.25">
      <c r="A80" s="11">
        <v>67</v>
      </c>
      <c r="B80" s="62" t="s">
        <v>79</v>
      </c>
      <c r="C80" s="75">
        <v>360417.5</v>
      </c>
      <c r="D80" s="75">
        <v>1656</v>
      </c>
      <c r="E80" s="75">
        <v>217.64341787439614</v>
      </c>
      <c r="F80" s="77">
        <v>0.55974078574321584</v>
      </c>
      <c r="G80" s="77">
        <v>5.5893074119076548E-2</v>
      </c>
      <c r="H80" s="77">
        <v>0</v>
      </c>
      <c r="I80" s="77">
        <v>7.3714054272985011E-2</v>
      </c>
      <c r="J80" s="77">
        <v>0</v>
      </c>
      <c r="K80" s="77">
        <v>0.25030376670716892</v>
      </c>
      <c r="L80" s="77">
        <v>7.6954232482786553E-3</v>
      </c>
      <c r="M80" s="77">
        <v>5.2652895909275008E-2</v>
      </c>
    </row>
    <row r="81" spans="1:13" x14ac:dyDescent="0.25">
      <c r="A81" s="11">
        <v>68</v>
      </c>
      <c r="B81" s="62" t="s">
        <v>80</v>
      </c>
      <c r="C81" s="75">
        <v>340806</v>
      </c>
      <c r="D81" s="75">
        <v>1188</v>
      </c>
      <c r="E81" s="75">
        <v>286.87373737373736</v>
      </c>
      <c r="F81" s="77">
        <v>0.29394977168949771</v>
      </c>
      <c r="G81" s="77">
        <v>0.29394977168949771</v>
      </c>
      <c r="H81" s="77">
        <v>0.29394977168949771</v>
      </c>
      <c r="I81" s="18" t="s">
        <v>128</v>
      </c>
      <c r="J81" s="77">
        <v>1.3984018264840182E-2</v>
      </c>
      <c r="K81" s="77">
        <v>9.7031963470319629E-2</v>
      </c>
      <c r="L81" s="77">
        <v>0</v>
      </c>
      <c r="M81" s="77">
        <v>7.1347031963470316E-3</v>
      </c>
    </row>
    <row r="82" spans="1:13" x14ac:dyDescent="0.25">
      <c r="A82" s="11">
        <v>69</v>
      </c>
      <c r="B82" s="62" t="s">
        <v>81</v>
      </c>
      <c r="C82" s="75">
        <v>414516</v>
      </c>
      <c r="D82" s="75">
        <v>4525</v>
      </c>
      <c r="E82" s="75">
        <v>91.605745856353593</v>
      </c>
      <c r="F82" s="77">
        <v>0.33744477172312226</v>
      </c>
      <c r="G82" s="77">
        <v>0.51840942562592052</v>
      </c>
      <c r="H82" s="77">
        <v>0</v>
      </c>
      <c r="I82" s="77">
        <v>0</v>
      </c>
      <c r="J82" s="77">
        <v>9.7017673048600886E-2</v>
      </c>
      <c r="K82" s="77">
        <v>2.3932253313696614E-2</v>
      </c>
      <c r="L82" s="77">
        <v>1.2702503681885125E-2</v>
      </c>
      <c r="M82" s="77">
        <v>1.0493372606774668E-2</v>
      </c>
    </row>
    <row r="83" spans="1:13" x14ac:dyDescent="0.25">
      <c r="A83" s="11">
        <v>70</v>
      </c>
      <c r="B83" s="62" t="s">
        <v>82</v>
      </c>
      <c r="C83" s="75">
        <v>61861</v>
      </c>
      <c r="D83" s="75">
        <v>388</v>
      </c>
      <c r="E83" s="75">
        <v>159.43556701030928</v>
      </c>
      <c r="F83" s="77">
        <v>0.70618556701030932</v>
      </c>
      <c r="G83" s="77">
        <v>5.6701030927835051E-2</v>
      </c>
      <c r="H83" s="77">
        <v>1.0309278350515464E-2</v>
      </c>
      <c r="I83" s="77">
        <v>1.5463917525773196E-2</v>
      </c>
      <c r="J83" s="77">
        <v>7.4742268041237112E-2</v>
      </c>
      <c r="K83" s="77">
        <v>1.2886597938144329E-2</v>
      </c>
      <c r="L83" s="77">
        <v>1.2886597938144329E-2</v>
      </c>
      <c r="M83" s="77">
        <v>0.11082474226804123</v>
      </c>
    </row>
    <row r="84" spans="1:13" x14ac:dyDescent="0.25">
      <c r="A84" s="11">
        <v>71</v>
      </c>
      <c r="B84" s="62" t="s">
        <v>83</v>
      </c>
      <c r="C84" s="75">
        <v>329805.11</v>
      </c>
      <c r="D84" s="75">
        <v>1720</v>
      </c>
      <c r="E84" s="75">
        <v>191.74715697674418</v>
      </c>
      <c r="F84" s="77">
        <v>0.35465116279069769</v>
      </c>
      <c r="G84" s="77">
        <v>0.23895348837209301</v>
      </c>
      <c r="H84" s="77">
        <v>0</v>
      </c>
      <c r="I84" s="77">
        <v>0</v>
      </c>
      <c r="J84" s="77">
        <v>0.1127906976744186</v>
      </c>
      <c r="K84" s="77">
        <v>0.27034883720930231</v>
      </c>
      <c r="L84" s="77">
        <v>2.3255813953488372E-2</v>
      </c>
      <c r="M84" s="77">
        <v>0</v>
      </c>
    </row>
    <row r="85" spans="1:13" x14ac:dyDescent="0.25">
      <c r="A85" s="11">
        <v>72</v>
      </c>
      <c r="B85" s="62" t="s">
        <v>84</v>
      </c>
      <c r="C85" s="75">
        <v>135307.85999999999</v>
      </c>
      <c r="D85" s="75">
        <v>1023</v>
      </c>
      <c r="E85" s="75">
        <v>132.2657478005865</v>
      </c>
      <c r="F85" s="77">
        <v>0.4095796676441838</v>
      </c>
      <c r="G85" s="77">
        <v>0.15542521994134897</v>
      </c>
      <c r="H85" s="77">
        <v>7.8201368523949169E-3</v>
      </c>
      <c r="I85" s="77">
        <v>0.28054740957966762</v>
      </c>
      <c r="J85" s="77">
        <v>3.519061583577713E-2</v>
      </c>
      <c r="K85" s="77">
        <v>4.9853372434017593E-2</v>
      </c>
      <c r="L85" s="77">
        <v>8.7976539589442824E-3</v>
      </c>
      <c r="M85" s="77">
        <v>5.2785923753665691E-2</v>
      </c>
    </row>
    <row r="86" spans="1:13" x14ac:dyDescent="0.25">
      <c r="A86" s="11">
        <v>73</v>
      </c>
      <c r="B86" s="62" t="s">
        <v>85</v>
      </c>
      <c r="C86" s="75">
        <v>129406.19</v>
      </c>
      <c r="D86" s="75">
        <v>617</v>
      </c>
      <c r="E86" s="75">
        <v>209.7345056726094</v>
      </c>
      <c r="F86" s="77">
        <v>0.31108930323846906</v>
      </c>
      <c r="G86" s="77">
        <v>0.28459273797841023</v>
      </c>
      <c r="H86" s="77">
        <v>3.1403336604514227E-2</v>
      </c>
      <c r="I86" s="77">
        <v>1.5701668302257114E-2</v>
      </c>
      <c r="J86" s="77">
        <v>0.16879293424926398</v>
      </c>
      <c r="K86" s="77">
        <v>6.7713444553483812E-2</v>
      </c>
      <c r="L86" s="77">
        <v>7.8508341511285568E-3</v>
      </c>
      <c r="M86" s="77">
        <v>0.11285574092247301</v>
      </c>
    </row>
    <row r="87" spans="1:13" x14ac:dyDescent="0.25">
      <c r="A87" s="11">
        <v>74</v>
      </c>
      <c r="B87" s="62" t="s">
        <v>86</v>
      </c>
      <c r="C87" s="75">
        <v>300134</v>
      </c>
      <c r="D87" s="75">
        <v>1497</v>
      </c>
      <c r="E87" s="75">
        <v>200.49031396125585</v>
      </c>
      <c r="F87" s="77">
        <v>0.62057448229792922</v>
      </c>
      <c r="G87" s="77">
        <v>0.15764863059452239</v>
      </c>
      <c r="H87" s="77">
        <v>0</v>
      </c>
      <c r="I87" s="77">
        <v>0</v>
      </c>
      <c r="J87" s="77">
        <v>5.3440213760855046E-2</v>
      </c>
      <c r="K87" s="77">
        <v>7.9492317969271878E-2</v>
      </c>
      <c r="L87" s="77">
        <v>2.8056112224448898E-2</v>
      </c>
      <c r="M87" s="77">
        <v>6.0788243152972612E-2</v>
      </c>
    </row>
    <row r="88" spans="1:13" x14ac:dyDescent="0.25">
      <c r="A88" s="11">
        <v>75</v>
      </c>
      <c r="B88" s="62" t="s">
        <v>87</v>
      </c>
      <c r="C88" s="75">
        <v>460103</v>
      </c>
      <c r="D88" s="75">
        <v>1182</v>
      </c>
      <c r="E88" s="75">
        <v>389.2580372250423</v>
      </c>
      <c r="F88" s="77">
        <v>0.33756345177664976</v>
      </c>
      <c r="G88" s="77">
        <v>0</v>
      </c>
      <c r="H88" s="77">
        <v>0</v>
      </c>
      <c r="I88" s="77">
        <v>0.13282571912013535</v>
      </c>
      <c r="J88" s="77">
        <v>0.25549915397631134</v>
      </c>
      <c r="K88" s="77">
        <v>0.1116751269035533</v>
      </c>
      <c r="L88" s="77">
        <v>1.6920473773265651E-3</v>
      </c>
      <c r="M88" s="77">
        <v>0.16074450084602368</v>
      </c>
    </row>
    <row r="89" spans="1:13" x14ac:dyDescent="0.25">
      <c r="A89" s="11">
        <v>76</v>
      </c>
      <c r="B89" s="62" t="s">
        <v>88</v>
      </c>
      <c r="C89" s="75">
        <v>1130154</v>
      </c>
      <c r="D89" s="75">
        <v>5007</v>
      </c>
      <c r="E89" s="75">
        <v>225.71479928100658</v>
      </c>
      <c r="F89" s="77">
        <v>0.61154383862592365</v>
      </c>
      <c r="G89" s="77">
        <v>8.6678649890153781E-2</v>
      </c>
      <c r="H89" s="77">
        <v>2.9558617934891153E-2</v>
      </c>
      <c r="I89" s="77">
        <v>0</v>
      </c>
      <c r="J89" s="77">
        <v>0.12282804074295986</v>
      </c>
      <c r="K89" s="77">
        <v>4.3539045336528859E-2</v>
      </c>
      <c r="L89" s="77">
        <v>9.7862991811463948E-3</v>
      </c>
      <c r="M89" s="77">
        <v>9.6065508288396245E-2</v>
      </c>
    </row>
    <row r="90" spans="1:13" x14ac:dyDescent="0.25">
      <c r="A90" s="11">
        <v>77</v>
      </c>
      <c r="B90" s="62" t="s">
        <v>89</v>
      </c>
      <c r="C90" s="75">
        <v>365699.18</v>
      </c>
      <c r="D90" s="75">
        <v>2694</v>
      </c>
      <c r="E90" s="75">
        <v>135.74579806978471</v>
      </c>
      <c r="F90" s="77">
        <v>0.64105419450631029</v>
      </c>
      <c r="G90" s="77">
        <v>4.2316258351893093E-2</v>
      </c>
      <c r="H90" s="77">
        <v>1.1135857461024499E-2</v>
      </c>
      <c r="I90" s="77">
        <v>0</v>
      </c>
      <c r="J90" s="77">
        <v>0.13288789903489234</v>
      </c>
      <c r="K90" s="77">
        <v>2.9695619896065329E-2</v>
      </c>
      <c r="L90" s="77">
        <v>3.7119524870081661E-3</v>
      </c>
      <c r="M90" s="77">
        <v>0.13919821826280623</v>
      </c>
    </row>
    <row r="91" spans="1:13" x14ac:dyDescent="0.25">
      <c r="A91" s="11">
        <v>78</v>
      </c>
      <c r="B91" s="62" t="s">
        <v>90</v>
      </c>
      <c r="C91" s="75">
        <v>182718.37</v>
      </c>
      <c r="D91" s="75">
        <v>608</v>
      </c>
      <c r="E91" s="75">
        <v>300.52363486842103</v>
      </c>
      <c r="F91" s="18" t="s">
        <v>128</v>
      </c>
      <c r="G91" s="18" t="s">
        <v>128</v>
      </c>
      <c r="H91" s="18" t="s">
        <v>128</v>
      </c>
      <c r="I91" s="18" t="s">
        <v>128</v>
      </c>
      <c r="J91" s="18" t="s">
        <v>128</v>
      </c>
      <c r="K91" s="18" t="s">
        <v>128</v>
      </c>
      <c r="L91" s="18" t="s">
        <v>128</v>
      </c>
      <c r="M91" s="18" t="s">
        <v>128</v>
      </c>
    </row>
    <row r="92" spans="1:13" x14ac:dyDescent="0.25">
      <c r="A92" s="11">
        <v>79</v>
      </c>
      <c r="B92" s="62" t="s">
        <v>91</v>
      </c>
      <c r="C92" s="75">
        <v>148832</v>
      </c>
      <c r="D92" s="75">
        <v>1264</v>
      </c>
      <c r="E92" s="75">
        <v>117.74683544303798</v>
      </c>
      <c r="F92" s="77">
        <v>0.92405063291139244</v>
      </c>
      <c r="G92" s="77">
        <v>2.5316455696202531E-2</v>
      </c>
      <c r="H92" s="77">
        <v>0</v>
      </c>
      <c r="I92" s="77">
        <v>0</v>
      </c>
      <c r="J92" s="77">
        <v>3.2436708860759493E-2</v>
      </c>
      <c r="K92" s="77">
        <v>3.9556962025316458E-3</v>
      </c>
      <c r="L92" s="77">
        <v>0</v>
      </c>
      <c r="M92" s="77">
        <v>1.4240506329113924E-2</v>
      </c>
    </row>
    <row r="93" spans="1:13" x14ac:dyDescent="0.25">
      <c r="A93" s="11">
        <v>80</v>
      </c>
      <c r="B93" s="62" t="s">
        <v>92</v>
      </c>
      <c r="C93" s="75">
        <v>225338.9</v>
      </c>
      <c r="D93" s="75">
        <v>1227</v>
      </c>
      <c r="E93" s="75">
        <v>183.65028524857377</v>
      </c>
      <c r="F93" s="77">
        <v>0.36678832116788324</v>
      </c>
      <c r="G93" s="77">
        <v>0.17381386861313869</v>
      </c>
      <c r="H93" s="77">
        <v>0.1583029197080292</v>
      </c>
      <c r="I93" s="77">
        <v>0</v>
      </c>
      <c r="J93" s="77">
        <v>9.7627737226277378E-2</v>
      </c>
      <c r="K93" s="77">
        <v>0.18704379562043796</v>
      </c>
      <c r="L93" s="77">
        <v>6.8430656934306573E-3</v>
      </c>
      <c r="M93" s="77">
        <v>9.5802919708029202E-3</v>
      </c>
    </row>
    <row r="94" spans="1:13" x14ac:dyDescent="0.25">
      <c r="A94" s="11">
        <v>81</v>
      </c>
      <c r="B94" s="62" t="s">
        <v>93</v>
      </c>
      <c r="C94" s="75">
        <v>43055.18</v>
      </c>
      <c r="D94" s="75">
        <v>225</v>
      </c>
      <c r="E94" s="75">
        <v>191.35635555555555</v>
      </c>
      <c r="F94" s="77">
        <v>0.11235955056179775</v>
      </c>
      <c r="G94" s="77">
        <v>0.1797752808988764</v>
      </c>
      <c r="H94" s="77">
        <v>2.247191011235955E-2</v>
      </c>
      <c r="I94" s="77">
        <v>0</v>
      </c>
      <c r="J94" s="77">
        <v>6.741573033707865E-2</v>
      </c>
      <c r="K94" s="77">
        <v>0.3707865168539326</v>
      </c>
      <c r="L94" s="77">
        <v>3.3707865168539325E-2</v>
      </c>
      <c r="M94" s="77">
        <v>0.21348314606741572</v>
      </c>
    </row>
    <row r="95" spans="1:13" x14ac:dyDescent="0.25">
      <c r="A95" s="11">
        <v>82</v>
      </c>
      <c r="B95" s="62" t="s">
        <v>94</v>
      </c>
      <c r="C95" s="75">
        <v>142313.54</v>
      </c>
      <c r="D95" s="75">
        <v>428</v>
      </c>
      <c r="E95" s="75">
        <v>332.50827102803743</v>
      </c>
      <c r="F95" s="77">
        <v>0.45925925925925926</v>
      </c>
      <c r="G95" s="77">
        <v>0.21481481481481482</v>
      </c>
      <c r="H95" s="77">
        <v>9.8148148148148151E-2</v>
      </c>
      <c r="I95" s="77">
        <v>0</v>
      </c>
      <c r="J95" s="77">
        <v>0.11666666666666667</v>
      </c>
      <c r="K95" s="77">
        <v>6.1111111111111109E-2</v>
      </c>
      <c r="L95" s="77">
        <v>1.8518518518518519E-3</v>
      </c>
      <c r="M95" s="77">
        <v>4.8148148148148148E-2</v>
      </c>
    </row>
    <row r="96" spans="1:13" x14ac:dyDescent="0.25">
      <c r="A96" s="11">
        <v>83</v>
      </c>
      <c r="B96" s="62" t="s">
        <v>95</v>
      </c>
      <c r="C96" s="75">
        <v>583195.4</v>
      </c>
      <c r="D96" s="75">
        <v>3907</v>
      </c>
      <c r="E96" s="75">
        <v>149.269362682365</v>
      </c>
      <c r="F96" s="77">
        <v>0.62822193097422452</v>
      </c>
      <c r="G96" s="77">
        <v>5.242463958060288E-2</v>
      </c>
      <c r="H96" s="77">
        <v>4.4997815640017473E-2</v>
      </c>
      <c r="I96" s="18" t="s">
        <v>128</v>
      </c>
      <c r="J96" s="77">
        <v>7.4705111402359109E-2</v>
      </c>
      <c r="K96" s="77">
        <v>0.1000436871996505</v>
      </c>
      <c r="L96" s="77">
        <v>7.4268239405854081E-3</v>
      </c>
      <c r="M96" s="77">
        <v>9.2179991262560074E-2</v>
      </c>
    </row>
    <row r="97" spans="1:13" x14ac:dyDescent="0.25">
      <c r="A97" s="11">
        <v>84</v>
      </c>
      <c r="B97" s="62" t="s">
        <v>96</v>
      </c>
      <c r="C97" s="75">
        <v>480130.48</v>
      </c>
      <c r="D97" s="75">
        <v>2075</v>
      </c>
      <c r="E97" s="75">
        <v>231.38818313253012</v>
      </c>
      <c r="F97" s="18" t="s">
        <v>128</v>
      </c>
      <c r="G97" s="18" t="s">
        <v>128</v>
      </c>
      <c r="H97" s="18" t="s">
        <v>128</v>
      </c>
      <c r="I97" s="18" t="s">
        <v>128</v>
      </c>
      <c r="J97" s="18" t="s">
        <v>128</v>
      </c>
      <c r="K97" s="18" t="s">
        <v>128</v>
      </c>
      <c r="L97" s="18" t="s">
        <v>128</v>
      </c>
      <c r="M97" s="18" t="s">
        <v>128</v>
      </c>
    </row>
    <row r="98" spans="1:13" x14ac:dyDescent="0.25">
      <c r="A98" s="11">
        <v>85</v>
      </c>
      <c r="B98" s="62" t="s">
        <v>97</v>
      </c>
      <c r="C98" s="75">
        <v>104991.13</v>
      </c>
      <c r="D98" s="75">
        <v>958</v>
      </c>
      <c r="E98" s="75">
        <v>109.59408141962422</v>
      </c>
      <c r="F98" s="77">
        <v>0.47883597883597884</v>
      </c>
      <c r="G98" s="77">
        <v>0.45149911816578481</v>
      </c>
      <c r="H98" s="77">
        <v>0</v>
      </c>
      <c r="I98" s="77">
        <v>0</v>
      </c>
      <c r="J98" s="77">
        <v>1.8518518518518517E-2</v>
      </c>
      <c r="K98" s="77">
        <v>1.8518518518518517E-2</v>
      </c>
      <c r="L98" s="77">
        <v>1.7636684303350969E-3</v>
      </c>
      <c r="M98" s="77">
        <v>3.0864197530864196E-2</v>
      </c>
    </row>
    <row r="99" spans="1:13" x14ac:dyDescent="0.25">
      <c r="A99" s="11">
        <v>86</v>
      </c>
      <c r="B99" s="62" t="s">
        <v>98</v>
      </c>
      <c r="C99" s="75">
        <v>153140.16</v>
      </c>
      <c r="D99" s="75">
        <v>1133</v>
      </c>
      <c r="E99" s="75">
        <v>135.16342453662841</v>
      </c>
      <c r="F99" s="77">
        <v>0.62334630350194553</v>
      </c>
      <c r="G99" s="77">
        <v>0.14552529182879378</v>
      </c>
      <c r="H99" s="77">
        <v>8.2490272373540854E-2</v>
      </c>
      <c r="I99" s="77">
        <v>0</v>
      </c>
      <c r="J99" s="77">
        <v>5.6031128404669263E-2</v>
      </c>
      <c r="K99" s="77">
        <v>2.7237354085603113E-2</v>
      </c>
      <c r="L99" s="77">
        <v>2.0233463035019456E-2</v>
      </c>
      <c r="M99" s="77">
        <v>4.5136186770428015E-2</v>
      </c>
    </row>
    <row r="100" spans="1:13" x14ac:dyDescent="0.25">
      <c r="A100" s="11">
        <v>87</v>
      </c>
      <c r="B100" s="62" t="s">
        <v>99</v>
      </c>
      <c r="C100" s="75">
        <v>243314.62</v>
      </c>
      <c r="D100" s="75">
        <v>1864</v>
      </c>
      <c r="E100" s="75">
        <v>130.53359442060085</v>
      </c>
      <c r="F100" s="77">
        <v>0.51939291736930859</v>
      </c>
      <c r="G100" s="77">
        <v>0.10370994940978077</v>
      </c>
      <c r="H100" s="77">
        <v>1.3490725126475547E-2</v>
      </c>
      <c r="I100" s="77">
        <v>1.0118043844856661E-2</v>
      </c>
      <c r="J100" s="77">
        <v>6.8296795952782458E-2</v>
      </c>
      <c r="K100" s="18" t="s">
        <v>128</v>
      </c>
      <c r="L100" s="18" t="s">
        <v>128</v>
      </c>
      <c r="M100" s="77">
        <v>0.28499156829679595</v>
      </c>
    </row>
    <row r="101" spans="1:13" x14ac:dyDescent="0.25">
      <c r="A101" s="11">
        <v>88</v>
      </c>
      <c r="B101" s="62" t="s">
        <v>100</v>
      </c>
      <c r="C101" s="75">
        <v>158536.10999999999</v>
      </c>
      <c r="D101" s="75">
        <v>623</v>
      </c>
      <c r="E101" s="75">
        <v>254.47208667736754</v>
      </c>
      <c r="F101" s="77">
        <v>0.2712680577849117</v>
      </c>
      <c r="G101" s="77">
        <v>0.3402889245585875</v>
      </c>
      <c r="H101" s="77">
        <v>8.0256821829855531E-3</v>
      </c>
      <c r="I101" s="77">
        <v>3.8523274478330656E-2</v>
      </c>
      <c r="J101" s="77">
        <v>0.16211878009630817</v>
      </c>
      <c r="K101" s="77">
        <v>2.4077046548956663E-2</v>
      </c>
      <c r="L101" s="77">
        <v>3.2102728731942215E-3</v>
      </c>
      <c r="M101" s="77">
        <v>0.15248796147672553</v>
      </c>
    </row>
    <row r="102" spans="1:13" x14ac:dyDescent="0.25">
      <c r="A102" s="11">
        <v>89</v>
      </c>
      <c r="B102" s="62" t="s">
        <v>101</v>
      </c>
      <c r="C102" s="75">
        <v>77853</v>
      </c>
      <c r="D102" s="75">
        <v>387</v>
      </c>
      <c r="E102" s="75">
        <v>201.1705426356589</v>
      </c>
      <c r="F102" s="77">
        <v>0.46683046683046681</v>
      </c>
      <c r="G102" s="77">
        <v>0.34643734643734642</v>
      </c>
      <c r="H102" s="77">
        <v>0</v>
      </c>
      <c r="I102" s="77">
        <v>0</v>
      </c>
      <c r="J102" s="77">
        <v>0.12285012285012285</v>
      </c>
      <c r="K102" s="77">
        <v>3.9312039312039311E-2</v>
      </c>
      <c r="L102" s="77">
        <v>9.8280098280098278E-3</v>
      </c>
      <c r="M102" s="77">
        <v>1.4742014742014743E-2</v>
      </c>
    </row>
    <row r="103" spans="1:13" x14ac:dyDescent="0.25">
      <c r="A103" s="11">
        <v>90</v>
      </c>
      <c r="B103" s="62" t="s">
        <v>102</v>
      </c>
      <c r="C103" s="75">
        <v>225115.14</v>
      </c>
      <c r="D103" s="75">
        <v>1631</v>
      </c>
      <c r="E103" s="75">
        <v>138.02277130594729</v>
      </c>
      <c r="F103" s="77">
        <v>0.73881054567749849</v>
      </c>
      <c r="G103" s="77">
        <v>8.6450030656039234E-2</v>
      </c>
      <c r="H103" s="18" t="s">
        <v>128</v>
      </c>
      <c r="I103" s="77">
        <v>4.1079092581238506E-2</v>
      </c>
      <c r="J103" s="77">
        <v>5.7020232985898221E-2</v>
      </c>
      <c r="K103" s="77">
        <v>1.4101778050275904E-2</v>
      </c>
      <c r="L103" s="77">
        <v>1.1649294911097487E-2</v>
      </c>
      <c r="M103" s="77">
        <v>5.0889025137952175E-2</v>
      </c>
    </row>
    <row r="104" spans="1:13" x14ac:dyDescent="0.25">
      <c r="A104" s="11">
        <v>91</v>
      </c>
      <c r="B104" s="62" t="s">
        <v>103</v>
      </c>
      <c r="C104" s="75">
        <v>706716.57</v>
      </c>
      <c r="D104" s="75">
        <v>3743</v>
      </c>
      <c r="E104" s="75">
        <v>188.81019770237776</v>
      </c>
      <c r="F104" s="77">
        <v>0.64173123163238044</v>
      </c>
      <c r="G104" s="77">
        <v>3.767031792679669E-2</v>
      </c>
      <c r="H104" s="77">
        <v>0</v>
      </c>
      <c r="I104" s="77">
        <v>0</v>
      </c>
      <c r="J104" s="77">
        <v>0.11488111140796153</v>
      </c>
      <c r="K104" s="77">
        <v>0.18995458188618755</v>
      </c>
      <c r="L104" s="77">
        <v>0</v>
      </c>
      <c r="M104" s="77">
        <v>1.576275714667379E-2</v>
      </c>
    </row>
    <row r="105" spans="1:13" x14ac:dyDescent="0.25">
      <c r="A105" s="11">
        <v>92</v>
      </c>
      <c r="B105" s="62" t="s">
        <v>104</v>
      </c>
      <c r="C105" s="75">
        <v>682952</v>
      </c>
      <c r="D105" s="75">
        <v>1812</v>
      </c>
      <c r="E105" s="75">
        <v>376.90507726269317</v>
      </c>
      <c r="F105" s="77">
        <v>0.50386313465783661</v>
      </c>
      <c r="G105" s="77">
        <v>2.2626931567328919E-2</v>
      </c>
      <c r="H105" s="77">
        <v>0</v>
      </c>
      <c r="I105" s="77">
        <v>5.5187637969094923E-4</v>
      </c>
      <c r="J105" s="77">
        <v>0.15342163355408389</v>
      </c>
      <c r="K105" s="77">
        <v>0.24558498896247241</v>
      </c>
      <c r="L105" s="77">
        <v>2.7593818984547464E-3</v>
      </c>
      <c r="M105" s="77">
        <v>7.1192052980132453E-2</v>
      </c>
    </row>
    <row r="106" spans="1:13" x14ac:dyDescent="0.25">
      <c r="A106" s="11">
        <v>93</v>
      </c>
      <c r="B106" s="62" t="s">
        <v>105</v>
      </c>
      <c r="C106" s="75">
        <v>201711.52</v>
      </c>
      <c r="D106" s="75">
        <v>1270</v>
      </c>
      <c r="E106" s="75">
        <v>158.827968503937</v>
      </c>
      <c r="F106" s="77">
        <v>0.66930572472594396</v>
      </c>
      <c r="G106" s="77">
        <v>2.4360535931790498E-3</v>
      </c>
      <c r="H106" s="77">
        <v>0.17174177831912302</v>
      </c>
      <c r="I106" s="77">
        <v>0</v>
      </c>
      <c r="J106" s="77">
        <v>0.1071863580998782</v>
      </c>
      <c r="K106" s="77">
        <v>2.4969549330085262E-2</v>
      </c>
      <c r="L106" s="77">
        <v>2.192448233861145E-2</v>
      </c>
      <c r="M106" s="77">
        <v>2.4360535931790498E-3</v>
      </c>
    </row>
    <row r="107" spans="1:13" x14ac:dyDescent="0.25">
      <c r="A107" s="11">
        <v>94</v>
      </c>
      <c r="B107" s="62" t="s">
        <v>106</v>
      </c>
      <c r="C107" s="75">
        <v>317114</v>
      </c>
      <c r="D107" s="75">
        <v>951</v>
      </c>
      <c r="E107" s="75">
        <v>333.45320715036803</v>
      </c>
      <c r="F107" s="77">
        <v>0.59896907216494844</v>
      </c>
      <c r="G107" s="77">
        <v>1.6494845360824743E-2</v>
      </c>
      <c r="H107" s="77">
        <v>0</v>
      </c>
      <c r="I107" s="77">
        <v>0</v>
      </c>
      <c r="J107" s="77">
        <v>0.21752577319587629</v>
      </c>
      <c r="K107" s="77">
        <v>0.14329896907216494</v>
      </c>
      <c r="L107" s="77">
        <v>0</v>
      </c>
      <c r="M107" s="77">
        <v>2.3711340206185566E-2</v>
      </c>
    </row>
    <row r="108" spans="1:13" x14ac:dyDescent="0.25">
      <c r="A108" s="11">
        <v>95</v>
      </c>
      <c r="B108" s="62" t="s">
        <v>107</v>
      </c>
      <c r="C108" s="75">
        <v>90629</v>
      </c>
      <c r="D108" s="75">
        <v>770</v>
      </c>
      <c r="E108" s="75">
        <v>117.7</v>
      </c>
      <c r="F108" s="18" t="s">
        <v>128</v>
      </c>
      <c r="G108" s="18" t="s">
        <v>128</v>
      </c>
      <c r="H108" s="20" t="s">
        <v>128</v>
      </c>
      <c r="I108" s="20" t="s">
        <v>128</v>
      </c>
      <c r="J108" s="18" t="s">
        <v>128</v>
      </c>
      <c r="K108" s="18" t="s">
        <v>128</v>
      </c>
      <c r="L108" s="18" t="s">
        <v>128</v>
      </c>
      <c r="M108" s="20" t="s">
        <v>128</v>
      </c>
    </row>
    <row r="109" spans="1:13" x14ac:dyDescent="0.25">
      <c r="A109" s="11">
        <v>971</v>
      </c>
      <c r="B109" s="62" t="s">
        <v>108</v>
      </c>
      <c r="C109" s="75">
        <v>215530.96</v>
      </c>
      <c r="D109" s="75">
        <v>547</v>
      </c>
      <c r="E109" s="75">
        <v>394.0236928702011</v>
      </c>
      <c r="F109" s="77">
        <v>0.39750000000000002</v>
      </c>
      <c r="G109" s="77">
        <v>0.37583333333333335</v>
      </c>
      <c r="H109" s="77">
        <v>0</v>
      </c>
      <c r="I109" s="77">
        <v>0</v>
      </c>
      <c r="J109" s="77">
        <v>0.13083333333333333</v>
      </c>
      <c r="K109" s="77">
        <v>7.5833333333333336E-2</v>
      </c>
      <c r="L109" s="77">
        <v>8.3333333333333339E-4</v>
      </c>
      <c r="M109" s="77">
        <v>1.9166666666666665E-2</v>
      </c>
    </row>
    <row r="110" spans="1:13" x14ac:dyDescent="0.25">
      <c r="A110" s="11">
        <v>972</v>
      </c>
      <c r="B110" s="62" t="s">
        <v>109</v>
      </c>
      <c r="C110" s="75">
        <v>154878</v>
      </c>
      <c r="D110" s="75">
        <v>450</v>
      </c>
      <c r="E110" s="75">
        <v>344.17333333333335</v>
      </c>
      <c r="F110" s="77">
        <v>0.16826003824091779</v>
      </c>
      <c r="G110" s="77">
        <v>0.16539196940726578</v>
      </c>
      <c r="H110" s="77">
        <v>0.13001912045889102</v>
      </c>
      <c r="I110" s="77">
        <v>5.7361376673040155E-3</v>
      </c>
      <c r="J110" s="77">
        <v>0.36902485659655831</v>
      </c>
      <c r="K110" s="77">
        <v>0.10420650095602295</v>
      </c>
      <c r="L110" s="77">
        <v>4.7801147227533461E-3</v>
      </c>
      <c r="M110" s="77">
        <v>5.2581261950286805E-2</v>
      </c>
    </row>
    <row r="111" spans="1:13" x14ac:dyDescent="0.25">
      <c r="A111" s="11">
        <v>973</v>
      </c>
      <c r="B111" s="62" t="s">
        <v>110</v>
      </c>
      <c r="C111" s="75">
        <v>45173.71</v>
      </c>
      <c r="D111" s="75">
        <v>265</v>
      </c>
      <c r="E111" s="75">
        <v>170.46683018867924</v>
      </c>
      <c r="F111" s="77">
        <v>0.33207547169811319</v>
      </c>
      <c r="G111" s="77">
        <v>0.15094339622641509</v>
      </c>
      <c r="H111" s="77">
        <v>1.509433962264151E-2</v>
      </c>
      <c r="I111" s="77">
        <v>7.5471698113207548E-3</v>
      </c>
      <c r="J111" s="77">
        <v>0.35849056603773582</v>
      </c>
      <c r="K111" s="77">
        <v>3.0188679245283019E-2</v>
      </c>
      <c r="L111" s="77">
        <v>1.509433962264151E-2</v>
      </c>
      <c r="M111" s="77">
        <v>9.056603773584905E-2</v>
      </c>
    </row>
    <row r="112" spans="1:13" x14ac:dyDescent="0.25">
      <c r="A112" s="11">
        <v>974</v>
      </c>
      <c r="B112" s="62" t="s">
        <v>111</v>
      </c>
      <c r="C112" s="75">
        <v>218244.84</v>
      </c>
      <c r="D112" s="75">
        <v>1234</v>
      </c>
      <c r="E112" s="75">
        <v>176.85967585089142</v>
      </c>
      <c r="F112" s="77">
        <v>0.39088263821532493</v>
      </c>
      <c r="G112" s="77">
        <v>0.3874878758486906</v>
      </c>
      <c r="H112" s="77">
        <v>0</v>
      </c>
      <c r="I112" s="77">
        <v>0</v>
      </c>
      <c r="J112" s="77">
        <v>1.2124151309408341E-2</v>
      </c>
      <c r="K112" s="77">
        <v>9.4568380213385067E-2</v>
      </c>
      <c r="L112" s="77">
        <v>2.0853540252182348E-2</v>
      </c>
      <c r="M112" s="77">
        <v>9.4083414161008724E-2</v>
      </c>
    </row>
  </sheetData>
  <mergeCells count="13">
    <mergeCell ref="E10:E12"/>
    <mergeCell ref="D10:D12"/>
    <mergeCell ref="L11:L12"/>
    <mergeCell ref="M11:M12"/>
    <mergeCell ref="A10:B12"/>
    <mergeCell ref="C10:C12"/>
    <mergeCell ref="F10:M10"/>
    <mergeCell ref="F11:F12"/>
    <mergeCell ref="G11:G12"/>
    <mergeCell ref="H11:H12"/>
    <mergeCell ref="I11:I12"/>
    <mergeCell ref="J11:J12"/>
    <mergeCell ref="K11:K12"/>
  </mergeCells>
  <conditionalFormatting sqref="C13:M112">
    <cfRule type="cellIs" dxfId="2" priority="1" operator="equal">
      <formula>"nd"</formula>
    </cfRule>
  </conditionalFormatting>
  <hyperlinks>
    <hyperlink ref="H2" location="Sommaire!A1" display="Retour au sommaire"/>
  </hyperlinks>
  <pageMargins left="0.59055118110236227" right="0.59055118110236227" top="0.39370078740157483" bottom="0.39370078740157483" header="0.51181102362204722" footer="0.51181102362204722"/>
  <pageSetup paperSize="9"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rgb="FFE83D59"/>
  </sheetPr>
  <dimension ref="A1:M113"/>
  <sheetViews>
    <sheetView workbookViewId="0">
      <selection activeCell="A4" sqref="A4"/>
    </sheetView>
  </sheetViews>
  <sheetFormatPr baseColWidth="10" defaultRowHeight="15" x14ac:dyDescent="0.25"/>
  <cols>
    <col min="1" max="1" width="3.7109375" style="1" customWidth="1"/>
    <col min="2" max="2" width="20.85546875" style="1" customWidth="1"/>
    <col min="3" max="5" width="15.42578125" style="1" customWidth="1"/>
    <col min="6" max="13" width="14.140625" style="1" customWidth="1"/>
    <col min="14" max="16384" width="11.42578125" style="1"/>
  </cols>
  <sheetData>
    <row r="1" spans="1:13" x14ac:dyDescent="0.25">
      <c r="A1" s="73" t="s">
        <v>124</v>
      </c>
      <c r="D1" s="3"/>
      <c r="E1" s="3"/>
    </row>
    <row r="2" spans="1:13" x14ac:dyDescent="0.25">
      <c r="D2" s="59"/>
      <c r="E2" s="59"/>
      <c r="F2" s="59"/>
      <c r="G2" s="59"/>
      <c r="H2" s="60" t="s">
        <v>308</v>
      </c>
      <c r="I2" s="59"/>
      <c r="J2" s="61"/>
    </row>
    <row r="3" spans="1:13" x14ac:dyDescent="0.25">
      <c r="A3" s="26" t="s">
        <v>396</v>
      </c>
      <c r="D3" s="59"/>
      <c r="E3" s="59"/>
      <c r="F3" s="59"/>
      <c r="G3" s="59"/>
      <c r="H3" s="59"/>
      <c r="I3" s="59"/>
      <c r="J3" s="61"/>
    </row>
    <row r="4" spans="1:13" x14ac:dyDescent="0.25">
      <c r="A4" s="26" t="s">
        <v>438</v>
      </c>
      <c r="D4" s="59"/>
      <c r="E4" s="59"/>
      <c r="F4" s="59"/>
      <c r="G4" s="59"/>
      <c r="H4" s="59"/>
      <c r="I4" s="59"/>
      <c r="J4" s="61"/>
    </row>
    <row r="5" spans="1:13" x14ac:dyDescent="0.25">
      <c r="A5" s="59"/>
      <c r="D5" s="59"/>
      <c r="E5" s="59"/>
      <c r="F5" s="59"/>
      <c r="G5" s="59"/>
      <c r="H5" s="59"/>
      <c r="I5" s="59"/>
      <c r="J5" s="61"/>
    </row>
    <row r="6" spans="1:13" x14ac:dyDescent="0.25">
      <c r="A6" s="59" t="s">
        <v>112</v>
      </c>
      <c r="D6" s="59"/>
      <c r="E6" s="59"/>
      <c r="F6" s="59"/>
      <c r="G6" s="59"/>
      <c r="H6" s="59"/>
      <c r="I6" s="59"/>
      <c r="J6" s="61"/>
    </row>
    <row r="7" spans="1:13" x14ac:dyDescent="0.25">
      <c r="A7" s="1" t="s">
        <v>113</v>
      </c>
      <c r="B7" s="8"/>
      <c r="C7" s="9"/>
      <c r="D7" s="10"/>
      <c r="E7" s="5"/>
      <c r="F7" s="6"/>
      <c r="G7" s="6"/>
      <c r="H7" s="6"/>
      <c r="I7" s="6"/>
      <c r="J7" s="6"/>
      <c r="K7" s="6"/>
    </row>
    <row r="8" spans="1:13" x14ac:dyDescent="0.25">
      <c r="A8" s="74" t="s">
        <v>130</v>
      </c>
      <c r="B8" s="8"/>
      <c r="C8" s="9"/>
      <c r="D8" s="9"/>
      <c r="E8" s="3"/>
    </row>
    <row r="9" spans="1:13" ht="20.100000000000001" customHeight="1" x14ac:dyDescent="0.25">
      <c r="C9" s="3"/>
      <c r="D9" s="3"/>
      <c r="E9" s="3"/>
    </row>
    <row r="10" spans="1:13" ht="47.25" customHeight="1" x14ac:dyDescent="0.25">
      <c r="A10" s="221" t="s">
        <v>0</v>
      </c>
      <c r="B10" s="222"/>
      <c r="C10" s="233" t="s">
        <v>321</v>
      </c>
      <c r="D10" s="236" t="s">
        <v>301</v>
      </c>
      <c r="E10" s="236" t="s">
        <v>320</v>
      </c>
      <c r="F10" s="210" t="s">
        <v>294</v>
      </c>
      <c r="G10" s="210"/>
      <c r="H10" s="210"/>
      <c r="I10" s="210"/>
      <c r="J10" s="210"/>
      <c r="K10" s="210"/>
      <c r="L10" s="210"/>
      <c r="M10" s="210"/>
    </row>
    <row r="11" spans="1:13" ht="14.25" customHeight="1" x14ac:dyDescent="0.25">
      <c r="A11" s="223"/>
      <c r="B11" s="224"/>
      <c r="C11" s="234"/>
      <c r="D11" s="237"/>
      <c r="E11" s="237"/>
      <c r="F11" s="246" t="s">
        <v>114</v>
      </c>
      <c r="G11" s="246" t="s">
        <v>115</v>
      </c>
      <c r="H11" s="246" t="s">
        <v>116</v>
      </c>
      <c r="I11" s="246" t="s">
        <v>117</v>
      </c>
      <c r="J11" s="246" t="s">
        <v>118</v>
      </c>
      <c r="K11" s="246" t="s">
        <v>119</v>
      </c>
      <c r="L11" s="246" t="s">
        <v>120</v>
      </c>
      <c r="M11" s="246" t="s">
        <v>121</v>
      </c>
    </row>
    <row r="12" spans="1:13" ht="20.25" customHeight="1" x14ac:dyDescent="0.25">
      <c r="A12" s="225"/>
      <c r="B12" s="226"/>
      <c r="C12" s="235"/>
      <c r="D12" s="238"/>
      <c r="E12" s="238"/>
      <c r="F12" s="252"/>
      <c r="G12" s="252"/>
      <c r="H12" s="252"/>
      <c r="I12" s="252"/>
      <c r="J12" s="252"/>
      <c r="K12" s="252"/>
      <c r="L12" s="252"/>
      <c r="M12" s="252"/>
    </row>
    <row r="13" spans="1:13" x14ac:dyDescent="0.25">
      <c r="A13" s="11" t="s">
        <v>1</v>
      </c>
      <c r="B13" s="62" t="s">
        <v>2</v>
      </c>
      <c r="C13" s="75">
        <v>223002</v>
      </c>
      <c r="D13" s="75">
        <v>1109</v>
      </c>
      <c r="E13" s="78">
        <v>201.0838593327322</v>
      </c>
      <c r="F13" s="79">
        <v>0.53086419753086422</v>
      </c>
      <c r="G13" s="79">
        <v>0.24236517218973358</v>
      </c>
      <c r="H13" s="79">
        <v>8.1871345029239762E-2</v>
      </c>
      <c r="I13" s="79">
        <v>2.3391812865497075E-2</v>
      </c>
      <c r="J13" s="79">
        <v>4.2884990253411304E-2</v>
      </c>
      <c r="K13" s="79">
        <v>4.9382716049382713E-2</v>
      </c>
      <c r="L13" s="79">
        <v>7.7972709551656916E-3</v>
      </c>
      <c r="M13" s="79">
        <v>2.1442495126705652E-2</v>
      </c>
    </row>
    <row r="14" spans="1:13" x14ac:dyDescent="0.25">
      <c r="A14" s="11" t="s">
        <v>4</v>
      </c>
      <c r="B14" s="62" t="s">
        <v>5</v>
      </c>
      <c r="C14" s="75">
        <v>217252.78</v>
      </c>
      <c r="D14" s="75">
        <v>878</v>
      </c>
      <c r="E14" s="78">
        <v>247.44052391799545</v>
      </c>
      <c r="F14" s="80" t="s">
        <v>128</v>
      </c>
      <c r="G14" s="80" t="s">
        <v>128</v>
      </c>
      <c r="H14" s="80" t="s">
        <v>128</v>
      </c>
      <c r="I14" s="80" t="s">
        <v>128</v>
      </c>
      <c r="J14" s="80" t="s">
        <v>128</v>
      </c>
      <c r="K14" s="80" t="s">
        <v>128</v>
      </c>
      <c r="L14" s="80" t="s">
        <v>128</v>
      </c>
      <c r="M14" s="80" t="s">
        <v>128</v>
      </c>
    </row>
    <row r="15" spans="1:13" x14ac:dyDescent="0.25">
      <c r="A15" s="11" t="s">
        <v>6</v>
      </c>
      <c r="B15" s="62" t="s">
        <v>7</v>
      </c>
      <c r="C15" s="75">
        <v>131002</v>
      </c>
      <c r="D15" s="75">
        <v>1089</v>
      </c>
      <c r="E15" s="78">
        <v>120.29568411386593</v>
      </c>
      <c r="F15" s="79">
        <v>0.3472463768115942</v>
      </c>
      <c r="G15" s="79">
        <v>0.1582608695652174</v>
      </c>
      <c r="H15" s="79">
        <v>6.3768115942028983E-3</v>
      </c>
      <c r="I15" s="79">
        <v>0.36869565217391304</v>
      </c>
      <c r="J15" s="79">
        <v>5.565217391304348E-2</v>
      </c>
      <c r="K15" s="79">
        <v>5.7391304347826085E-2</v>
      </c>
      <c r="L15" s="79">
        <v>3.4782608695652175E-3</v>
      </c>
      <c r="M15" s="79">
        <v>2.8985507246376812E-3</v>
      </c>
    </row>
    <row r="16" spans="1:13" x14ac:dyDescent="0.25">
      <c r="A16" s="11" t="s">
        <v>8</v>
      </c>
      <c r="B16" s="62" t="s">
        <v>127</v>
      </c>
      <c r="C16" s="75">
        <v>30391</v>
      </c>
      <c r="D16" s="75">
        <v>131</v>
      </c>
      <c r="E16" s="78">
        <v>231.99236641221373</v>
      </c>
      <c r="F16" s="79">
        <v>0.44274809160305345</v>
      </c>
      <c r="G16" s="79">
        <v>2.2900763358778626E-2</v>
      </c>
      <c r="H16" s="79">
        <v>0</v>
      </c>
      <c r="I16" s="79">
        <v>0</v>
      </c>
      <c r="J16" s="79">
        <v>0.3282442748091603</v>
      </c>
      <c r="K16" s="79">
        <v>2.2900763358778626E-2</v>
      </c>
      <c r="L16" s="79">
        <v>0</v>
      </c>
      <c r="M16" s="79">
        <v>0.18320610687022901</v>
      </c>
    </row>
    <row r="17" spans="1:13" x14ac:dyDescent="0.25">
      <c r="A17" s="11" t="s">
        <v>9</v>
      </c>
      <c r="B17" s="62" t="s">
        <v>10</v>
      </c>
      <c r="C17" s="75">
        <v>27952.57</v>
      </c>
      <c r="D17" s="75">
        <v>115</v>
      </c>
      <c r="E17" s="78">
        <v>243.06582608695652</v>
      </c>
      <c r="F17" s="79">
        <v>0.66086956521739126</v>
      </c>
      <c r="G17" s="79">
        <v>0.19130434782608696</v>
      </c>
      <c r="H17" s="79">
        <v>0</v>
      </c>
      <c r="I17" s="79">
        <v>0</v>
      </c>
      <c r="J17" s="79">
        <v>0.11304347826086956</v>
      </c>
      <c r="K17" s="79">
        <v>1.7391304347826087E-2</v>
      </c>
      <c r="L17" s="79">
        <v>1.7391304347826087E-2</v>
      </c>
      <c r="M17" s="79">
        <v>0</v>
      </c>
    </row>
    <row r="18" spans="1:13" x14ac:dyDescent="0.25">
      <c r="A18" s="11" t="s">
        <v>11</v>
      </c>
      <c r="B18" s="62" t="s">
        <v>12</v>
      </c>
      <c r="C18" s="75">
        <v>268254.65999999997</v>
      </c>
      <c r="D18" s="75">
        <v>2073</v>
      </c>
      <c r="E18" s="78">
        <v>129.40408104196814</v>
      </c>
      <c r="F18" s="79">
        <v>0.60492040520984081</v>
      </c>
      <c r="G18" s="79">
        <v>7.4288470815243604E-2</v>
      </c>
      <c r="H18" s="79">
        <v>2.2672455378678243E-2</v>
      </c>
      <c r="I18" s="79">
        <v>0</v>
      </c>
      <c r="J18" s="79">
        <v>0.17317896767969126</v>
      </c>
      <c r="K18" s="79">
        <v>2.0260492040520984E-2</v>
      </c>
      <c r="L18" s="79">
        <v>8.3936324167872653E-2</v>
      </c>
      <c r="M18" s="79">
        <v>2.0742884708152436E-2</v>
      </c>
    </row>
    <row r="19" spans="1:13" x14ac:dyDescent="0.25">
      <c r="A19" s="11" t="s">
        <v>13</v>
      </c>
      <c r="B19" s="62" t="s">
        <v>14</v>
      </c>
      <c r="C19" s="75">
        <v>180341.57</v>
      </c>
      <c r="D19" s="75">
        <v>1236</v>
      </c>
      <c r="E19" s="78">
        <v>145.90741909385113</v>
      </c>
      <c r="F19" s="80" t="s">
        <v>128</v>
      </c>
      <c r="G19" s="80" t="s">
        <v>128</v>
      </c>
      <c r="H19" s="80" t="s">
        <v>128</v>
      </c>
      <c r="I19" s="80" t="s">
        <v>128</v>
      </c>
      <c r="J19" s="80" t="s">
        <v>128</v>
      </c>
      <c r="K19" s="80" t="s">
        <v>128</v>
      </c>
      <c r="L19" s="80" t="s">
        <v>128</v>
      </c>
      <c r="M19" s="80" t="s">
        <v>128</v>
      </c>
    </row>
    <row r="20" spans="1:13" x14ac:dyDescent="0.25">
      <c r="A20" s="11" t="s">
        <v>15</v>
      </c>
      <c r="B20" s="62" t="s">
        <v>16</v>
      </c>
      <c r="C20" s="75">
        <v>102687.8</v>
      </c>
      <c r="D20" s="75">
        <v>579</v>
      </c>
      <c r="E20" s="78">
        <v>177.35371329879104</v>
      </c>
      <c r="F20" s="79">
        <v>0.19516407599309155</v>
      </c>
      <c r="G20" s="79">
        <v>0.1381692573402418</v>
      </c>
      <c r="H20" s="79">
        <v>0.1381692573402418</v>
      </c>
      <c r="I20" s="79">
        <v>0</v>
      </c>
      <c r="J20" s="79">
        <v>0.1381692573402418</v>
      </c>
      <c r="K20" s="79">
        <v>0.19516407599309155</v>
      </c>
      <c r="L20" s="79">
        <v>0.19516407599309155</v>
      </c>
      <c r="M20" s="79">
        <v>0</v>
      </c>
    </row>
    <row r="21" spans="1:13" x14ac:dyDescent="0.25">
      <c r="A21" s="11" t="s">
        <v>17</v>
      </c>
      <c r="B21" s="62" t="s">
        <v>18</v>
      </c>
      <c r="C21" s="75">
        <v>66741.08</v>
      </c>
      <c r="D21" s="75">
        <v>269</v>
      </c>
      <c r="E21" s="78">
        <v>248.10810408921932</v>
      </c>
      <c r="F21" s="79">
        <v>0.46096654275092935</v>
      </c>
      <c r="G21" s="79">
        <v>0.17100371747211895</v>
      </c>
      <c r="H21" s="79">
        <v>7.0631970260223054E-2</v>
      </c>
      <c r="I21" s="79">
        <v>4.0892193308550186E-2</v>
      </c>
      <c r="J21" s="79">
        <v>0.13382899628252787</v>
      </c>
      <c r="K21" s="79">
        <v>8.1784386617100371E-2</v>
      </c>
      <c r="L21" s="79">
        <v>7.4349442379182153E-3</v>
      </c>
      <c r="M21" s="79">
        <v>3.3457249070631967E-2</v>
      </c>
    </row>
    <row r="22" spans="1:13" x14ac:dyDescent="0.25">
      <c r="A22" s="11">
        <v>10</v>
      </c>
      <c r="B22" s="62" t="s">
        <v>19</v>
      </c>
      <c r="C22" s="75">
        <v>96948</v>
      </c>
      <c r="D22" s="75">
        <v>674</v>
      </c>
      <c r="E22" s="78">
        <v>143.83976261127597</v>
      </c>
      <c r="F22" s="79">
        <v>0.52522255192878342</v>
      </c>
      <c r="G22" s="79">
        <v>0.17359050445103857</v>
      </c>
      <c r="H22" s="79">
        <v>3.7091988130563795E-2</v>
      </c>
      <c r="I22" s="79">
        <v>0.23442136498516319</v>
      </c>
      <c r="J22" s="79">
        <v>1.6320474777448073E-2</v>
      </c>
      <c r="K22" s="79">
        <v>4.4510385756676559E-3</v>
      </c>
      <c r="L22" s="79">
        <v>0</v>
      </c>
      <c r="M22" s="79">
        <v>8.9020771513353119E-3</v>
      </c>
    </row>
    <row r="23" spans="1:13" x14ac:dyDescent="0.25">
      <c r="A23" s="11">
        <v>11</v>
      </c>
      <c r="B23" s="62" t="s">
        <v>20</v>
      </c>
      <c r="C23" s="75">
        <v>238889.9</v>
      </c>
      <c r="D23" s="75">
        <v>828</v>
      </c>
      <c r="E23" s="78">
        <v>288.51437198067634</v>
      </c>
      <c r="F23" s="79">
        <v>0.59420289855072461</v>
      </c>
      <c r="G23" s="79">
        <v>7.4879227053140096E-2</v>
      </c>
      <c r="H23" s="79">
        <v>0</v>
      </c>
      <c r="I23" s="79">
        <v>0</v>
      </c>
      <c r="J23" s="79">
        <v>0.1461352657004831</v>
      </c>
      <c r="K23" s="79">
        <v>3.6231884057971016E-2</v>
      </c>
      <c r="L23" s="79">
        <v>6.038647342995169E-3</v>
      </c>
      <c r="M23" s="79">
        <v>0.14251207729468598</v>
      </c>
    </row>
    <row r="24" spans="1:13" x14ac:dyDescent="0.25">
      <c r="A24" s="11">
        <v>12</v>
      </c>
      <c r="B24" s="62" t="s">
        <v>21</v>
      </c>
      <c r="C24" s="75">
        <v>92507.199999999997</v>
      </c>
      <c r="D24" s="75">
        <v>274</v>
      </c>
      <c r="E24" s="78">
        <v>337.61751824817514</v>
      </c>
      <c r="F24" s="79">
        <v>0.44230769230769229</v>
      </c>
      <c r="G24" s="79">
        <v>0.21634615384615385</v>
      </c>
      <c r="H24" s="79">
        <v>0.11057692307692307</v>
      </c>
      <c r="I24" s="79">
        <v>0.12980769230769232</v>
      </c>
      <c r="J24" s="79">
        <v>9.1346153846153841E-2</v>
      </c>
      <c r="K24" s="79">
        <v>9.6153846153846159E-3</v>
      </c>
      <c r="L24" s="79">
        <v>0</v>
      </c>
      <c r="M24" s="79">
        <v>0</v>
      </c>
    </row>
    <row r="25" spans="1:13" x14ac:dyDescent="0.25">
      <c r="A25" s="11">
        <v>13</v>
      </c>
      <c r="B25" s="62" t="s">
        <v>22</v>
      </c>
      <c r="C25" s="75">
        <v>987016</v>
      </c>
      <c r="D25" s="75">
        <v>3448</v>
      </c>
      <c r="E25" s="78">
        <v>286.25754060324829</v>
      </c>
      <c r="F25" s="79">
        <v>0.44111888111888115</v>
      </c>
      <c r="G25" s="79">
        <v>8.6713286713286708E-2</v>
      </c>
      <c r="H25" s="79">
        <v>0</v>
      </c>
      <c r="I25" s="79">
        <v>0.11468531468531469</v>
      </c>
      <c r="J25" s="79">
        <v>0.25622377622377623</v>
      </c>
      <c r="K25" s="79">
        <v>6.9930069930069935E-2</v>
      </c>
      <c r="L25" s="79">
        <v>4.4755244755244755E-3</v>
      </c>
      <c r="M25" s="79">
        <v>2.6853146853146853E-2</v>
      </c>
    </row>
    <row r="26" spans="1:13" x14ac:dyDescent="0.25">
      <c r="A26" s="11">
        <v>14</v>
      </c>
      <c r="B26" s="62" t="s">
        <v>23</v>
      </c>
      <c r="C26" s="75">
        <v>137407</v>
      </c>
      <c r="D26" s="75">
        <v>995</v>
      </c>
      <c r="E26" s="78">
        <v>138.09748743718592</v>
      </c>
      <c r="F26" s="79">
        <v>0.66130653266331663</v>
      </c>
      <c r="G26" s="79">
        <v>0.16683417085427135</v>
      </c>
      <c r="H26" s="79">
        <v>0</v>
      </c>
      <c r="I26" s="79">
        <v>0</v>
      </c>
      <c r="J26" s="79">
        <v>0.10050251256281408</v>
      </c>
      <c r="K26" s="79">
        <v>4.8241206030150752E-2</v>
      </c>
      <c r="L26" s="79">
        <v>5.0251256281407036E-3</v>
      </c>
      <c r="M26" s="79">
        <v>1.8090452261306532E-2</v>
      </c>
    </row>
    <row r="27" spans="1:13" x14ac:dyDescent="0.25">
      <c r="A27" s="11">
        <v>15</v>
      </c>
      <c r="B27" s="62" t="s">
        <v>24</v>
      </c>
      <c r="C27" s="75">
        <v>87910.27</v>
      </c>
      <c r="D27" s="75">
        <v>431</v>
      </c>
      <c r="E27" s="78">
        <v>203.96814385150813</v>
      </c>
      <c r="F27" s="79">
        <v>0.48261758691206547</v>
      </c>
      <c r="G27" s="79">
        <v>0.24130879345603273</v>
      </c>
      <c r="H27" s="79">
        <v>6.1349693251533744E-3</v>
      </c>
      <c r="I27" s="79">
        <v>3.2719836400817999E-2</v>
      </c>
      <c r="J27" s="79">
        <v>0.16973415132924335</v>
      </c>
      <c r="K27" s="79">
        <v>1.6359918200408999E-2</v>
      </c>
      <c r="L27" s="79">
        <v>0</v>
      </c>
      <c r="M27" s="79">
        <v>5.112474437627812E-2</v>
      </c>
    </row>
    <row r="28" spans="1:13" x14ac:dyDescent="0.25">
      <c r="A28" s="11">
        <v>16</v>
      </c>
      <c r="B28" s="62" t="s">
        <v>25</v>
      </c>
      <c r="C28" s="75">
        <v>224588.92</v>
      </c>
      <c r="D28" s="75">
        <v>2678</v>
      </c>
      <c r="E28" s="78">
        <v>83.864421209858108</v>
      </c>
      <c r="F28" s="79">
        <v>0.35848589807026227</v>
      </c>
      <c r="G28" s="79">
        <v>0.37629886194952994</v>
      </c>
      <c r="H28" s="79">
        <v>0.12320633349826818</v>
      </c>
      <c r="I28" s="79">
        <v>2.003958436417615E-2</v>
      </c>
      <c r="J28" s="79">
        <v>7.2488866897575457E-2</v>
      </c>
      <c r="K28" s="79">
        <v>4.00791687283523E-2</v>
      </c>
      <c r="L28" s="79">
        <v>9.8960910440376061E-4</v>
      </c>
      <c r="M28" s="79">
        <v>8.4116773874319643E-3</v>
      </c>
    </row>
    <row r="29" spans="1:13" x14ac:dyDescent="0.25">
      <c r="A29" s="11">
        <v>17</v>
      </c>
      <c r="B29" s="62" t="s">
        <v>26</v>
      </c>
      <c r="C29" s="75">
        <v>248869.57</v>
      </c>
      <c r="D29" s="75">
        <v>884</v>
      </c>
      <c r="E29" s="78">
        <v>281.52666289592759</v>
      </c>
      <c r="F29" s="79">
        <v>0.22098421541318478</v>
      </c>
      <c r="G29" s="79">
        <v>0.35747446610956363</v>
      </c>
      <c r="H29" s="79">
        <v>0</v>
      </c>
      <c r="I29" s="79">
        <v>0.16898792943361188</v>
      </c>
      <c r="J29" s="79">
        <v>5.6638811513463325E-2</v>
      </c>
      <c r="K29" s="79">
        <v>0.18755803156917364</v>
      </c>
      <c r="L29" s="79">
        <v>0</v>
      </c>
      <c r="M29" s="79">
        <v>8.356545961002786E-3</v>
      </c>
    </row>
    <row r="30" spans="1:13" x14ac:dyDescent="0.25">
      <c r="A30" s="11">
        <v>18</v>
      </c>
      <c r="B30" s="62" t="s">
        <v>27</v>
      </c>
      <c r="C30" s="75">
        <v>226108.86</v>
      </c>
      <c r="D30" s="75">
        <v>1206</v>
      </c>
      <c r="E30" s="78">
        <v>187.48661691542287</v>
      </c>
      <c r="F30" s="79">
        <v>0.4254843517138599</v>
      </c>
      <c r="G30" s="79">
        <v>0.33904619970193739</v>
      </c>
      <c r="H30" s="79">
        <v>1.7138599105812221E-2</v>
      </c>
      <c r="I30" s="79">
        <v>0</v>
      </c>
      <c r="J30" s="79">
        <v>7.5260804769001488E-2</v>
      </c>
      <c r="K30" s="79">
        <v>4.0983606557377046E-2</v>
      </c>
      <c r="L30" s="79">
        <v>2.2354694485842027E-3</v>
      </c>
      <c r="M30" s="79">
        <v>9.9850968703427717E-2</v>
      </c>
    </row>
    <row r="31" spans="1:13" x14ac:dyDescent="0.25">
      <c r="A31" s="11">
        <v>19</v>
      </c>
      <c r="B31" s="62" t="s">
        <v>28</v>
      </c>
      <c r="C31" s="75">
        <v>101335.43</v>
      </c>
      <c r="D31" s="75">
        <v>1223</v>
      </c>
      <c r="E31" s="78">
        <v>82.858078495502852</v>
      </c>
      <c r="F31" s="79">
        <v>0.49959116925592806</v>
      </c>
      <c r="G31" s="79">
        <v>0.3311529026982829</v>
      </c>
      <c r="H31" s="79">
        <v>0</v>
      </c>
      <c r="I31" s="79">
        <v>0</v>
      </c>
      <c r="J31" s="79">
        <v>1.4717906786590351E-2</v>
      </c>
      <c r="K31" s="79">
        <v>0</v>
      </c>
      <c r="L31" s="79">
        <v>0</v>
      </c>
      <c r="M31" s="79">
        <v>0.15453802125919869</v>
      </c>
    </row>
    <row r="32" spans="1:13" x14ac:dyDescent="0.25">
      <c r="A32" s="11" t="s">
        <v>29</v>
      </c>
      <c r="B32" s="62" t="s">
        <v>30</v>
      </c>
      <c r="C32" s="75">
        <v>120526</v>
      </c>
      <c r="D32" s="75">
        <v>114</v>
      </c>
      <c r="E32" s="78">
        <v>1057.2456140350878</v>
      </c>
      <c r="F32" s="79">
        <v>0.2982456140350877</v>
      </c>
      <c r="G32" s="79">
        <v>0.27192982456140352</v>
      </c>
      <c r="H32" s="79">
        <v>0</v>
      </c>
      <c r="I32" s="79">
        <v>0</v>
      </c>
      <c r="J32" s="79">
        <v>0.36842105263157893</v>
      </c>
      <c r="K32" s="79">
        <v>2.6315789473684209E-2</v>
      </c>
      <c r="L32" s="79">
        <v>8.771929824561403E-3</v>
      </c>
      <c r="M32" s="79">
        <v>2.6315789473684209E-2</v>
      </c>
    </row>
    <row r="33" spans="1:13" x14ac:dyDescent="0.25">
      <c r="A33" s="11" t="s">
        <v>31</v>
      </c>
      <c r="B33" s="62" t="s">
        <v>32</v>
      </c>
      <c r="C33" s="75">
        <v>47158.84</v>
      </c>
      <c r="D33" s="75">
        <v>381</v>
      </c>
      <c r="E33" s="78">
        <v>123.77648293963253</v>
      </c>
      <c r="F33" s="79">
        <v>0.41547861507128309</v>
      </c>
      <c r="G33" s="79">
        <v>0.20366598778004075</v>
      </c>
      <c r="H33" s="79">
        <v>0</v>
      </c>
      <c r="I33" s="79">
        <v>0.22606924643584522</v>
      </c>
      <c r="J33" s="79">
        <v>1.4256619144602852E-2</v>
      </c>
      <c r="K33" s="79">
        <v>7.5356415478615074E-2</v>
      </c>
      <c r="L33" s="79">
        <v>8.1466395112016286E-3</v>
      </c>
      <c r="M33" s="79">
        <v>5.7026476578411409E-2</v>
      </c>
    </row>
    <row r="34" spans="1:13" x14ac:dyDescent="0.25">
      <c r="A34" s="11">
        <v>21</v>
      </c>
      <c r="B34" s="62" t="s">
        <v>33</v>
      </c>
      <c r="C34" s="75">
        <v>160814</v>
      </c>
      <c r="D34" s="75">
        <v>1130</v>
      </c>
      <c r="E34" s="78">
        <v>142.31327433628317</v>
      </c>
      <c r="F34" s="80" t="s">
        <v>128</v>
      </c>
      <c r="G34" s="80" t="s">
        <v>128</v>
      </c>
      <c r="H34" s="80" t="s">
        <v>128</v>
      </c>
      <c r="I34" s="80" t="s">
        <v>128</v>
      </c>
      <c r="J34" s="80" t="s">
        <v>128</v>
      </c>
      <c r="K34" s="80" t="s">
        <v>128</v>
      </c>
      <c r="L34" s="80" t="s">
        <v>128</v>
      </c>
      <c r="M34" s="80" t="s">
        <v>128</v>
      </c>
    </row>
    <row r="35" spans="1:13" x14ac:dyDescent="0.25">
      <c r="A35" s="11">
        <v>22</v>
      </c>
      <c r="B35" s="62" t="s">
        <v>34</v>
      </c>
      <c r="C35" s="75">
        <v>300810</v>
      </c>
      <c r="D35" s="75">
        <v>2031</v>
      </c>
      <c r="E35" s="78">
        <v>148.10930576070902</v>
      </c>
      <c r="F35" s="79">
        <v>0.50148148148148153</v>
      </c>
      <c r="G35" s="79">
        <v>0.34740740740740739</v>
      </c>
      <c r="H35" s="79">
        <v>0.03</v>
      </c>
      <c r="I35" s="80" t="s">
        <v>128</v>
      </c>
      <c r="J35" s="79">
        <v>2.7037037037037037E-2</v>
      </c>
      <c r="K35" s="79">
        <v>5.4814814814814816E-2</v>
      </c>
      <c r="L35" s="79">
        <v>3.7037037037037038E-3</v>
      </c>
      <c r="M35" s="79">
        <v>3.5925925925925924E-2</v>
      </c>
    </row>
    <row r="36" spans="1:13" x14ac:dyDescent="0.25">
      <c r="A36" s="11">
        <v>23</v>
      </c>
      <c r="B36" s="62" t="s">
        <v>35</v>
      </c>
      <c r="C36" s="75">
        <v>67567.360000000001</v>
      </c>
      <c r="D36" s="75">
        <v>253</v>
      </c>
      <c r="E36" s="78">
        <v>267.06466403162057</v>
      </c>
      <c r="F36" s="80" t="s">
        <v>128</v>
      </c>
      <c r="G36" s="80" t="s">
        <v>128</v>
      </c>
      <c r="H36" s="80" t="s">
        <v>128</v>
      </c>
      <c r="I36" s="80" t="s">
        <v>128</v>
      </c>
      <c r="J36" s="80" t="s">
        <v>128</v>
      </c>
      <c r="K36" s="80" t="s">
        <v>128</v>
      </c>
      <c r="L36" s="80" t="s">
        <v>128</v>
      </c>
      <c r="M36" s="80" t="s">
        <v>128</v>
      </c>
    </row>
    <row r="37" spans="1:13" x14ac:dyDescent="0.25">
      <c r="A37" s="11">
        <v>24</v>
      </c>
      <c r="B37" s="62" t="s">
        <v>36</v>
      </c>
      <c r="C37" s="75">
        <v>87698</v>
      </c>
      <c r="D37" s="75">
        <v>504</v>
      </c>
      <c r="E37" s="78">
        <v>174.00396825396825</v>
      </c>
      <c r="F37" s="79">
        <v>0.48606271777003485</v>
      </c>
      <c r="G37" s="79">
        <v>0.17770034843205576</v>
      </c>
      <c r="H37" s="79">
        <v>3.484320557491289E-2</v>
      </c>
      <c r="I37" s="79">
        <v>4.3554006968641118E-2</v>
      </c>
      <c r="J37" s="79">
        <v>0.11149825783972125</v>
      </c>
      <c r="K37" s="79">
        <v>6.2717770034843204E-2</v>
      </c>
      <c r="L37" s="79">
        <v>2.0905923344947737E-2</v>
      </c>
      <c r="M37" s="79">
        <v>6.2717770034843204E-2</v>
      </c>
    </row>
    <row r="38" spans="1:13" x14ac:dyDescent="0.25">
      <c r="A38" s="11">
        <v>25</v>
      </c>
      <c r="B38" s="62" t="s">
        <v>37</v>
      </c>
      <c r="C38" s="75">
        <v>295323</v>
      </c>
      <c r="D38" s="75">
        <v>1175</v>
      </c>
      <c r="E38" s="78">
        <v>251.33872340425532</v>
      </c>
      <c r="F38" s="79">
        <v>0.64425531914893619</v>
      </c>
      <c r="G38" s="79">
        <v>7.6595744680851063E-2</v>
      </c>
      <c r="H38" s="79">
        <v>1.0212765957446808E-2</v>
      </c>
      <c r="I38" s="79">
        <v>8.5106382978723403E-4</v>
      </c>
      <c r="J38" s="79">
        <v>0.18127659574468086</v>
      </c>
      <c r="K38" s="79">
        <v>7.1489361702127663E-2</v>
      </c>
      <c r="L38" s="79">
        <v>5.106382978723404E-3</v>
      </c>
      <c r="M38" s="79">
        <v>1.0212765957446808E-2</v>
      </c>
    </row>
    <row r="39" spans="1:13" x14ac:dyDescent="0.25">
      <c r="A39" s="11">
        <v>26</v>
      </c>
      <c r="B39" s="62" t="s">
        <v>38</v>
      </c>
      <c r="C39" s="75">
        <v>254688.32</v>
      </c>
      <c r="D39" s="75">
        <v>1121</v>
      </c>
      <c r="E39" s="78">
        <v>227.19743086529886</v>
      </c>
      <c r="F39" s="79">
        <v>0.38057948316366486</v>
      </c>
      <c r="G39" s="79">
        <v>0.27486296006264682</v>
      </c>
      <c r="H39" s="79">
        <v>3.3672670321064996E-2</v>
      </c>
      <c r="I39" s="79">
        <v>1.8794048551292093E-2</v>
      </c>
      <c r="J39" s="79">
        <v>0.21848081440877057</v>
      </c>
      <c r="K39" s="79">
        <v>3.0540328895849646E-2</v>
      </c>
      <c r="L39" s="79">
        <v>1.2529365700861394E-2</v>
      </c>
      <c r="M39" s="79">
        <v>3.0540328895849646E-2</v>
      </c>
    </row>
    <row r="40" spans="1:13" x14ac:dyDescent="0.25">
      <c r="A40" s="11">
        <v>27</v>
      </c>
      <c r="B40" s="62" t="s">
        <v>39</v>
      </c>
      <c r="C40" s="75">
        <v>152411</v>
      </c>
      <c r="D40" s="75">
        <v>554</v>
      </c>
      <c r="E40" s="78">
        <v>275.11010830324909</v>
      </c>
      <c r="F40" s="79">
        <v>0.3140794223826715</v>
      </c>
      <c r="G40" s="79">
        <v>0.37906137184115524</v>
      </c>
      <c r="H40" s="79">
        <v>0</v>
      </c>
      <c r="I40" s="79">
        <v>1.444043321299639E-2</v>
      </c>
      <c r="J40" s="79">
        <v>0.2148014440433213</v>
      </c>
      <c r="K40" s="79">
        <v>6.6787003610108309E-2</v>
      </c>
      <c r="L40" s="79">
        <v>1.0830324909747292E-2</v>
      </c>
      <c r="M40" s="79">
        <v>0</v>
      </c>
    </row>
    <row r="41" spans="1:13" x14ac:dyDescent="0.25">
      <c r="A41" s="11">
        <v>28</v>
      </c>
      <c r="B41" s="62" t="s">
        <v>40</v>
      </c>
      <c r="C41" s="75">
        <v>110569.36</v>
      </c>
      <c r="D41" s="75">
        <v>1158</v>
      </c>
      <c r="E41" s="78">
        <v>95.483039723661491</v>
      </c>
      <c r="F41" s="79">
        <v>0.40846286701208984</v>
      </c>
      <c r="G41" s="79">
        <v>0.4369602763385147</v>
      </c>
      <c r="H41" s="79">
        <v>0</v>
      </c>
      <c r="I41" s="79">
        <v>0</v>
      </c>
      <c r="J41" s="79">
        <v>2.072538860103627E-2</v>
      </c>
      <c r="K41" s="79">
        <v>0</v>
      </c>
      <c r="L41" s="79">
        <v>2.5906735751295338E-3</v>
      </c>
      <c r="M41" s="79">
        <v>0.13126079447322972</v>
      </c>
    </row>
    <row r="42" spans="1:13" x14ac:dyDescent="0.25">
      <c r="A42" s="11">
        <v>29</v>
      </c>
      <c r="B42" s="62" t="s">
        <v>41</v>
      </c>
      <c r="C42" s="75">
        <v>992021</v>
      </c>
      <c r="D42" s="75">
        <v>5091</v>
      </c>
      <c r="E42" s="78">
        <v>194.85778825378119</v>
      </c>
      <c r="F42" s="79">
        <v>0.38302887448438422</v>
      </c>
      <c r="G42" s="79">
        <v>0.17147908073070123</v>
      </c>
      <c r="H42" s="79">
        <v>1.7481830681594972E-2</v>
      </c>
      <c r="I42" s="79">
        <v>0</v>
      </c>
      <c r="J42" s="79">
        <v>1.7088980553918678E-2</v>
      </c>
      <c r="K42" s="79">
        <v>4.4784914555097227E-2</v>
      </c>
      <c r="L42" s="79">
        <v>2.1606757022196031E-3</v>
      </c>
      <c r="M42" s="79">
        <v>0.36397564329208409</v>
      </c>
    </row>
    <row r="43" spans="1:13" x14ac:dyDescent="0.25">
      <c r="A43" s="11">
        <v>30</v>
      </c>
      <c r="B43" s="62" t="s">
        <v>42</v>
      </c>
      <c r="C43" s="75">
        <v>446572.47</v>
      </c>
      <c r="D43" s="75">
        <v>2182</v>
      </c>
      <c r="E43" s="78">
        <v>204.661993583868</v>
      </c>
      <c r="F43" s="79">
        <v>0.40131807145334719</v>
      </c>
      <c r="G43" s="79">
        <v>0.15296566077003121</v>
      </c>
      <c r="H43" s="79">
        <v>5.5497745404092958E-3</v>
      </c>
      <c r="I43" s="79">
        <v>1.5608740894901144E-2</v>
      </c>
      <c r="J43" s="79">
        <v>0.18314255983350677</v>
      </c>
      <c r="K43" s="79">
        <v>0.1512313562261533</v>
      </c>
      <c r="L43" s="79">
        <v>5.8966354491848767E-3</v>
      </c>
      <c r="M43" s="79">
        <v>8.4287200832466186E-2</v>
      </c>
    </row>
    <row r="44" spans="1:13" x14ac:dyDescent="0.25">
      <c r="A44" s="11">
        <v>31</v>
      </c>
      <c r="B44" s="62" t="s">
        <v>43</v>
      </c>
      <c r="C44" s="75">
        <v>474669</v>
      </c>
      <c r="D44" s="75">
        <v>1320</v>
      </c>
      <c r="E44" s="78">
        <v>359.5977272727273</v>
      </c>
      <c r="F44" s="79">
        <v>0.48542024013722129</v>
      </c>
      <c r="G44" s="79">
        <v>7.0897655803316181E-2</v>
      </c>
      <c r="H44" s="79">
        <v>0.31560891938250429</v>
      </c>
      <c r="I44" s="79">
        <v>0</v>
      </c>
      <c r="J44" s="79">
        <v>0</v>
      </c>
      <c r="K44" s="79">
        <v>0.12178387650085763</v>
      </c>
      <c r="L44" s="79">
        <v>6.2893081761006293E-3</v>
      </c>
      <c r="M44" s="79">
        <v>0</v>
      </c>
    </row>
    <row r="45" spans="1:13" x14ac:dyDescent="0.25">
      <c r="A45" s="11">
        <v>32</v>
      </c>
      <c r="B45" s="62" t="s">
        <v>44</v>
      </c>
      <c r="C45" s="75">
        <v>45585.24</v>
      </c>
      <c r="D45" s="75">
        <v>237</v>
      </c>
      <c r="E45" s="78">
        <v>192.34278481012657</v>
      </c>
      <c r="F45" s="79">
        <v>0.23100303951367782</v>
      </c>
      <c r="G45" s="79">
        <v>0.303951367781155</v>
      </c>
      <c r="H45" s="79">
        <v>0.13069908814589665</v>
      </c>
      <c r="I45" s="79">
        <v>3.0395136778115502E-2</v>
      </c>
      <c r="J45" s="79">
        <v>0.19148936170212766</v>
      </c>
      <c r="K45" s="79">
        <v>5.7750759878419454E-2</v>
      </c>
      <c r="L45" s="79">
        <v>5.4711246200607903E-2</v>
      </c>
      <c r="M45" s="79">
        <v>0</v>
      </c>
    </row>
    <row r="46" spans="1:13" x14ac:dyDescent="0.25">
      <c r="A46" s="11">
        <v>33</v>
      </c>
      <c r="B46" s="62" t="s">
        <v>45</v>
      </c>
      <c r="C46" s="75">
        <v>795371.94</v>
      </c>
      <c r="D46" s="75">
        <v>3511</v>
      </c>
      <c r="E46" s="78">
        <v>226.53715180860152</v>
      </c>
      <c r="F46" s="79">
        <v>0.62119054400455709</v>
      </c>
      <c r="G46" s="79">
        <v>0.13728282540586728</v>
      </c>
      <c r="H46" s="79">
        <v>0</v>
      </c>
      <c r="I46" s="79">
        <v>0</v>
      </c>
      <c r="J46" s="79">
        <v>0.17288521788664199</v>
      </c>
      <c r="K46" s="79">
        <v>2.905155226431216E-2</v>
      </c>
      <c r="L46" s="79">
        <v>7.9749359156935339E-3</v>
      </c>
      <c r="M46" s="79">
        <v>3.161492452292794E-2</v>
      </c>
    </row>
    <row r="47" spans="1:13" x14ac:dyDescent="0.25">
      <c r="A47" s="11">
        <v>34</v>
      </c>
      <c r="B47" s="62" t="s">
        <v>46</v>
      </c>
      <c r="C47" s="75">
        <v>656220</v>
      </c>
      <c r="D47" s="75">
        <v>2336</v>
      </c>
      <c r="E47" s="78">
        <v>280.91609589041099</v>
      </c>
      <c r="F47" s="79">
        <v>0.36314699792960664</v>
      </c>
      <c r="G47" s="79">
        <v>0.11180124223602485</v>
      </c>
      <c r="H47" s="79">
        <v>3.6024844720496892E-2</v>
      </c>
      <c r="I47" s="79">
        <v>4.1407867494824016E-2</v>
      </c>
      <c r="J47" s="79">
        <v>0.2</v>
      </c>
      <c r="K47" s="79">
        <v>0.15652173913043479</v>
      </c>
      <c r="L47" s="79">
        <v>8.2815734989648039E-3</v>
      </c>
      <c r="M47" s="79">
        <v>8.2815734989648032E-2</v>
      </c>
    </row>
    <row r="48" spans="1:13" x14ac:dyDescent="0.25">
      <c r="A48" s="11">
        <v>35</v>
      </c>
      <c r="B48" s="62" t="s">
        <v>47</v>
      </c>
      <c r="C48" s="75">
        <v>465731</v>
      </c>
      <c r="D48" s="75">
        <v>2509</v>
      </c>
      <c r="E48" s="78">
        <v>185.6241530490235</v>
      </c>
      <c r="F48" s="79">
        <v>0.11006617903169627</v>
      </c>
      <c r="G48" s="79">
        <v>0.14977359804946011</v>
      </c>
      <c r="H48" s="79">
        <v>0.2678509230233368</v>
      </c>
      <c r="I48" s="79">
        <v>0.13479623824451412</v>
      </c>
      <c r="J48" s="79">
        <v>0.15639150121908743</v>
      </c>
      <c r="K48" s="79">
        <v>2.8213166144200628E-2</v>
      </c>
      <c r="L48" s="79">
        <v>8.1504702194357362E-2</v>
      </c>
      <c r="M48" s="79">
        <v>7.1403692093347265E-2</v>
      </c>
    </row>
    <row r="49" spans="1:13" x14ac:dyDescent="0.25">
      <c r="A49" s="11">
        <v>36</v>
      </c>
      <c r="B49" s="62" t="s">
        <v>48</v>
      </c>
      <c r="C49" s="75">
        <v>78645.69</v>
      </c>
      <c r="D49" s="75">
        <v>299</v>
      </c>
      <c r="E49" s="78">
        <v>263.02906354515051</v>
      </c>
      <c r="F49" s="79">
        <v>0.32441471571906355</v>
      </c>
      <c r="G49" s="79">
        <v>7.6923076923076927E-2</v>
      </c>
      <c r="H49" s="79">
        <v>0</v>
      </c>
      <c r="I49" s="79">
        <v>0</v>
      </c>
      <c r="J49" s="79">
        <v>0.34448160535117056</v>
      </c>
      <c r="K49" s="79">
        <v>0</v>
      </c>
      <c r="L49" s="79">
        <v>3.3444816053511705E-3</v>
      </c>
      <c r="M49" s="79">
        <v>0.25083612040133779</v>
      </c>
    </row>
    <row r="50" spans="1:13" x14ac:dyDescent="0.25">
      <c r="A50" s="11">
        <v>37</v>
      </c>
      <c r="B50" s="62" t="s">
        <v>49</v>
      </c>
      <c r="C50" s="75">
        <v>189991.94</v>
      </c>
      <c r="D50" s="75">
        <v>764</v>
      </c>
      <c r="E50" s="78">
        <v>248.6805497382199</v>
      </c>
      <c r="F50" s="79">
        <v>0.47774869109947643</v>
      </c>
      <c r="G50" s="79">
        <v>0.25261780104712039</v>
      </c>
      <c r="H50" s="79">
        <v>0</v>
      </c>
      <c r="I50" s="79">
        <v>0</v>
      </c>
      <c r="J50" s="79">
        <v>0.112565445026178</v>
      </c>
      <c r="K50" s="79">
        <v>4.9738219895287955E-2</v>
      </c>
      <c r="L50" s="79">
        <v>0</v>
      </c>
      <c r="M50" s="79">
        <v>0.10732984293193717</v>
      </c>
    </row>
    <row r="51" spans="1:13" x14ac:dyDescent="0.25">
      <c r="A51" s="11">
        <v>38</v>
      </c>
      <c r="B51" s="62" t="s">
        <v>50</v>
      </c>
      <c r="C51" s="75">
        <v>411604</v>
      </c>
      <c r="D51" s="75">
        <v>2115</v>
      </c>
      <c r="E51" s="78">
        <v>194.61182033096927</v>
      </c>
      <c r="F51" s="79">
        <v>0.1900709219858156</v>
      </c>
      <c r="G51" s="79">
        <v>0.1702127659574468</v>
      </c>
      <c r="H51" s="79">
        <v>0</v>
      </c>
      <c r="I51" s="79">
        <v>0</v>
      </c>
      <c r="J51" s="79">
        <v>0.34988179669030733</v>
      </c>
      <c r="K51" s="79">
        <v>0.1702127659574468</v>
      </c>
      <c r="L51" s="79">
        <v>2.9787234042553193E-2</v>
      </c>
      <c r="M51" s="79">
        <v>8.9834515366430265E-2</v>
      </c>
    </row>
    <row r="52" spans="1:13" x14ac:dyDescent="0.25">
      <c r="A52" s="11">
        <v>39</v>
      </c>
      <c r="B52" s="62" t="s">
        <v>51</v>
      </c>
      <c r="C52" s="75">
        <v>85668.62</v>
      </c>
      <c r="D52" s="75">
        <v>633</v>
      </c>
      <c r="E52" s="78">
        <v>135.33747235387045</v>
      </c>
      <c r="F52" s="79">
        <v>0.41074249605055291</v>
      </c>
      <c r="G52" s="79">
        <v>0.24644549763033174</v>
      </c>
      <c r="H52" s="79">
        <v>2.0537124802527645E-2</v>
      </c>
      <c r="I52" s="79">
        <v>7.8988941548183249E-3</v>
      </c>
      <c r="J52" s="79">
        <v>0.19273301737756715</v>
      </c>
      <c r="K52" s="79">
        <v>5.845181674565561E-2</v>
      </c>
      <c r="L52" s="79">
        <v>2.5276461295418641E-2</v>
      </c>
      <c r="M52" s="79">
        <v>3.7914691943127965E-2</v>
      </c>
    </row>
    <row r="53" spans="1:13" x14ac:dyDescent="0.25">
      <c r="A53" s="11">
        <v>40</v>
      </c>
      <c r="B53" s="62" t="s">
        <v>52</v>
      </c>
      <c r="C53" s="75">
        <v>198206.74</v>
      </c>
      <c r="D53" s="75">
        <v>719</v>
      </c>
      <c r="E53" s="78">
        <v>275.67001390820582</v>
      </c>
      <c r="F53" s="79">
        <v>0.18181818181818182</v>
      </c>
      <c r="G53" s="79">
        <v>0.42160737812911725</v>
      </c>
      <c r="H53" s="79">
        <v>2.5032938076416336E-2</v>
      </c>
      <c r="I53" s="79">
        <v>0</v>
      </c>
      <c r="J53" s="79">
        <v>0.19499341238471674</v>
      </c>
      <c r="K53" s="79">
        <v>0.1370223978919631</v>
      </c>
      <c r="L53" s="79">
        <v>5.270092226613966E-3</v>
      </c>
      <c r="M53" s="79">
        <v>3.4255599472990776E-2</v>
      </c>
    </row>
    <row r="54" spans="1:13" x14ac:dyDescent="0.25">
      <c r="A54" s="11">
        <v>41</v>
      </c>
      <c r="B54" s="62" t="s">
        <v>53</v>
      </c>
      <c r="C54" s="75">
        <v>126856</v>
      </c>
      <c r="D54" s="75">
        <v>395</v>
      </c>
      <c r="E54" s="78">
        <v>321.15443037974683</v>
      </c>
      <c r="F54" s="79">
        <v>0.33555555555555555</v>
      </c>
      <c r="G54" s="79">
        <v>0.16222222222222221</v>
      </c>
      <c r="H54" s="79">
        <v>0</v>
      </c>
      <c r="I54" s="79">
        <v>0</v>
      </c>
      <c r="J54" s="79">
        <v>0.30888888888888888</v>
      </c>
      <c r="K54" s="79">
        <v>0.10888888888888888</v>
      </c>
      <c r="L54" s="79">
        <v>0</v>
      </c>
      <c r="M54" s="79">
        <v>8.4444444444444447E-2</v>
      </c>
    </row>
    <row r="55" spans="1:13" x14ac:dyDescent="0.25">
      <c r="A55" s="11">
        <v>42</v>
      </c>
      <c r="B55" s="62" t="s">
        <v>54</v>
      </c>
      <c r="C55" s="75">
        <v>235756</v>
      </c>
      <c r="D55" s="75">
        <v>1078</v>
      </c>
      <c r="E55" s="78">
        <v>218.69758812615956</v>
      </c>
      <c r="F55" s="79">
        <v>0.48892065761258041</v>
      </c>
      <c r="G55" s="79">
        <v>0.27734095782701929</v>
      </c>
      <c r="H55" s="79">
        <v>1.0721944245889922E-2</v>
      </c>
      <c r="I55" s="79">
        <v>5.8613295210864905E-2</v>
      </c>
      <c r="J55" s="79">
        <v>7.0764832022873481E-2</v>
      </c>
      <c r="K55" s="79">
        <v>1.5010721944245889E-2</v>
      </c>
      <c r="L55" s="79">
        <v>1.3581129378127233E-2</v>
      </c>
      <c r="M55" s="79">
        <v>6.5046461758398857E-2</v>
      </c>
    </row>
    <row r="56" spans="1:13" x14ac:dyDescent="0.25">
      <c r="A56" s="11">
        <v>43</v>
      </c>
      <c r="B56" s="62" t="s">
        <v>55</v>
      </c>
      <c r="C56" s="75">
        <v>55273</v>
      </c>
      <c r="D56" s="75">
        <v>199</v>
      </c>
      <c r="E56" s="78">
        <v>277.7537688442211</v>
      </c>
      <c r="F56" s="79">
        <v>0.41708542713567837</v>
      </c>
      <c r="G56" s="79">
        <v>7.5376884422110546E-2</v>
      </c>
      <c r="H56" s="79">
        <v>5.0251256281407036E-3</v>
      </c>
      <c r="I56" s="79">
        <v>1.0050251256281407E-2</v>
      </c>
      <c r="J56" s="79">
        <v>0.10050251256281408</v>
      </c>
      <c r="K56" s="79">
        <v>0</v>
      </c>
      <c r="L56" s="79">
        <v>1.0050251256281407E-2</v>
      </c>
      <c r="M56" s="79">
        <v>0.38190954773869346</v>
      </c>
    </row>
    <row r="57" spans="1:13" x14ac:dyDescent="0.25">
      <c r="A57" s="11">
        <v>44</v>
      </c>
      <c r="B57" s="62" t="s">
        <v>56</v>
      </c>
      <c r="C57" s="75">
        <v>739677</v>
      </c>
      <c r="D57" s="75">
        <v>3415</v>
      </c>
      <c r="E57" s="78">
        <v>216.59648609077598</v>
      </c>
      <c r="F57" s="79">
        <v>0.74990951863916033</v>
      </c>
      <c r="G57" s="79">
        <v>0.13065508505247919</v>
      </c>
      <c r="H57" s="79">
        <v>1.1219688744118711E-2</v>
      </c>
      <c r="I57" s="79">
        <v>0</v>
      </c>
      <c r="J57" s="79">
        <v>1.8096272167933405E-3</v>
      </c>
      <c r="K57" s="79">
        <v>9.9891422366992402E-2</v>
      </c>
      <c r="L57" s="79">
        <v>6.5146579804560263E-3</v>
      </c>
      <c r="M57" s="79">
        <v>0</v>
      </c>
    </row>
    <row r="58" spans="1:13" x14ac:dyDescent="0.25">
      <c r="A58" s="11">
        <v>45</v>
      </c>
      <c r="B58" s="62" t="s">
        <v>57</v>
      </c>
      <c r="C58" s="75">
        <v>173701.93</v>
      </c>
      <c r="D58" s="75">
        <v>1254</v>
      </c>
      <c r="E58" s="78">
        <v>138.51828548644338</v>
      </c>
      <c r="F58" s="79">
        <v>0.55591225254146603</v>
      </c>
      <c r="G58" s="79">
        <v>0.36169074371321563</v>
      </c>
      <c r="H58" s="79">
        <v>0</v>
      </c>
      <c r="I58" s="79">
        <v>0</v>
      </c>
      <c r="J58" s="79">
        <v>8.2397003745318345E-2</v>
      </c>
      <c r="K58" s="79">
        <v>0</v>
      </c>
      <c r="L58" s="79">
        <v>0</v>
      </c>
      <c r="M58" s="79">
        <v>0</v>
      </c>
    </row>
    <row r="59" spans="1:13" x14ac:dyDescent="0.25">
      <c r="A59" s="11">
        <v>46</v>
      </c>
      <c r="B59" s="62" t="s">
        <v>58</v>
      </c>
      <c r="C59" s="75">
        <v>34190</v>
      </c>
      <c r="D59" s="75">
        <v>300</v>
      </c>
      <c r="E59" s="78">
        <v>113.96666666666667</v>
      </c>
      <c r="F59" s="79">
        <v>0.35685483870967744</v>
      </c>
      <c r="G59" s="79">
        <v>0.16129032258064516</v>
      </c>
      <c r="H59" s="79">
        <v>0.16532258064516128</v>
      </c>
      <c r="I59" s="79">
        <v>0.19556451612903225</v>
      </c>
      <c r="J59" s="79">
        <v>3.6290322580645164E-2</v>
      </c>
      <c r="K59" s="79">
        <v>6.0483870967741934E-3</v>
      </c>
      <c r="L59" s="79">
        <v>7.8629032258064516E-2</v>
      </c>
      <c r="M59" s="79">
        <v>0</v>
      </c>
    </row>
    <row r="60" spans="1:13" x14ac:dyDescent="0.25">
      <c r="A60" s="11">
        <v>47</v>
      </c>
      <c r="B60" s="62" t="s">
        <v>59</v>
      </c>
      <c r="C60" s="75">
        <v>107111</v>
      </c>
      <c r="D60" s="75">
        <v>455</v>
      </c>
      <c r="E60" s="78">
        <v>235.4087912087912</v>
      </c>
      <c r="F60" s="79">
        <v>0.32365145228215769</v>
      </c>
      <c r="G60" s="79">
        <v>0.42531120331950206</v>
      </c>
      <c r="H60" s="79">
        <v>0</v>
      </c>
      <c r="I60" s="79">
        <v>0</v>
      </c>
      <c r="J60" s="79">
        <v>0.18879668049792531</v>
      </c>
      <c r="K60" s="79">
        <v>2.4896265560165973E-2</v>
      </c>
      <c r="L60" s="79">
        <v>1.4522821576763486E-2</v>
      </c>
      <c r="M60" s="79">
        <v>2.2821576763485476E-2</v>
      </c>
    </row>
    <row r="61" spans="1:13" x14ac:dyDescent="0.25">
      <c r="A61" s="11">
        <v>48</v>
      </c>
      <c r="B61" s="62" t="s">
        <v>60</v>
      </c>
      <c r="C61" s="75">
        <v>46827.6</v>
      </c>
      <c r="D61" s="75">
        <v>177</v>
      </c>
      <c r="E61" s="78">
        <v>264.56271186440677</v>
      </c>
      <c r="F61" s="79">
        <v>0.40112994350282488</v>
      </c>
      <c r="G61" s="79">
        <v>0</v>
      </c>
      <c r="H61" s="79">
        <v>0.39548022598870058</v>
      </c>
      <c r="I61" s="79">
        <v>0</v>
      </c>
      <c r="J61" s="79">
        <v>0.12429378531073447</v>
      </c>
      <c r="K61" s="79">
        <v>1.1299435028248588E-2</v>
      </c>
      <c r="L61" s="79">
        <v>0</v>
      </c>
      <c r="M61" s="79">
        <v>6.7796610169491525E-2</v>
      </c>
    </row>
    <row r="62" spans="1:13" x14ac:dyDescent="0.25">
      <c r="A62" s="11">
        <v>49</v>
      </c>
      <c r="B62" s="62" t="s">
        <v>61</v>
      </c>
      <c r="C62" s="75">
        <v>462132</v>
      </c>
      <c r="D62" s="75">
        <v>2827</v>
      </c>
      <c r="E62" s="78">
        <v>163.47081712062257</v>
      </c>
      <c r="F62" s="80" t="s">
        <v>128</v>
      </c>
      <c r="G62" s="80" t="s">
        <v>128</v>
      </c>
      <c r="H62" s="80" t="s">
        <v>128</v>
      </c>
      <c r="I62" s="80" t="s">
        <v>128</v>
      </c>
      <c r="J62" s="80" t="s">
        <v>128</v>
      </c>
      <c r="K62" s="80" t="s">
        <v>128</v>
      </c>
      <c r="L62" s="80" t="s">
        <v>128</v>
      </c>
      <c r="M62" s="80" t="s">
        <v>128</v>
      </c>
    </row>
    <row r="63" spans="1:13" x14ac:dyDescent="0.25">
      <c r="A63" s="11">
        <v>50</v>
      </c>
      <c r="B63" s="62" t="s">
        <v>62</v>
      </c>
      <c r="C63" s="75">
        <v>167269.81</v>
      </c>
      <c r="D63" s="75">
        <v>823</v>
      </c>
      <c r="E63" s="78">
        <v>203.24399756986634</v>
      </c>
      <c r="F63" s="79">
        <v>0.49950347567030784</v>
      </c>
      <c r="G63" s="79">
        <v>0.28301886792452829</v>
      </c>
      <c r="H63" s="79">
        <v>0</v>
      </c>
      <c r="I63" s="79">
        <v>7.4478649453823237E-2</v>
      </c>
      <c r="J63" s="79">
        <v>8.7388282025819261E-2</v>
      </c>
      <c r="K63" s="79">
        <v>5.0645481628599803E-2</v>
      </c>
      <c r="L63" s="79">
        <v>0</v>
      </c>
      <c r="M63" s="79">
        <v>4.9652432969215492E-3</v>
      </c>
    </row>
    <row r="64" spans="1:13" x14ac:dyDescent="0.25">
      <c r="A64" s="11">
        <v>51</v>
      </c>
      <c r="B64" s="62" t="s">
        <v>63</v>
      </c>
      <c r="C64" s="75">
        <v>226638.49</v>
      </c>
      <c r="D64" s="75">
        <v>756</v>
      </c>
      <c r="E64" s="78">
        <v>299.78636243386239</v>
      </c>
      <c r="F64" s="79">
        <v>0.41655359565807326</v>
      </c>
      <c r="G64" s="79">
        <v>7.8697421981004073E-2</v>
      </c>
      <c r="H64" s="79">
        <v>2.7137042062415195E-3</v>
      </c>
      <c r="I64" s="79">
        <v>0.18656716417910449</v>
      </c>
      <c r="J64" s="79">
        <v>2.9850746268656716E-2</v>
      </c>
      <c r="K64" s="79">
        <v>0.26322930800542743</v>
      </c>
      <c r="L64" s="79">
        <v>1.3568521031207597E-3</v>
      </c>
      <c r="M64" s="79">
        <v>2.1031207598371779E-2</v>
      </c>
    </row>
    <row r="65" spans="1:13" x14ac:dyDescent="0.25">
      <c r="A65" s="11">
        <v>52</v>
      </c>
      <c r="B65" s="62" t="s">
        <v>64</v>
      </c>
      <c r="C65" s="75">
        <v>25515.19</v>
      </c>
      <c r="D65" s="75">
        <v>157</v>
      </c>
      <c r="E65" s="78">
        <v>162.51713375796177</v>
      </c>
      <c r="F65" s="79">
        <v>0.32105263157894737</v>
      </c>
      <c r="G65" s="79">
        <v>0.38947368421052631</v>
      </c>
      <c r="H65" s="79">
        <v>0</v>
      </c>
      <c r="I65" s="79">
        <v>0</v>
      </c>
      <c r="J65" s="79">
        <v>0.1368421052631579</v>
      </c>
      <c r="K65" s="79">
        <v>0.11578947368421053</v>
      </c>
      <c r="L65" s="79">
        <v>2.6315789473684209E-2</v>
      </c>
      <c r="M65" s="79">
        <v>1.0526315789473684E-2</v>
      </c>
    </row>
    <row r="66" spans="1:13" x14ac:dyDescent="0.25">
      <c r="A66" s="11">
        <v>53</v>
      </c>
      <c r="B66" s="62" t="s">
        <v>65</v>
      </c>
      <c r="C66" s="75">
        <v>206092.48</v>
      </c>
      <c r="D66" s="75">
        <v>821</v>
      </c>
      <c r="E66" s="78">
        <v>251.02616321559074</v>
      </c>
      <c r="F66" s="79">
        <v>0.35825892857142855</v>
      </c>
      <c r="G66" s="79">
        <v>0.20089285714285715</v>
      </c>
      <c r="H66" s="79">
        <v>3.6830357142857144E-2</v>
      </c>
      <c r="I66" s="79">
        <v>0.17131696428571427</v>
      </c>
      <c r="J66" s="79">
        <v>4.6316964285714288E-2</v>
      </c>
      <c r="K66" s="79">
        <v>0.16741071428571427</v>
      </c>
      <c r="L66" s="79">
        <v>1.2276785714285714E-2</v>
      </c>
      <c r="M66" s="79">
        <v>6.6964285714285711E-3</v>
      </c>
    </row>
    <row r="67" spans="1:13" x14ac:dyDescent="0.25">
      <c r="A67" s="11">
        <v>54</v>
      </c>
      <c r="B67" s="62" t="s">
        <v>66</v>
      </c>
      <c r="C67" s="75">
        <v>204871.25</v>
      </c>
      <c r="D67" s="75">
        <v>2197</v>
      </c>
      <c r="E67" s="78">
        <v>93.250455166135637</v>
      </c>
      <c r="F67" s="79">
        <v>0.30551096843231673</v>
      </c>
      <c r="G67" s="79">
        <v>0.55163188871054036</v>
      </c>
      <c r="H67" s="79">
        <v>4.2803638309256284E-3</v>
      </c>
      <c r="I67" s="79">
        <v>5.3504547886570354E-4</v>
      </c>
      <c r="J67" s="79">
        <v>0.10005350454788657</v>
      </c>
      <c r="K67" s="79">
        <v>1.4981273408239701E-2</v>
      </c>
      <c r="L67" s="79">
        <v>1.2306046013911182E-2</v>
      </c>
      <c r="M67" s="79">
        <v>1.0700909577314071E-2</v>
      </c>
    </row>
    <row r="68" spans="1:13" x14ac:dyDescent="0.25">
      <c r="A68" s="11">
        <v>55</v>
      </c>
      <c r="B68" s="62" t="s">
        <v>67</v>
      </c>
      <c r="C68" s="75">
        <v>68391.899999999994</v>
      </c>
      <c r="D68" s="75">
        <v>361</v>
      </c>
      <c r="E68" s="78">
        <v>189.45124653739612</v>
      </c>
      <c r="F68" s="80" t="s">
        <v>128</v>
      </c>
      <c r="G68" s="80" t="s">
        <v>128</v>
      </c>
      <c r="H68" s="80" t="s">
        <v>128</v>
      </c>
      <c r="I68" s="80" t="s">
        <v>128</v>
      </c>
      <c r="J68" s="80" t="s">
        <v>128</v>
      </c>
      <c r="K68" s="80" t="s">
        <v>128</v>
      </c>
      <c r="L68" s="80" t="s">
        <v>128</v>
      </c>
      <c r="M68" s="80" t="s">
        <v>128</v>
      </c>
    </row>
    <row r="69" spans="1:13" x14ac:dyDescent="0.25">
      <c r="A69" s="11">
        <v>56</v>
      </c>
      <c r="B69" s="62" t="s">
        <v>68</v>
      </c>
      <c r="C69" s="75">
        <v>223342.42</v>
      </c>
      <c r="D69" s="75">
        <v>1488</v>
      </c>
      <c r="E69" s="78">
        <v>150.0957123655914</v>
      </c>
      <c r="F69" s="79">
        <v>0.42566510172143973</v>
      </c>
      <c r="G69" s="79">
        <v>0.27490871152842983</v>
      </c>
      <c r="H69" s="79">
        <v>4.9556598852373498E-2</v>
      </c>
      <c r="I69" s="79">
        <v>6.6249347939488779E-2</v>
      </c>
      <c r="J69" s="79">
        <v>9.8591549295774641E-2</v>
      </c>
      <c r="K69" s="79">
        <v>7.2509128847157017E-2</v>
      </c>
      <c r="L69" s="79">
        <v>6.2597809076682318E-3</v>
      </c>
      <c r="M69" s="79">
        <v>6.2597809076682318E-3</v>
      </c>
    </row>
    <row r="70" spans="1:13" x14ac:dyDescent="0.25">
      <c r="A70" s="11">
        <v>57</v>
      </c>
      <c r="B70" s="62" t="s">
        <v>69</v>
      </c>
      <c r="C70" s="75">
        <v>283195.02</v>
      </c>
      <c r="D70" s="75">
        <v>3312</v>
      </c>
      <c r="E70" s="78">
        <v>85.505742753623196</v>
      </c>
      <c r="F70" s="79">
        <v>0.31588585380741646</v>
      </c>
      <c r="G70" s="79">
        <v>0.33114603998168779</v>
      </c>
      <c r="H70" s="79">
        <v>2.8231344422401952E-2</v>
      </c>
      <c r="I70" s="79">
        <v>0.19304135510453227</v>
      </c>
      <c r="J70" s="79">
        <v>1.2818556386387915E-2</v>
      </c>
      <c r="K70" s="79">
        <v>4.883259575766824E-3</v>
      </c>
      <c r="L70" s="79">
        <v>9.0340302151686244E-2</v>
      </c>
      <c r="M70" s="79">
        <v>2.3653288570120556E-2</v>
      </c>
    </row>
    <row r="71" spans="1:13" x14ac:dyDescent="0.25">
      <c r="A71" s="11">
        <v>58</v>
      </c>
      <c r="B71" s="62" t="s">
        <v>70</v>
      </c>
      <c r="C71" s="75">
        <v>207021</v>
      </c>
      <c r="D71" s="75">
        <v>2737</v>
      </c>
      <c r="E71" s="78">
        <v>75.63792473511144</v>
      </c>
      <c r="F71" s="79">
        <v>0.61417610522469857</v>
      </c>
      <c r="G71" s="79">
        <v>0.26342710997442453</v>
      </c>
      <c r="H71" s="79">
        <v>1.4614541468761417E-3</v>
      </c>
      <c r="I71" s="79">
        <v>3.288271830471319E-3</v>
      </c>
      <c r="J71" s="79">
        <v>8.7687248812568508E-2</v>
      </c>
      <c r="K71" s="79">
        <v>2.9594446474241871E-2</v>
      </c>
      <c r="L71" s="79">
        <v>0</v>
      </c>
      <c r="M71" s="79">
        <v>3.6536353671903543E-4</v>
      </c>
    </row>
    <row r="72" spans="1:13" x14ac:dyDescent="0.25">
      <c r="A72" s="11">
        <v>59</v>
      </c>
      <c r="B72" s="62" t="s">
        <v>71</v>
      </c>
      <c r="C72" s="75">
        <v>1247009</v>
      </c>
      <c r="D72" s="75">
        <v>6437</v>
      </c>
      <c r="E72" s="78">
        <v>193.72518253844959</v>
      </c>
      <c r="F72" s="79">
        <v>0.39759036144578314</v>
      </c>
      <c r="G72" s="79">
        <v>0.19099123767798468</v>
      </c>
      <c r="H72" s="79">
        <v>0.18044906900328586</v>
      </c>
      <c r="I72" s="79">
        <v>4.1073384446878424E-3</v>
      </c>
      <c r="J72" s="79">
        <v>6.0651697699890469E-2</v>
      </c>
      <c r="K72" s="79">
        <v>4.3674698795180725E-2</v>
      </c>
      <c r="L72" s="79">
        <v>0.10802300109529026</v>
      </c>
      <c r="M72" s="79">
        <v>1.4512595837897043E-2</v>
      </c>
    </row>
    <row r="73" spans="1:13" x14ac:dyDescent="0.25">
      <c r="A73" s="11">
        <v>60</v>
      </c>
      <c r="B73" s="62" t="s">
        <v>72</v>
      </c>
      <c r="C73" s="75">
        <v>182342.39</v>
      </c>
      <c r="D73" s="75">
        <v>988</v>
      </c>
      <c r="E73" s="78">
        <v>184.55707489878543</v>
      </c>
      <c r="F73" s="80" t="s">
        <v>128</v>
      </c>
      <c r="G73" s="80" t="s">
        <v>128</v>
      </c>
      <c r="H73" s="80" t="s">
        <v>128</v>
      </c>
      <c r="I73" s="80" t="s">
        <v>128</v>
      </c>
      <c r="J73" s="80" t="s">
        <v>128</v>
      </c>
      <c r="K73" s="80" t="s">
        <v>128</v>
      </c>
      <c r="L73" s="80" t="s">
        <v>128</v>
      </c>
      <c r="M73" s="80" t="s">
        <v>128</v>
      </c>
    </row>
    <row r="74" spans="1:13" x14ac:dyDescent="0.25">
      <c r="A74" s="11">
        <v>61</v>
      </c>
      <c r="B74" s="62" t="s">
        <v>73</v>
      </c>
      <c r="C74" s="75">
        <v>92009.86</v>
      </c>
      <c r="D74" s="75">
        <v>503</v>
      </c>
      <c r="E74" s="78">
        <v>182.92218687872764</v>
      </c>
      <c r="F74" s="79">
        <v>0.60682226211849188</v>
      </c>
      <c r="G74" s="79">
        <v>9.33572710951526E-2</v>
      </c>
      <c r="H74" s="79">
        <v>0</v>
      </c>
      <c r="I74" s="79">
        <v>0</v>
      </c>
      <c r="J74" s="79">
        <v>9.33572710951526E-2</v>
      </c>
      <c r="K74" s="79">
        <v>3.949730700179533E-2</v>
      </c>
      <c r="L74" s="79">
        <v>3.5906642728904849E-3</v>
      </c>
      <c r="M74" s="79">
        <v>0.16337522441651706</v>
      </c>
    </row>
    <row r="75" spans="1:13" x14ac:dyDescent="0.25">
      <c r="A75" s="11">
        <v>62</v>
      </c>
      <c r="B75" s="62" t="s">
        <v>74</v>
      </c>
      <c r="C75" s="75">
        <v>682893</v>
      </c>
      <c r="D75" s="75">
        <v>1754</v>
      </c>
      <c r="E75" s="78">
        <v>389.33466362599773</v>
      </c>
      <c r="F75" s="79">
        <v>0.40079817559863168</v>
      </c>
      <c r="G75" s="79">
        <v>6.5564424173318134E-2</v>
      </c>
      <c r="H75" s="79">
        <v>0.13055872291904219</v>
      </c>
      <c r="I75" s="79">
        <v>0</v>
      </c>
      <c r="J75" s="79">
        <v>7.8677309007981755E-2</v>
      </c>
      <c r="K75" s="79">
        <v>0.1459521094640821</v>
      </c>
      <c r="L75" s="79">
        <v>3.4207525655644243E-3</v>
      </c>
      <c r="M75" s="79">
        <v>0.1750285062713797</v>
      </c>
    </row>
    <row r="76" spans="1:13" x14ac:dyDescent="0.25">
      <c r="A76" s="11">
        <v>63</v>
      </c>
      <c r="B76" s="62" t="s">
        <v>75</v>
      </c>
      <c r="C76" s="75">
        <v>346715.11</v>
      </c>
      <c r="D76" s="75">
        <v>2122</v>
      </c>
      <c r="E76" s="78">
        <v>163.39072101790762</v>
      </c>
      <c r="F76" s="79">
        <v>0.54471289614057106</v>
      </c>
      <c r="G76" s="79">
        <v>5.1772827110134922E-2</v>
      </c>
      <c r="H76" s="79">
        <v>0.20771885786005648</v>
      </c>
      <c r="I76" s="79">
        <v>0.1010354565422027</v>
      </c>
      <c r="J76" s="79">
        <v>5.9303420144336365E-2</v>
      </c>
      <c r="K76" s="79">
        <v>1.7257609036711641E-2</v>
      </c>
      <c r="L76" s="79">
        <v>5.0203953561342952E-3</v>
      </c>
      <c r="M76" s="79">
        <v>1.3178537809852526E-2</v>
      </c>
    </row>
    <row r="77" spans="1:13" x14ac:dyDescent="0.25">
      <c r="A77" s="11">
        <v>64</v>
      </c>
      <c r="B77" s="62" t="s">
        <v>76</v>
      </c>
      <c r="C77" s="75">
        <v>420661.38</v>
      </c>
      <c r="D77" s="75">
        <v>1853</v>
      </c>
      <c r="E77" s="78">
        <v>227.01639503507826</v>
      </c>
      <c r="F77" s="79">
        <v>0.50385395537525357</v>
      </c>
      <c r="G77" s="79">
        <v>0.26977687626774849</v>
      </c>
      <c r="H77" s="79">
        <v>1.3387423935091278E-2</v>
      </c>
      <c r="I77" s="79">
        <v>5.6795131845841784E-2</v>
      </c>
      <c r="J77" s="79">
        <v>7.7890466531440161E-2</v>
      </c>
      <c r="K77" s="79">
        <v>4.5436105476673427E-2</v>
      </c>
      <c r="L77" s="79">
        <v>1.1764705882352941E-2</v>
      </c>
      <c r="M77" s="79">
        <v>2.1095334685598377E-2</v>
      </c>
    </row>
    <row r="78" spans="1:13" x14ac:dyDescent="0.25">
      <c r="A78" s="11">
        <v>65</v>
      </c>
      <c r="B78" s="62" t="s">
        <v>77</v>
      </c>
      <c r="C78" s="75">
        <v>133609.35</v>
      </c>
      <c r="D78" s="75">
        <v>764</v>
      </c>
      <c r="E78" s="78">
        <v>174.88134816753927</v>
      </c>
      <c r="F78" s="79">
        <v>0.5225653206650831</v>
      </c>
      <c r="G78" s="79">
        <v>0.26247030878859856</v>
      </c>
      <c r="H78" s="79">
        <v>0</v>
      </c>
      <c r="I78" s="79">
        <v>0</v>
      </c>
      <c r="J78" s="79">
        <v>9.2636579572446559E-2</v>
      </c>
      <c r="K78" s="79">
        <v>9.1448931116389548E-2</v>
      </c>
      <c r="L78" s="79">
        <v>0</v>
      </c>
      <c r="M78" s="79">
        <v>3.0878859857482184E-2</v>
      </c>
    </row>
    <row r="79" spans="1:13" x14ac:dyDescent="0.25">
      <c r="A79" s="11">
        <v>66</v>
      </c>
      <c r="B79" s="62" t="s">
        <v>78</v>
      </c>
      <c r="C79" s="75">
        <v>234099.59</v>
      </c>
      <c r="D79" s="75">
        <v>1288</v>
      </c>
      <c r="E79" s="78">
        <v>181.75434006211179</v>
      </c>
      <c r="F79" s="79">
        <v>0.43012422360248448</v>
      </c>
      <c r="G79" s="79">
        <v>0.1498447204968944</v>
      </c>
      <c r="H79" s="79">
        <v>3.0279503105590064E-2</v>
      </c>
      <c r="I79" s="79">
        <v>0</v>
      </c>
      <c r="J79" s="79">
        <v>0.37965838509316768</v>
      </c>
      <c r="K79" s="79">
        <v>1.0093167701863354E-2</v>
      </c>
      <c r="L79" s="79">
        <v>0</v>
      </c>
      <c r="M79" s="79">
        <v>0</v>
      </c>
    </row>
    <row r="80" spans="1:13" x14ac:dyDescent="0.25">
      <c r="A80" s="11">
        <v>67</v>
      </c>
      <c r="B80" s="62" t="s">
        <v>79</v>
      </c>
      <c r="C80" s="75">
        <v>321197.14</v>
      </c>
      <c r="D80" s="75">
        <v>1519</v>
      </c>
      <c r="E80" s="78">
        <v>211.45302172481897</v>
      </c>
      <c r="F80" s="79">
        <v>0.55294659300184157</v>
      </c>
      <c r="G80" s="79">
        <v>7.0441988950276244E-2</v>
      </c>
      <c r="H80" s="79">
        <v>0</v>
      </c>
      <c r="I80" s="79">
        <v>7.9650092081031312E-2</v>
      </c>
      <c r="J80" s="79">
        <v>0</v>
      </c>
      <c r="K80" s="79">
        <v>0.23112338858195211</v>
      </c>
      <c r="L80" s="79">
        <v>5.9852670349907922E-3</v>
      </c>
      <c r="M80" s="79">
        <v>5.9852670349907919E-2</v>
      </c>
    </row>
    <row r="81" spans="1:13" x14ac:dyDescent="0.25">
      <c r="A81" s="11">
        <v>68</v>
      </c>
      <c r="B81" s="62" t="s">
        <v>80</v>
      </c>
      <c r="C81" s="75">
        <v>237776</v>
      </c>
      <c r="D81" s="75">
        <v>766</v>
      </c>
      <c r="E81" s="78">
        <v>310.41253263707574</v>
      </c>
      <c r="F81" s="79">
        <v>0.86945169712793735</v>
      </c>
      <c r="G81" s="79">
        <v>5.6135770234986948E-2</v>
      </c>
      <c r="H81" s="79">
        <v>0</v>
      </c>
      <c r="I81" s="79">
        <v>0</v>
      </c>
      <c r="J81" s="79">
        <v>2.4804177545691905E-2</v>
      </c>
      <c r="K81" s="79">
        <v>1.6971279373368148E-2</v>
      </c>
      <c r="L81" s="79">
        <v>0</v>
      </c>
      <c r="M81" s="79">
        <v>3.2637075718015669E-2</v>
      </c>
    </row>
    <row r="82" spans="1:13" x14ac:dyDescent="0.25">
      <c r="A82" s="11">
        <v>69</v>
      </c>
      <c r="B82" s="62" t="s">
        <v>81</v>
      </c>
      <c r="C82" s="75">
        <v>348410</v>
      </c>
      <c r="D82" s="75">
        <v>4367</v>
      </c>
      <c r="E82" s="78">
        <v>79.782459354247763</v>
      </c>
      <c r="F82" s="79">
        <v>0.24236604570770118</v>
      </c>
      <c r="G82" s="79">
        <v>0.63011330900710583</v>
      </c>
      <c r="H82" s="79">
        <v>0</v>
      </c>
      <c r="I82" s="79">
        <v>0</v>
      </c>
      <c r="J82" s="79">
        <v>8.9110812367966197E-2</v>
      </c>
      <c r="K82" s="79">
        <v>1.8820818129441138E-2</v>
      </c>
      <c r="L82" s="79">
        <v>0</v>
      </c>
      <c r="M82" s="79">
        <v>1.9589014787785672E-2</v>
      </c>
    </row>
    <row r="83" spans="1:13" x14ac:dyDescent="0.25">
      <c r="A83" s="11">
        <v>70</v>
      </c>
      <c r="B83" s="62" t="s">
        <v>82</v>
      </c>
      <c r="C83" s="75">
        <v>67331</v>
      </c>
      <c r="D83" s="75">
        <v>385</v>
      </c>
      <c r="E83" s="78">
        <v>174.88571428571427</v>
      </c>
      <c r="F83" s="79">
        <v>0.59734513274336287</v>
      </c>
      <c r="G83" s="79">
        <v>5.3097345132743362E-2</v>
      </c>
      <c r="H83" s="79">
        <v>0.22787610619469026</v>
      </c>
      <c r="I83" s="79">
        <v>2.2123893805309734E-2</v>
      </c>
      <c r="J83" s="79">
        <v>7.5221238938053103E-2</v>
      </c>
      <c r="K83" s="79">
        <v>1.1061946902654867E-2</v>
      </c>
      <c r="L83" s="79">
        <v>1.1061946902654867E-2</v>
      </c>
      <c r="M83" s="79">
        <v>2.2123893805309734E-3</v>
      </c>
    </row>
    <row r="84" spans="1:13" x14ac:dyDescent="0.25">
      <c r="A84" s="11">
        <v>71</v>
      </c>
      <c r="B84" s="62" t="s">
        <v>83</v>
      </c>
      <c r="C84" s="75">
        <v>342263.98</v>
      </c>
      <c r="D84" s="75">
        <v>1723</v>
      </c>
      <c r="E84" s="78">
        <v>198.64421358096342</v>
      </c>
      <c r="F84" s="79">
        <v>0.36157864190365641</v>
      </c>
      <c r="G84" s="79">
        <v>0.27161926871735348</v>
      </c>
      <c r="H84" s="79">
        <v>1.1027278003482298E-2</v>
      </c>
      <c r="I84" s="79">
        <v>0</v>
      </c>
      <c r="J84" s="79">
        <v>8.821822402785838E-2</v>
      </c>
      <c r="K84" s="79">
        <v>0.2379570516540917</v>
      </c>
      <c r="L84" s="79">
        <v>1.3348810214741729E-2</v>
      </c>
      <c r="M84" s="79">
        <v>1.6250725478816019E-2</v>
      </c>
    </row>
    <row r="85" spans="1:13" x14ac:dyDescent="0.25">
      <c r="A85" s="11">
        <v>72</v>
      </c>
      <c r="B85" s="62" t="s">
        <v>84</v>
      </c>
      <c r="C85" s="75">
        <v>120257.77</v>
      </c>
      <c r="D85" s="75">
        <v>942</v>
      </c>
      <c r="E85" s="78">
        <v>127.6621762208068</v>
      </c>
      <c r="F85" s="79">
        <v>0.41082802547770703</v>
      </c>
      <c r="G85" s="79">
        <v>0.19745222929936307</v>
      </c>
      <c r="H85" s="79">
        <v>4.4585987261146494E-2</v>
      </c>
      <c r="I85" s="79">
        <v>0.23991507430997877</v>
      </c>
      <c r="J85" s="79">
        <v>2.8662420382165606E-2</v>
      </c>
      <c r="K85" s="79">
        <v>4.4585987261146494E-2</v>
      </c>
      <c r="L85" s="79">
        <v>9.5541401273885346E-3</v>
      </c>
      <c r="M85" s="79">
        <v>2.4416135881104035E-2</v>
      </c>
    </row>
    <row r="86" spans="1:13" x14ac:dyDescent="0.25">
      <c r="A86" s="11">
        <v>73</v>
      </c>
      <c r="B86" s="62" t="s">
        <v>85</v>
      </c>
      <c r="C86" s="75">
        <v>72576.41</v>
      </c>
      <c r="D86" s="75">
        <v>607</v>
      </c>
      <c r="E86" s="78">
        <v>119.56574958813839</v>
      </c>
      <c r="F86" s="79">
        <v>0.37996545768566492</v>
      </c>
      <c r="G86" s="79">
        <v>0.37996545768566492</v>
      </c>
      <c r="H86" s="79">
        <v>0</v>
      </c>
      <c r="I86" s="79">
        <v>6.9084628670120895E-3</v>
      </c>
      <c r="J86" s="79">
        <v>0.11053540587219343</v>
      </c>
      <c r="K86" s="79">
        <v>0.10189982728842832</v>
      </c>
      <c r="L86" s="79">
        <v>1.3816925734024179E-2</v>
      </c>
      <c r="M86" s="79">
        <v>6.9084628670120895E-3</v>
      </c>
    </row>
    <row r="87" spans="1:13" x14ac:dyDescent="0.25">
      <c r="A87" s="11">
        <v>74</v>
      </c>
      <c r="B87" s="62" t="s">
        <v>86</v>
      </c>
      <c r="C87" s="75">
        <v>304486</v>
      </c>
      <c r="D87" s="75">
        <v>1308</v>
      </c>
      <c r="E87" s="78">
        <v>232.7874617737003</v>
      </c>
      <c r="F87" s="79">
        <v>0.53126826417299822</v>
      </c>
      <c r="G87" s="79">
        <v>9.1759205143191122E-2</v>
      </c>
      <c r="H87" s="79">
        <v>0</v>
      </c>
      <c r="I87" s="79">
        <v>0</v>
      </c>
      <c r="J87" s="79">
        <v>0.11396843950905904</v>
      </c>
      <c r="K87" s="79">
        <v>0.19988310929281122</v>
      </c>
      <c r="L87" s="79">
        <v>1.8702513150204558E-2</v>
      </c>
      <c r="M87" s="79">
        <v>4.4418468731735827E-2</v>
      </c>
    </row>
    <row r="88" spans="1:13" x14ac:dyDescent="0.25">
      <c r="A88" s="11">
        <v>75</v>
      </c>
      <c r="B88" s="62" t="s">
        <v>87</v>
      </c>
      <c r="C88" s="75">
        <v>452970</v>
      </c>
      <c r="D88" s="75">
        <v>1078</v>
      </c>
      <c r="E88" s="78">
        <v>420.19480519480521</v>
      </c>
      <c r="F88" s="79">
        <v>0.31910946196660483</v>
      </c>
      <c r="G88" s="79">
        <v>4.6382189239332098E-3</v>
      </c>
      <c r="H88" s="79">
        <v>0</v>
      </c>
      <c r="I88" s="79">
        <v>0.16233766233766234</v>
      </c>
      <c r="J88" s="79">
        <v>0.29499072356215211</v>
      </c>
      <c r="K88" s="79">
        <v>0.10018552875695733</v>
      </c>
      <c r="L88" s="79">
        <v>0</v>
      </c>
      <c r="M88" s="79">
        <v>0.11873840445269017</v>
      </c>
    </row>
    <row r="89" spans="1:13" x14ac:dyDescent="0.25">
      <c r="A89" s="11">
        <v>76</v>
      </c>
      <c r="B89" s="62" t="s">
        <v>88</v>
      </c>
      <c r="C89" s="75">
        <v>1201698</v>
      </c>
      <c r="D89" s="75">
        <v>3880</v>
      </c>
      <c r="E89" s="78">
        <v>309.71597938144328</v>
      </c>
      <c r="F89" s="79">
        <v>0.60128865979381441</v>
      </c>
      <c r="G89" s="79">
        <v>0.11005154639175257</v>
      </c>
      <c r="H89" s="79">
        <v>4.6134020618556704E-2</v>
      </c>
      <c r="I89" s="79">
        <v>0</v>
      </c>
      <c r="J89" s="79">
        <v>0.14639175257731959</v>
      </c>
      <c r="K89" s="79">
        <v>7.1391752577319584E-2</v>
      </c>
      <c r="L89" s="79">
        <v>1.3917525773195877E-2</v>
      </c>
      <c r="M89" s="79">
        <v>1.0824742268041237E-2</v>
      </c>
    </row>
    <row r="90" spans="1:13" x14ac:dyDescent="0.25">
      <c r="A90" s="11">
        <v>77</v>
      </c>
      <c r="B90" s="62" t="s">
        <v>89</v>
      </c>
      <c r="C90" s="75">
        <v>398041.5</v>
      </c>
      <c r="D90" s="75">
        <v>2536</v>
      </c>
      <c r="E90" s="78">
        <v>156.95642744479494</v>
      </c>
      <c r="F90" s="79">
        <v>0.61782252050708431</v>
      </c>
      <c r="G90" s="79">
        <v>7.5689783743475014E-2</v>
      </c>
      <c r="H90" s="79">
        <v>1.8642803877703207E-3</v>
      </c>
      <c r="I90" s="79">
        <v>0</v>
      </c>
      <c r="J90" s="79">
        <v>0.1476510067114094</v>
      </c>
      <c r="K90" s="79">
        <v>3.0947054436987323E-2</v>
      </c>
      <c r="L90" s="79">
        <v>3.7285607755406414E-3</v>
      </c>
      <c r="M90" s="79">
        <v>0.12229679343773303</v>
      </c>
    </row>
    <row r="91" spans="1:13" x14ac:dyDescent="0.25">
      <c r="A91" s="11">
        <v>78</v>
      </c>
      <c r="B91" s="62" t="s">
        <v>90</v>
      </c>
      <c r="C91" s="75">
        <v>158706.01</v>
      </c>
      <c r="D91" s="75">
        <v>507</v>
      </c>
      <c r="E91" s="78">
        <v>313.02960552268246</v>
      </c>
      <c r="F91" s="79">
        <v>0.48915187376725838</v>
      </c>
      <c r="G91" s="79">
        <v>3.7475345167652857E-2</v>
      </c>
      <c r="H91" s="79">
        <v>0</v>
      </c>
      <c r="I91" s="79">
        <v>0</v>
      </c>
      <c r="J91" s="79">
        <v>0.45956607495069035</v>
      </c>
      <c r="K91" s="79">
        <v>7.889546351084813E-3</v>
      </c>
      <c r="L91" s="79">
        <v>0</v>
      </c>
      <c r="M91" s="79">
        <v>5.9171597633136093E-3</v>
      </c>
    </row>
    <row r="92" spans="1:13" x14ac:dyDescent="0.25">
      <c r="A92" s="11">
        <v>79</v>
      </c>
      <c r="B92" s="62" t="s">
        <v>91</v>
      </c>
      <c r="C92" s="75">
        <v>139572</v>
      </c>
      <c r="D92" s="75">
        <v>1294</v>
      </c>
      <c r="E92" s="78">
        <v>107.86089644513137</v>
      </c>
      <c r="F92" s="79">
        <v>0.92658423493044817</v>
      </c>
      <c r="G92" s="79">
        <v>4.7913446676970631E-2</v>
      </c>
      <c r="H92" s="79">
        <v>0</v>
      </c>
      <c r="I92" s="79">
        <v>0</v>
      </c>
      <c r="J92" s="79">
        <v>6.1823802163833074E-3</v>
      </c>
      <c r="K92" s="79">
        <v>0</v>
      </c>
      <c r="L92" s="79">
        <v>0</v>
      </c>
      <c r="M92" s="79">
        <v>1.9319938176197836E-2</v>
      </c>
    </row>
    <row r="93" spans="1:13" x14ac:dyDescent="0.25">
      <c r="A93" s="11">
        <v>80</v>
      </c>
      <c r="B93" s="62" t="s">
        <v>92</v>
      </c>
      <c r="C93" s="75">
        <v>212182.31</v>
      </c>
      <c r="D93" s="75">
        <v>1097</v>
      </c>
      <c r="E93" s="78">
        <v>193.42051959890611</v>
      </c>
      <c r="F93" s="79">
        <v>0.3250130005200208</v>
      </c>
      <c r="G93" s="79">
        <v>0.12636505460218408</v>
      </c>
      <c r="H93" s="79">
        <v>0.13364534581383256</v>
      </c>
      <c r="I93" s="79">
        <v>0.1705668226729069</v>
      </c>
      <c r="J93" s="79">
        <v>8.5283411336453452E-2</v>
      </c>
      <c r="K93" s="79">
        <v>0.13104524180967239</v>
      </c>
      <c r="L93" s="79">
        <v>1.6120644825793031E-2</v>
      </c>
      <c r="M93" s="79">
        <v>1.1960478419136765E-2</v>
      </c>
    </row>
    <row r="94" spans="1:13" x14ac:dyDescent="0.25">
      <c r="A94" s="11">
        <v>81</v>
      </c>
      <c r="B94" s="62" t="s">
        <v>93</v>
      </c>
      <c r="C94" s="75">
        <v>50069.78</v>
      </c>
      <c r="D94" s="75">
        <v>414</v>
      </c>
      <c r="E94" s="78">
        <v>120.94149758454105</v>
      </c>
      <c r="F94" s="79">
        <v>0.34020618556701032</v>
      </c>
      <c r="G94" s="79">
        <v>0.22091310751104565</v>
      </c>
      <c r="H94" s="79">
        <v>6.774668630338733E-2</v>
      </c>
      <c r="I94" s="79">
        <v>0.12076583210603829</v>
      </c>
      <c r="J94" s="79">
        <v>5.0073637702503684E-2</v>
      </c>
      <c r="K94" s="79">
        <v>0.12665684830633284</v>
      </c>
      <c r="L94" s="79">
        <v>1.4727540500736377E-2</v>
      </c>
      <c r="M94" s="79">
        <v>5.8910162002945507E-2</v>
      </c>
    </row>
    <row r="95" spans="1:13" x14ac:dyDescent="0.25">
      <c r="A95" s="11">
        <v>82</v>
      </c>
      <c r="B95" s="62" t="s">
        <v>94</v>
      </c>
      <c r="C95" s="75">
        <v>112797.04</v>
      </c>
      <c r="D95" s="75">
        <v>417</v>
      </c>
      <c r="E95" s="78">
        <v>270.49649880095922</v>
      </c>
      <c r="F95" s="79">
        <v>0.41295546558704455</v>
      </c>
      <c r="G95" s="79">
        <v>0.20445344129554655</v>
      </c>
      <c r="H95" s="79">
        <v>4.8582995951417005E-2</v>
      </c>
      <c r="I95" s="79">
        <v>8.0971659919028341E-3</v>
      </c>
      <c r="J95" s="79">
        <v>0.20040485829959515</v>
      </c>
      <c r="K95" s="79">
        <v>7.6923076923076927E-2</v>
      </c>
      <c r="L95" s="79">
        <v>8.0971659919028341E-3</v>
      </c>
      <c r="M95" s="79">
        <v>4.048582995951417E-2</v>
      </c>
    </row>
    <row r="96" spans="1:13" x14ac:dyDescent="0.25">
      <c r="A96" s="11">
        <v>83</v>
      </c>
      <c r="B96" s="62" t="s">
        <v>95</v>
      </c>
      <c r="C96" s="75">
        <v>582238</v>
      </c>
      <c r="D96" s="75">
        <v>3465</v>
      </c>
      <c r="E96" s="78">
        <v>168.03405483405484</v>
      </c>
      <c r="F96" s="79">
        <v>0.59314420803782508</v>
      </c>
      <c r="G96" s="79">
        <v>6.7375886524822695E-2</v>
      </c>
      <c r="H96" s="79">
        <v>4.8699763593380616E-2</v>
      </c>
      <c r="I96" s="79">
        <v>0</v>
      </c>
      <c r="J96" s="79">
        <v>8.3215130023640657E-2</v>
      </c>
      <c r="K96" s="79">
        <v>0.11394799054373522</v>
      </c>
      <c r="L96" s="79">
        <v>8.2742316784869974E-3</v>
      </c>
      <c r="M96" s="79">
        <v>8.5342789598108745E-2</v>
      </c>
    </row>
    <row r="97" spans="1:13" x14ac:dyDescent="0.25">
      <c r="A97" s="11">
        <v>84</v>
      </c>
      <c r="B97" s="62" t="s">
        <v>96</v>
      </c>
      <c r="C97" s="75">
        <v>509098.58</v>
      </c>
      <c r="D97" s="75">
        <v>2658</v>
      </c>
      <c r="E97" s="78">
        <v>191.53445447705042</v>
      </c>
      <c r="F97" s="79">
        <v>0.44261065266316579</v>
      </c>
      <c r="G97" s="79">
        <v>0.31807951987997002</v>
      </c>
      <c r="H97" s="79">
        <v>0</v>
      </c>
      <c r="I97" s="79">
        <v>0</v>
      </c>
      <c r="J97" s="79">
        <v>0.16729182295573894</v>
      </c>
      <c r="K97" s="79">
        <v>4.0510127531882968E-2</v>
      </c>
      <c r="L97" s="79">
        <v>9.7524381095273824E-3</v>
      </c>
      <c r="M97" s="79">
        <v>2.175543885971493E-2</v>
      </c>
    </row>
    <row r="98" spans="1:13" x14ac:dyDescent="0.25">
      <c r="A98" s="11">
        <v>85</v>
      </c>
      <c r="B98" s="62" t="s">
        <v>97</v>
      </c>
      <c r="C98" s="75">
        <v>81026.080000000002</v>
      </c>
      <c r="D98" s="75">
        <v>806</v>
      </c>
      <c r="E98" s="78">
        <v>100.52863523573201</v>
      </c>
      <c r="F98" s="79">
        <v>0.48435923309788093</v>
      </c>
      <c r="G98" s="79">
        <v>0.40363269424823411</v>
      </c>
      <c r="H98" s="79">
        <v>1.1099899091826439E-2</v>
      </c>
      <c r="I98" s="79">
        <v>0</v>
      </c>
      <c r="J98" s="79">
        <v>3.2290615539858729E-2</v>
      </c>
      <c r="K98" s="79">
        <v>2.3208879919273461E-2</v>
      </c>
      <c r="L98" s="79">
        <v>5.0454086781029266E-3</v>
      </c>
      <c r="M98" s="79">
        <v>4.0363269424823413E-2</v>
      </c>
    </row>
    <row r="99" spans="1:13" x14ac:dyDescent="0.25">
      <c r="A99" s="11">
        <v>86</v>
      </c>
      <c r="B99" s="62" t="s">
        <v>98</v>
      </c>
      <c r="C99" s="75">
        <v>119669</v>
      </c>
      <c r="D99" s="75">
        <v>1073</v>
      </c>
      <c r="E99" s="78">
        <v>111.52749301025163</v>
      </c>
      <c r="F99" s="79">
        <v>0.62060085836909873</v>
      </c>
      <c r="G99" s="79">
        <v>0.19399141630901287</v>
      </c>
      <c r="H99" s="79">
        <v>4.8927038626609444E-2</v>
      </c>
      <c r="I99" s="79">
        <v>1.1158798283261802E-2</v>
      </c>
      <c r="J99" s="79">
        <v>5.9227467811158799E-2</v>
      </c>
      <c r="K99" s="79">
        <v>2.317596566523605E-2</v>
      </c>
      <c r="L99" s="79">
        <v>6.8669527896995704E-3</v>
      </c>
      <c r="M99" s="79">
        <v>3.6051502145922745E-2</v>
      </c>
    </row>
    <row r="100" spans="1:13" x14ac:dyDescent="0.25">
      <c r="A100" s="11">
        <v>87</v>
      </c>
      <c r="B100" s="62" t="s">
        <v>99</v>
      </c>
      <c r="C100" s="75">
        <v>223984</v>
      </c>
      <c r="D100" s="75">
        <v>1826</v>
      </c>
      <c r="E100" s="78">
        <v>122.66374589266155</v>
      </c>
      <c r="F100" s="79">
        <v>0.72891566265060237</v>
      </c>
      <c r="G100" s="79">
        <v>8.7075575027382252E-2</v>
      </c>
      <c r="H100" s="79">
        <v>3.8335158817086527E-3</v>
      </c>
      <c r="I100" s="79">
        <v>1.0952902519167579E-2</v>
      </c>
      <c r="J100" s="79">
        <v>5.4764512595837894E-2</v>
      </c>
      <c r="K100" s="79">
        <v>2.628696604600219E-2</v>
      </c>
      <c r="L100" s="79">
        <v>7.1193866374589269E-3</v>
      </c>
      <c r="M100" s="79">
        <v>8.1051478641840091E-2</v>
      </c>
    </row>
    <row r="101" spans="1:13" x14ac:dyDescent="0.25">
      <c r="A101" s="11">
        <v>88</v>
      </c>
      <c r="B101" s="62" t="s">
        <v>100</v>
      </c>
      <c r="C101" s="75">
        <v>135234</v>
      </c>
      <c r="D101" s="75">
        <v>672</v>
      </c>
      <c r="E101" s="78">
        <v>201.24107142857142</v>
      </c>
      <c r="F101" s="79">
        <v>0.36458333333333331</v>
      </c>
      <c r="G101" s="79">
        <v>0.27827380952380953</v>
      </c>
      <c r="H101" s="79">
        <v>2.976190476190476E-3</v>
      </c>
      <c r="I101" s="79">
        <v>5.6547619047619048E-2</v>
      </c>
      <c r="J101" s="79">
        <v>0.17559523809523808</v>
      </c>
      <c r="K101" s="79">
        <v>7.4404761904761901E-3</v>
      </c>
      <c r="L101" s="79">
        <v>1.488095238095238E-3</v>
      </c>
      <c r="M101" s="79">
        <v>0.1130952380952381</v>
      </c>
    </row>
    <row r="102" spans="1:13" x14ac:dyDescent="0.25">
      <c r="A102" s="11">
        <v>89</v>
      </c>
      <c r="B102" s="62" t="s">
        <v>101</v>
      </c>
      <c r="C102" s="75">
        <v>62370</v>
      </c>
      <c r="D102" s="75">
        <v>294</v>
      </c>
      <c r="E102" s="78">
        <v>212.14285714285714</v>
      </c>
      <c r="F102" s="79">
        <v>0.49659863945578231</v>
      </c>
      <c r="G102" s="79">
        <v>0.27210884353741499</v>
      </c>
      <c r="H102" s="79">
        <v>0</v>
      </c>
      <c r="I102" s="79">
        <v>0</v>
      </c>
      <c r="J102" s="79">
        <v>0.15646258503401361</v>
      </c>
      <c r="K102" s="79">
        <v>5.4421768707482991E-2</v>
      </c>
      <c r="L102" s="79">
        <v>1.020408163265306E-2</v>
      </c>
      <c r="M102" s="79">
        <v>1.020408163265306E-2</v>
      </c>
    </row>
    <row r="103" spans="1:13" x14ac:dyDescent="0.25">
      <c r="A103" s="11">
        <v>90</v>
      </c>
      <c r="B103" s="62" t="s">
        <v>102</v>
      </c>
      <c r="C103" s="75">
        <v>166408.10999999999</v>
      </c>
      <c r="D103" s="75">
        <v>1237</v>
      </c>
      <c r="E103" s="78">
        <v>134.52555375909458</v>
      </c>
      <c r="F103" s="79">
        <v>0.63217461600646729</v>
      </c>
      <c r="G103" s="79">
        <v>0.12934518997574779</v>
      </c>
      <c r="H103" s="79">
        <v>0</v>
      </c>
      <c r="I103" s="79">
        <v>5.1738075990299108E-2</v>
      </c>
      <c r="J103" s="79">
        <v>8.1649151172190779E-2</v>
      </c>
      <c r="K103" s="79">
        <v>1.2934518997574777E-2</v>
      </c>
      <c r="L103" s="79">
        <v>7.2756669361358122E-3</v>
      </c>
      <c r="M103" s="79">
        <v>8.488278092158448E-2</v>
      </c>
    </row>
    <row r="104" spans="1:13" x14ac:dyDescent="0.25">
      <c r="A104" s="11">
        <v>91</v>
      </c>
      <c r="B104" s="62" t="s">
        <v>103</v>
      </c>
      <c r="C104" s="75">
        <v>539279.14</v>
      </c>
      <c r="D104" s="75">
        <v>2964</v>
      </c>
      <c r="E104" s="78">
        <v>181.94302968960864</v>
      </c>
      <c r="F104" s="79">
        <v>0.58704453441295545</v>
      </c>
      <c r="G104" s="79">
        <v>5.0944669365721999E-2</v>
      </c>
      <c r="H104" s="79">
        <v>0</v>
      </c>
      <c r="I104" s="79">
        <v>0</v>
      </c>
      <c r="J104" s="79">
        <v>0.1791497975708502</v>
      </c>
      <c r="K104" s="79">
        <v>0.15823211875843454</v>
      </c>
      <c r="L104" s="79">
        <v>0</v>
      </c>
      <c r="M104" s="79">
        <v>2.4628879892037787E-2</v>
      </c>
    </row>
    <row r="105" spans="1:13" x14ac:dyDescent="0.25">
      <c r="A105" s="11">
        <v>92</v>
      </c>
      <c r="B105" s="62" t="s">
        <v>104</v>
      </c>
      <c r="C105" s="75">
        <v>696220</v>
      </c>
      <c r="D105" s="75">
        <v>1739</v>
      </c>
      <c r="E105" s="78">
        <v>400.35652673950545</v>
      </c>
      <c r="F105" s="79">
        <v>0.49108683151236343</v>
      </c>
      <c r="G105" s="79">
        <v>3.9102932719953999E-2</v>
      </c>
      <c r="H105" s="79">
        <v>0</v>
      </c>
      <c r="I105" s="79">
        <v>5.750431282346176E-4</v>
      </c>
      <c r="J105" s="79">
        <v>0.19896492236917768</v>
      </c>
      <c r="K105" s="79">
        <v>0.19781483611270845</v>
      </c>
      <c r="L105" s="79">
        <v>8.6256469235192635E-3</v>
      </c>
      <c r="M105" s="79">
        <v>6.3829787234042548E-2</v>
      </c>
    </row>
    <row r="106" spans="1:13" x14ac:dyDescent="0.25">
      <c r="A106" s="11">
        <v>93</v>
      </c>
      <c r="B106" s="62" t="s">
        <v>105</v>
      </c>
      <c r="C106" s="75">
        <v>206411.65</v>
      </c>
      <c r="D106" s="75">
        <v>1307</v>
      </c>
      <c r="E106" s="78">
        <v>157.92781178270849</v>
      </c>
      <c r="F106" s="79">
        <v>0.63208109719737626</v>
      </c>
      <c r="G106" s="79">
        <v>6.5593321407274897E-3</v>
      </c>
      <c r="H106" s="79">
        <v>0</v>
      </c>
      <c r="I106" s="79">
        <v>0</v>
      </c>
      <c r="J106" s="79">
        <v>0.12462731067382231</v>
      </c>
      <c r="K106" s="79">
        <v>3.8163387000596301E-2</v>
      </c>
      <c r="L106" s="79">
        <v>2.6237328562909959E-2</v>
      </c>
      <c r="M106" s="79">
        <v>0.17233154442456769</v>
      </c>
    </row>
    <row r="107" spans="1:13" x14ac:dyDescent="0.25">
      <c r="A107" s="11">
        <v>94</v>
      </c>
      <c r="B107" s="62" t="s">
        <v>106</v>
      </c>
      <c r="C107" s="75">
        <v>296372</v>
      </c>
      <c r="D107" s="75">
        <v>1050</v>
      </c>
      <c r="E107" s="78">
        <v>282.25904761904764</v>
      </c>
      <c r="F107" s="79">
        <v>0.54817586529466789</v>
      </c>
      <c r="G107" s="79">
        <v>1.4031805425631431E-2</v>
      </c>
      <c r="H107" s="79">
        <v>0</v>
      </c>
      <c r="I107" s="79">
        <v>0</v>
      </c>
      <c r="J107" s="79">
        <v>0.19083255378858746</v>
      </c>
      <c r="K107" s="79">
        <v>0.21983161833489243</v>
      </c>
      <c r="L107" s="79">
        <v>0</v>
      </c>
      <c r="M107" s="79">
        <v>2.7128157156220765E-2</v>
      </c>
    </row>
    <row r="108" spans="1:13" x14ac:dyDescent="0.25">
      <c r="A108" s="11">
        <v>95</v>
      </c>
      <c r="B108" s="62" t="s">
        <v>107</v>
      </c>
      <c r="C108" s="75">
        <v>67747</v>
      </c>
      <c r="D108" s="75">
        <v>718</v>
      </c>
      <c r="E108" s="78">
        <v>94.355153203342624</v>
      </c>
      <c r="F108" s="80" t="s">
        <v>128</v>
      </c>
      <c r="G108" s="80" t="s">
        <v>128</v>
      </c>
      <c r="H108" s="80" t="s">
        <v>128</v>
      </c>
      <c r="I108" s="80" t="s">
        <v>128</v>
      </c>
      <c r="J108" s="80" t="s">
        <v>128</v>
      </c>
      <c r="K108" s="80" t="s">
        <v>128</v>
      </c>
      <c r="L108" s="80" t="s">
        <v>128</v>
      </c>
      <c r="M108" s="80" t="s">
        <v>128</v>
      </c>
    </row>
    <row r="109" spans="1:13" x14ac:dyDescent="0.25">
      <c r="A109" s="11">
        <v>971</v>
      </c>
      <c r="B109" s="62" t="s">
        <v>108</v>
      </c>
      <c r="C109" s="75">
        <v>112690.12</v>
      </c>
      <c r="D109" s="75">
        <v>322</v>
      </c>
      <c r="E109" s="78">
        <v>349.96931677018631</v>
      </c>
      <c r="F109" s="79">
        <v>0.41538461538461541</v>
      </c>
      <c r="G109" s="79">
        <v>0.43230769230769228</v>
      </c>
      <c r="H109" s="79">
        <v>0</v>
      </c>
      <c r="I109" s="79">
        <v>0</v>
      </c>
      <c r="J109" s="79">
        <v>0.10615384615384615</v>
      </c>
      <c r="K109" s="79">
        <v>3.3846153846153845E-2</v>
      </c>
      <c r="L109" s="79">
        <v>1.5384615384615385E-3</v>
      </c>
      <c r="M109" s="79">
        <v>1.0769230769230769E-2</v>
      </c>
    </row>
    <row r="110" spans="1:13" x14ac:dyDescent="0.25">
      <c r="A110" s="11">
        <v>972</v>
      </c>
      <c r="B110" s="62" t="s">
        <v>109</v>
      </c>
      <c r="C110" s="75">
        <v>135339.32</v>
      </c>
      <c r="D110" s="75">
        <v>396</v>
      </c>
      <c r="E110" s="78">
        <v>341.7659595959596</v>
      </c>
      <c r="F110" s="79">
        <v>0.21396054628224584</v>
      </c>
      <c r="G110" s="79">
        <v>0.2291350531107739</v>
      </c>
      <c r="H110" s="79">
        <v>0</v>
      </c>
      <c r="I110" s="79">
        <v>0</v>
      </c>
      <c r="J110" s="79">
        <v>0.33383915022761762</v>
      </c>
      <c r="K110" s="79">
        <v>0.20485584218512898</v>
      </c>
      <c r="L110" s="79">
        <v>0</v>
      </c>
      <c r="M110" s="79">
        <v>1.8209408194233688E-2</v>
      </c>
    </row>
    <row r="111" spans="1:13" x14ac:dyDescent="0.25">
      <c r="A111" s="11">
        <v>973</v>
      </c>
      <c r="B111" s="62" t="s">
        <v>110</v>
      </c>
      <c r="C111" s="75">
        <v>14692.44</v>
      </c>
      <c r="D111" s="75">
        <v>87</v>
      </c>
      <c r="E111" s="78">
        <v>168.87862068965518</v>
      </c>
      <c r="F111" s="79">
        <v>0.19540229885057472</v>
      </c>
      <c r="G111" s="79">
        <v>0.12643678160919541</v>
      </c>
      <c r="H111" s="79">
        <v>6.8965517241379309E-2</v>
      </c>
      <c r="I111" s="79">
        <v>2.2988505747126436E-2</v>
      </c>
      <c r="J111" s="79">
        <v>0.47126436781609193</v>
      </c>
      <c r="K111" s="79">
        <v>3.4482758620689655E-2</v>
      </c>
      <c r="L111" s="79">
        <v>4.5977011494252873E-2</v>
      </c>
      <c r="M111" s="79">
        <v>3.4482758620689655E-2</v>
      </c>
    </row>
    <row r="112" spans="1:13" x14ac:dyDescent="0.25">
      <c r="A112" s="11">
        <v>974</v>
      </c>
      <c r="B112" s="62" t="s">
        <v>111</v>
      </c>
      <c r="C112" s="75">
        <v>200407.82</v>
      </c>
      <c r="D112" s="75">
        <v>1545</v>
      </c>
      <c r="E112" s="78">
        <v>129.71379935275081</v>
      </c>
      <c r="F112" s="79">
        <v>0.28596802841918295</v>
      </c>
      <c r="G112" s="79">
        <v>0.336056838365897</v>
      </c>
      <c r="H112" s="79">
        <v>4.4760213143872116E-2</v>
      </c>
      <c r="I112" s="79">
        <v>0.11900532859680284</v>
      </c>
      <c r="J112" s="79">
        <v>1.6696269982238009E-2</v>
      </c>
      <c r="K112" s="79">
        <v>4.7602131438721135E-2</v>
      </c>
      <c r="L112" s="79">
        <v>1.9893428063943161E-2</v>
      </c>
      <c r="M112" s="79">
        <v>0.13001776198934281</v>
      </c>
    </row>
    <row r="113" spans="1:13" x14ac:dyDescent="0.25">
      <c r="A113" s="4"/>
      <c r="B113" s="4"/>
      <c r="C113" s="4"/>
      <c r="D113" s="4"/>
      <c r="E113" s="5"/>
      <c r="F113" s="6"/>
      <c r="G113" s="6"/>
      <c r="H113" s="6"/>
      <c r="I113" s="6"/>
      <c r="J113" s="6"/>
      <c r="K113" s="6"/>
      <c r="L113" s="7"/>
      <c r="M113" s="7"/>
    </row>
  </sheetData>
  <mergeCells count="13">
    <mergeCell ref="L11:L12"/>
    <mergeCell ref="M11:M12"/>
    <mergeCell ref="A10:B12"/>
    <mergeCell ref="C10:C12"/>
    <mergeCell ref="F10:M10"/>
    <mergeCell ref="F11:F12"/>
    <mergeCell ref="G11:G12"/>
    <mergeCell ref="H11:H12"/>
    <mergeCell ref="I11:I12"/>
    <mergeCell ref="J11:J12"/>
    <mergeCell ref="K11:K12"/>
    <mergeCell ref="E10:E12"/>
    <mergeCell ref="D10:D12"/>
  </mergeCells>
  <conditionalFormatting sqref="C13:M112">
    <cfRule type="cellIs" dxfId="1" priority="1" operator="equal">
      <formula>"nd"</formula>
    </cfRule>
  </conditionalFormatting>
  <hyperlinks>
    <hyperlink ref="H2" location="Sommaire!A1" display="Retour au sommaire"/>
  </hyperlinks>
  <pageMargins left="0.59055118110236227" right="0.59055118110236227" top="0.39370078740157483" bottom="0.39370078740157483" header="0.51181102362204722" footer="0.51181102362204722"/>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rgb="FFE83D59"/>
  </sheetPr>
  <dimension ref="A1:M113"/>
  <sheetViews>
    <sheetView workbookViewId="0">
      <pane xSplit="2" ySplit="12" topLeftCell="C13" activePane="bottomRight" state="frozen"/>
      <selection pane="topRight"/>
      <selection pane="bottomLeft"/>
      <selection pane="bottomRight" activeCell="I23" sqref="I23"/>
    </sheetView>
  </sheetViews>
  <sheetFormatPr baseColWidth="10" defaultRowHeight="15" x14ac:dyDescent="0.25"/>
  <cols>
    <col min="1" max="1" width="3.7109375" style="1" customWidth="1"/>
    <col min="2" max="2" width="20.85546875" style="1" customWidth="1"/>
    <col min="3" max="5" width="15.42578125" style="1" customWidth="1"/>
    <col min="6" max="13" width="14.140625" style="1" customWidth="1"/>
    <col min="14" max="16384" width="11.42578125" style="1"/>
  </cols>
  <sheetData>
    <row r="1" spans="1:13" x14ac:dyDescent="0.25">
      <c r="A1" s="73" t="s">
        <v>125</v>
      </c>
      <c r="D1" s="3"/>
      <c r="E1" s="3"/>
    </row>
    <row r="2" spans="1:13" x14ac:dyDescent="0.25">
      <c r="D2" s="59"/>
      <c r="E2" s="59"/>
      <c r="F2" s="59"/>
      <c r="G2" s="59"/>
      <c r="H2" s="60" t="s">
        <v>308</v>
      </c>
      <c r="I2" s="59"/>
      <c r="J2" s="61"/>
    </row>
    <row r="3" spans="1:13" x14ac:dyDescent="0.25">
      <c r="A3" s="26" t="s">
        <v>396</v>
      </c>
      <c r="D3" s="59"/>
      <c r="E3" s="59"/>
      <c r="F3" s="59"/>
      <c r="G3" s="59"/>
      <c r="H3" s="59"/>
      <c r="I3" s="59"/>
      <c r="J3" s="61"/>
    </row>
    <row r="4" spans="1:13" x14ac:dyDescent="0.25">
      <c r="A4" s="26" t="s">
        <v>438</v>
      </c>
      <c r="D4" s="59"/>
      <c r="E4" s="59"/>
      <c r="F4" s="59"/>
      <c r="G4" s="59"/>
      <c r="H4" s="59"/>
      <c r="I4" s="59"/>
      <c r="J4" s="61"/>
    </row>
    <row r="5" spans="1:13" x14ac:dyDescent="0.25">
      <c r="A5" s="59"/>
      <c r="D5" s="59"/>
      <c r="E5" s="59"/>
      <c r="F5" s="59"/>
      <c r="G5" s="59"/>
      <c r="H5" s="59"/>
      <c r="I5" s="59"/>
      <c r="J5" s="61"/>
    </row>
    <row r="6" spans="1:13" x14ac:dyDescent="0.25">
      <c r="A6" s="59" t="s">
        <v>112</v>
      </c>
      <c r="D6" s="59"/>
      <c r="E6" s="59"/>
      <c r="F6" s="59"/>
      <c r="G6" s="59"/>
      <c r="H6" s="59"/>
      <c r="I6" s="59"/>
      <c r="J6" s="61"/>
    </row>
    <row r="7" spans="1:13" x14ac:dyDescent="0.25">
      <c r="A7" s="1" t="s">
        <v>113</v>
      </c>
      <c r="B7" s="8"/>
      <c r="C7" s="9"/>
      <c r="D7" s="10"/>
      <c r="E7" s="5"/>
      <c r="F7" s="6"/>
      <c r="G7" s="6"/>
      <c r="H7" s="6"/>
      <c r="I7" s="6"/>
      <c r="J7" s="6"/>
      <c r="K7" s="6"/>
    </row>
    <row r="8" spans="1:13" x14ac:dyDescent="0.25">
      <c r="A8" s="74" t="s">
        <v>130</v>
      </c>
      <c r="B8" s="8"/>
      <c r="C8" s="9"/>
      <c r="D8" s="9"/>
      <c r="E8" s="3"/>
    </row>
    <row r="9" spans="1:13" ht="20.100000000000001" customHeight="1" x14ac:dyDescent="0.25">
      <c r="C9" s="3"/>
      <c r="D9" s="3"/>
      <c r="E9" s="3"/>
    </row>
    <row r="10" spans="1:13" ht="47.25" customHeight="1" x14ac:dyDescent="0.25">
      <c r="A10" s="221" t="s">
        <v>0</v>
      </c>
      <c r="B10" s="222"/>
      <c r="C10" s="233" t="s">
        <v>321</v>
      </c>
      <c r="D10" s="236" t="s">
        <v>301</v>
      </c>
      <c r="E10" s="236" t="s">
        <v>320</v>
      </c>
      <c r="F10" s="210" t="s">
        <v>294</v>
      </c>
      <c r="G10" s="210"/>
      <c r="H10" s="210"/>
      <c r="I10" s="210"/>
      <c r="J10" s="210"/>
      <c r="K10" s="210"/>
      <c r="L10" s="210"/>
      <c r="M10" s="210"/>
    </row>
    <row r="11" spans="1:13" ht="14.25" customHeight="1" x14ac:dyDescent="0.25">
      <c r="A11" s="223"/>
      <c r="B11" s="224"/>
      <c r="C11" s="234"/>
      <c r="D11" s="237"/>
      <c r="E11" s="237"/>
      <c r="F11" s="246" t="s">
        <v>114</v>
      </c>
      <c r="G11" s="246" t="s">
        <v>115</v>
      </c>
      <c r="H11" s="246" t="s">
        <v>116</v>
      </c>
      <c r="I11" s="246" t="s">
        <v>117</v>
      </c>
      <c r="J11" s="246" t="s">
        <v>118</v>
      </c>
      <c r="K11" s="246" t="s">
        <v>119</v>
      </c>
      <c r="L11" s="246" t="s">
        <v>120</v>
      </c>
      <c r="M11" s="246" t="s">
        <v>121</v>
      </c>
    </row>
    <row r="12" spans="1:13" ht="20.25" customHeight="1" x14ac:dyDescent="0.25">
      <c r="A12" s="225"/>
      <c r="B12" s="226"/>
      <c r="C12" s="235"/>
      <c r="D12" s="238"/>
      <c r="E12" s="238"/>
      <c r="F12" s="247"/>
      <c r="G12" s="247"/>
      <c r="H12" s="247"/>
      <c r="I12" s="247"/>
      <c r="J12" s="247"/>
      <c r="K12" s="247"/>
      <c r="L12" s="247"/>
      <c r="M12" s="247"/>
    </row>
    <row r="13" spans="1:13" x14ac:dyDescent="0.25">
      <c r="A13" s="11" t="s">
        <v>1</v>
      </c>
      <c r="B13" s="62" t="s">
        <v>2</v>
      </c>
      <c r="C13" s="75">
        <v>162614</v>
      </c>
      <c r="D13" s="75">
        <v>879</v>
      </c>
      <c r="E13" s="78">
        <v>184.99886234357223</v>
      </c>
      <c r="F13" s="80" t="s">
        <v>128</v>
      </c>
      <c r="G13" s="80" t="s">
        <v>128</v>
      </c>
      <c r="H13" s="80" t="s">
        <v>128</v>
      </c>
      <c r="I13" s="80" t="s">
        <v>128</v>
      </c>
      <c r="J13" s="80" t="s">
        <v>128</v>
      </c>
      <c r="K13" s="80" t="s">
        <v>128</v>
      </c>
      <c r="L13" s="80" t="s">
        <v>128</v>
      </c>
      <c r="M13" s="80" t="s">
        <v>128</v>
      </c>
    </row>
    <row r="14" spans="1:13" x14ac:dyDescent="0.25">
      <c r="A14" s="11" t="s">
        <v>4</v>
      </c>
      <c r="B14" s="62" t="s">
        <v>5</v>
      </c>
      <c r="C14" s="75">
        <v>272858</v>
      </c>
      <c r="D14" s="75">
        <v>1148</v>
      </c>
      <c r="E14" s="78">
        <v>237.68118466898954</v>
      </c>
      <c r="F14" s="79">
        <v>0.65156794425087106</v>
      </c>
      <c r="G14" s="79">
        <v>0.10365853658536585</v>
      </c>
      <c r="H14" s="79">
        <v>6.6202090592334492E-2</v>
      </c>
      <c r="I14" s="79">
        <v>0</v>
      </c>
      <c r="J14" s="79">
        <v>5.6620209059233449E-2</v>
      </c>
      <c r="K14" s="79">
        <v>2.1777003484320559E-2</v>
      </c>
      <c r="L14" s="79">
        <v>4.3554006968641113E-3</v>
      </c>
      <c r="M14" s="79">
        <v>9.5818815331010457E-2</v>
      </c>
    </row>
    <row r="15" spans="1:13" x14ac:dyDescent="0.25">
      <c r="A15" s="11" t="s">
        <v>6</v>
      </c>
      <c r="B15" s="62" t="s">
        <v>7</v>
      </c>
      <c r="C15" s="75">
        <v>93077</v>
      </c>
      <c r="D15" s="75">
        <v>972</v>
      </c>
      <c r="E15" s="78">
        <v>95.758230452674894</v>
      </c>
      <c r="F15" s="79">
        <v>0.54938271604938271</v>
      </c>
      <c r="G15" s="79">
        <v>0.25102880658436216</v>
      </c>
      <c r="H15" s="79">
        <v>1.4403292181069959E-2</v>
      </c>
      <c r="I15" s="79">
        <v>0</v>
      </c>
      <c r="J15" s="79">
        <v>3.60082304526749E-2</v>
      </c>
      <c r="K15" s="79">
        <v>0.10390946502057613</v>
      </c>
      <c r="L15" s="79">
        <v>0</v>
      </c>
      <c r="M15" s="79">
        <v>4.5267489711934158E-2</v>
      </c>
    </row>
    <row r="16" spans="1:13" x14ac:dyDescent="0.25">
      <c r="A16" s="11" t="s">
        <v>8</v>
      </c>
      <c r="B16" s="62" t="s">
        <v>127</v>
      </c>
      <c r="C16" s="75">
        <v>27873</v>
      </c>
      <c r="D16" s="75">
        <v>176</v>
      </c>
      <c r="E16" s="78">
        <v>158.36931818181819</v>
      </c>
      <c r="F16" s="79">
        <v>0.51136363636363635</v>
      </c>
      <c r="G16" s="79">
        <v>7.9545454545454544E-2</v>
      </c>
      <c r="H16" s="79">
        <v>0</v>
      </c>
      <c r="I16" s="79">
        <v>0</v>
      </c>
      <c r="J16" s="79">
        <v>8.5227272727272721E-2</v>
      </c>
      <c r="K16" s="79">
        <v>9.6590909090909088E-2</v>
      </c>
      <c r="L16" s="79">
        <v>5.681818181818182E-3</v>
      </c>
      <c r="M16" s="79">
        <v>0.22159090909090909</v>
      </c>
    </row>
    <row r="17" spans="1:13" x14ac:dyDescent="0.25">
      <c r="A17" s="11" t="s">
        <v>9</v>
      </c>
      <c r="B17" s="62" t="s">
        <v>10</v>
      </c>
      <c r="C17" s="75">
        <v>36875.11</v>
      </c>
      <c r="D17" s="75">
        <v>152</v>
      </c>
      <c r="E17" s="78">
        <v>242.59940789473686</v>
      </c>
      <c r="F17" s="79">
        <v>0.27631578947368424</v>
      </c>
      <c r="G17" s="79">
        <v>0.16447368421052633</v>
      </c>
      <c r="H17" s="79">
        <v>0</v>
      </c>
      <c r="I17" s="79">
        <v>0.40131578947368424</v>
      </c>
      <c r="J17" s="79">
        <v>0.13815789473684212</v>
      </c>
      <c r="K17" s="79">
        <v>6.5789473684210523E-3</v>
      </c>
      <c r="L17" s="79">
        <v>6.5789473684210523E-3</v>
      </c>
      <c r="M17" s="79">
        <v>6.5789473684210523E-3</v>
      </c>
    </row>
    <row r="18" spans="1:13" x14ac:dyDescent="0.25">
      <c r="A18" s="11" t="s">
        <v>11</v>
      </c>
      <c r="B18" s="62" t="s">
        <v>12</v>
      </c>
      <c r="C18" s="75">
        <v>280812.33</v>
      </c>
      <c r="D18" s="75">
        <v>1848</v>
      </c>
      <c r="E18" s="78">
        <v>151.95472402597403</v>
      </c>
      <c r="F18" s="79">
        <v>0.59265262020529441</v>
      </c>
      <c r="G18" s="79">
        <v>3.7277147487844407E-2</v>
      </c>
      <c r="H18" s="79">
        <v>1.9989195029713667E-2</v>
      </c>
      <c r="I18" s="79">
        <v>0</v>
      </c>
      <c r="J18" s="79">
        <v>0.19827120475418691</v>
      </c>
      <c r="K18" s="79">
        <v>8.9681253376553208E-2</v>
      </c>
      <c r="L18" s="79">
        <v>1.6747703943814155E-2</v>
      </c>
      <c r="M18" s="79">
        <v>4.5380875202593193E-2</v>
      </c>
    </row>
    <row r="19" spans="1:13" ht="15.75" customHeight="1" x14ac:dyDescent="0.25">
      <c r="A19" s="11" t="s">
        <v>13</v>
      </c>
      <c r="B19" s="62" t="s">
        <v>14</v>
      </c>
      <c r="C19" s="75">
        <v>170098</v>
      </c>
      <c r="D19" s="75">
        <v>1138</v>
      </c>
      <c r="E19" s="78">
        <v>149.47100175746925</v>
      </c>
      <c r="F19" s="80" t="s">
        <v>128</v>
      </c>
      <c r="G19" s="80" t="s">
        <v>128</v>
      </c>
      <c r="H19" s="80" t="s">
        <v>128</v>
      </c>
      <c r="I19" s="80" t="s">
        <v>128</v>
      </c>
      <c r="J19" s="80" t="s">
        <v>128</v>
      </c>
      <c r="K19" s="80" t="s">
        <v>128</v>
      </c>
      <c r="L19" s="80" t="s">
        <v>128</v>
      </c>
      <c r="M19" s="80" t="s">
        <v>128</v>
      </c>
    </row>
    <row r="20" spans="1:13" x14ac:dyDescent="0.25">
      <c r="A20" s="11" t="s">
        <v>15</v>
      </c>
      <c r="B20" s="62" t="s">
        <v>16</v>
      </c>
      <c r="C20" s="75">
        <v>88808</v>
      </c>
      <c r="D20" s="75">
        <v>362</v>
      </c>
      <c r="E20" s="78">
        <v>245.32596685082873</v>
      </c>
      <c r="F20" s="79">
        <v>0.52209944751381221</v>
      </c>
      <c r="G20" s="79">
        <v>0.10497237569060773</v>
      </c>
      <c r="H20" s="79">
        <v>0</v>
      </c>
      <c r="I20" s="79">
        <v>0</v>
      </c>
      <c r="J20" s="79">
        <v>0.35359116022099446</v>
      </c>
      <c r="K20" s="79">
        <v>1.3812154696132596E-2</v>
      </c>
      <c r="L20" s="79">
        <v>0</v>
      </c>
      <c r="M20" s="79">
        <v>5.5248618784530384E-3</v>
      </c>
    </row>
    <row r="21" spans="1:13" x14ac:dyDescent="0.25">
      <c r="A21" s="11" t="s">
        <v>17</v>
      </c>
      <c r="B21" s="62" t="s">
        <v>18</v>
      </c>
      <c r="C21" s="75">
        <v>80606</v>
      </c>
      <c r="D21" s="75">
        <v>328</v>
      </c>
      <c r="E21" s="78">
        <v>245.75</v>
      </c>
      <c r="F21" s="79">
        <v>0.47256097560975607</v>
      </c>
      <c r="G21" s="79">
        <v>0.1951219512195122</v>
      </c>
      <c r="H21" s="79">
        <v>6.402439024390244E-2</v>
      </c>
      <c r="I21" s="79">
        <v>4.573170731707317E-2</v>
      </c>
      <c r="J21" s="79">
        <v>0.11890243902439024</v>
      </c>
      <c r="K21" s="79">
        <v>4.573170731707317E-2</v>
      </c>
      <c r="L21" s="79">
        <v>0</v>
      </c>
      <c r="M21" s="79">
        <v>5.7926829268292686E-2</v>
      </c>
    </row>
    <row r="22" spans="1:13" x14ac:dyDescent="0.25">
      <c r="A22" s="11">
        <v>10</v>
      </c>
      <c r="B22" s="62" t="s">
        <v>19</v>
      </c>
      <c r="C22" s="75">
        <v>79396</v>
      </c>
      <c r="D22" s="75">
        <v>540</v>
      </c>
      <c r="E22" s="78">
        <v>147.02962962962962</v>
      </c>
      <c r="F22" s="79">
        <v>0.58333333333333337</v>
      </c>
      <c r="G22" s="79">
        <v>0.12037037037037036</v>
      </c>
      <c r="H22" s="79">
        <v>7.2222222222222215E-2</v>
      </c>
      <c r="I22" s="79">
        <v>0.21481481481481482</v>
      </c>
      <c r="J22" s="79">
        <v>3.7037037037037038E-3</v>
      </c>
      <c r="K22" s="79">
        <v>3.7037037037037038E-3</v>
      </c>
      <c r="L22" s="79">
        <v>1.8518518518518519E-3</v>
      </c>
      <c r="M22" s="79">
        <v>0</v>
      </c>
    </row>
    <row r="23" spans="1:13" x14ac:dyDescent="0.25">
      <c r="A23" s="11">
        <v>11</v>
      </c>
      <c r="B23" s="62" t="s">
        <v>20</v>
      </c>
      <c r="C23" s="75">
        <v>223295</v>
      </c>
      <c r="D23" s="75">
        <v>709</v>
      </c>
      <c r="E23" s="78">
        <v>314.94358251057827</v>
      </c>
      <c r="F23" s="79">
        <v>0.46544428772919605</v>
      </c>
      <c r="G23" s="79">
        <v>0.14527503526093088</v>
      </c>
      <c r="H23" s="79">
        <v>0</v>
      </c>
      <c r="I23" s="79">
        <v>0</v>
      </c>
      <c r="J23" s="79">
        <v>0.21156558533145275</v>
      </c>
      <c r="K23" s="79">
        <v>4.5133991537376586E-2</v>
      </c>
      <c r="L23" s="79">
        <v>2.8208744710860366E-3</v>
      </c>
      <c r="M23" s="79">
        <v>0.12976022566995768</v>
      </c>
    </row>
    <row r="24" spans="1:13" x14ac:dyDescent="0.25">
      <c r="A24" s="11">
        <v>12</v>
      </c>
      <c r="B24" s="62" t="s">
        <v>21</v>
      </c>
      <c r="C24" s="75">
        <v>82086.5</v>
      </c>
      <c r="D24" s="75">
        <v>241</v>
      </c>
      <c r="E24" s="78">
        <v>340.60788381742736</v>
      </c>
      <c r="F24" s="79">
        <v>0.68049792531120334</v>
      </c>
      <c r="G24" s="79">
        <v>0.2863070539419087</v>
      </c>
      <c r="H24" s="79">
        <v>0</v>
      </c>
      <c r="I24" s="79">
        <v>0</v>
      </c>
      <c r="J24" s="79">
        <v>2.0746887966804978E-2</v>
      </c>
      <c r="K24" s="79">
        <v>4.1493775933609959E-3</v>
      </c>
      <c r="L24" s="79">
        <v>0</v>
      </c>
      <c r="M24" s="79">
        <v>8.2987551867219917E-3</v>
      </c>
    </row>
    <row r="25" spans="1:13" x14ac:dyDescent="0.25">
      <c r="A25" s="11">
        <v>13</v>
      </c>
      <c r="B25" s="62" t="s">
        <v>22</v>
      </c>
      <c r="C25" s="75">
        <v>984986</v>
      </c>
      <c r="D25" s="75">
        <v>2964</v>
      </c>
      <c r="E25" s="78">
        <v>332.31646423751687</v>
      </c>
      <c r="F25" s="79">
        <v>0.51631637168141598</v>
      </c>
      <c r="G25" s="79">
        <v>2.7101769911504425E-2</v>
      </c>
      <c r="H25" s="79">
        <v>0</v>
      </c>
      <c r="I25" s="79">
        <v>9.3473451327433635E-2</v>
      </c>
      <c r="J25" s="79">
        <v>0.26576327433628316</v>
      </c>
      <c r="K25" s="79">
        <v>7.8816371681415934E-2</v>
      </c>
      <c r="L25" s="79">
        <v>4.1482300884955756E-3</v>
      </c>
      <c r="M25" s="79">
        <v>1.4380530973451327E-2</v>
      </c>
    </row>
    <row r="26" spans="1:13" x14ac:dyDescent="0.25">
      <c r="A26" s="11">
        <v>14</v>
      </c>
      <c r="B26" s="62" t="s">
        <v>23</v>
      </c>
      <c r="C26" s="75">
        <v>155387</v>
      </c>
      <c r="D26" s="75">
        <v>1018</v>
      </c>
      <c r="E26" s="78">
        <v>152.63948919449902</v>
      </c>
      <c r="F26" s="79">
        <v>0.54433307632999228</v>
      </c>
      <c r="G26" s="79">
        <v>0.21665381649961449</v>
      </c>
      <c r="H26" s="79">
        <v>0</v>
      </c>
      <c r="I26" s="79">
        <v>0</v>
      </c>
      <c r="J26" s="79">
        <v>9.946029298380879E-2</v>
      </c>
      <c r="K26" s="79">
        <v>5.7054741711642251E-2</v>
      </c>
      <c r="L26" s="79">
        <v>9.2521202775636083E-3</v>
      </c>
      <c r="M26" s="79">
        <v>7.3245952197378561E-2</v>
      </c>
    </row>
    <row r="27" spans="1:13" x14ac:dyDescent="0.25">
      <c r="A27" s="11">
        <v>15</v>
      </c>
      <c r="B27" s="62" t="s">
        <v>24</v>
      </c>
      <c r="C27" s="75">
        <v>107154.12</v>
      </c>
      <c r="D27" s="75">
        <v>512</v>
      </c>
      <c r="E27" s="78">
        <v>209.28539062499999</v>
      </c>
      <c r="F27" s="79">
        <v>0.6015625</v>
      </c>
      <c r="G27" s="79">
        <v>0.177734375</v>
      </c>
      <c r="H27" s="79">
        <v>3.90625E-3</v>
      </c>
      <c r="I27" s="79">
        <v>1.953125E-3</v>
      </c>
      <c r="J27" s="79">
        <v>0.177734375</v>
      </c>
      <c r="K27" s="79">
        <v>1.3671875E-2</v>
      </c>
      <c r="L27" s="79">
        <v>3.90625E-3</v>
      </c>
      <c r="M27" s="79">
        <v>1.953125E-2</v>
      </c>
    </row>
    <row r="28" spans="1:13" x14ac:dyDescent="0.25">
      <c r="A28" s="11">
        <v>16</v>
      </c>
      <c r="B28" s="62" t="s">
        <v>25</v>
      </c>
      <c r="C28" s="75">
        <v>184120</v>
      </c>
      <c r="D28" s="75">
        <v>2380</v>
      </c>
      <c r="E28" s="78">
        <v>77.361344537815128</v>
      </c>
      <c r="F28" s="79">
        <v>0.34345091605140826</v>
      </c>
      <c r="G28" s="79">
        <v>0.41372709871479357</v>
      </c>
      <c r="H28" s="79">
        <v>0.12797374897456931</v>
      </c>
      <c r="I28" s="79">
        <v>1.4766201804757998E-2</v>
      </c>
      <c r="J28" s="79">
        <v>4.8673776319387477E-2</v>
      </c>
      <c r="K28" s="79">
        <v>3.937653814602133E-2</v>
      </c>
      <c r="L28" s="79">
        <v>3.8282745419742957E-3</v>
      </c>
      <c r="M28" s="79">
        <v>8.2034454470877767E-3</v>
      </c>
    </row>
    <row r="29" spans="1:13" x14ac:dyDescent="0.25">
      <c r="A29" s="11">
        <v>17</v>
      </c>
      <c r="B29" s="62" t="s">
        <v>26</v>
      </c>
      <c r="C29" s="75">
        <v>170513</v>
      </c>
      <c r="D29" s="75">
        <v>612</v>
      </c>
      <c r="E29" s="78">
        <v>278.61601307189545</v>
      </c>
      <c r="F29" s="79">
        <v>0.13966480446927373</v>
      </c>
      <c r="G29" s="79">
        <v>0.31564245810055863</v>
      </c>
      <c r="H29" s="79">
        <v>6.9832402234636867E-2</v>
      </c>
      <c r="I29" s="79">
        <v>0.26117318435754189</v>
      </c>
      <c r="J29" s="79">
        <v>2.7932960893854747E-2</v>
      </c>
      <c r="K29" s="79">
        <v>0.18575418994413409</v>
      </c>
      <c r="L29" s="79">
        <v>0</v>
      </c>
      <c r="M29" s="79">
        <v>0</v>
      </c>
    </row>
    <row r="30" spans="1:13" x14ac:dyDescent="0.25">
      <c r="A30" s="11">
        <v>18</v>
      </c>
      <c r="B30" s="62" t="s">
        <v>27</v>
      </c>
      <c r="C30" s="75">
        <v>211411.44</v>
      </c>
      <c r="D30" s="75">
        <v>1072</v>
      </c>
      <c r="E30" s="78">
        <v>197.21216417910449</v>
      </c>
      <c r="F30" s="79">
        <v>0.40018656716417911</v>
      </c>
      <c r="G30" s="79">
        <v>0.30037313432835822</v>
      </c>
      <c r="H30" s="79">
        <v>1.9589552238805971E-2</v>
      </c>
      <c r="I30" s="79">
        <v>1.0261194029850746E-2</v>
      </c>
      <c r="J30" s="79">
        <v>8.9552238805970144E-2</v>
      </c>
      <c r="K30" s="79">
        <v>5.0373134328358209E-2</v>
      </c>
      <c r="L30" s="79">
        <v>1.0261194029850746E-2</v>
      </c>
      <c r="M30" s="79">
        <v>0.11940298507462686</v>
      </c>
    </row>
    <row r="31" spans="1:13" x14ac:dyDescent="0.25">
      <c r="A31" s="11">
        <v>19</v>
      </c>
      <c r="B31" s="62" t="s">
        <v>28</v>
      </c>
      <c r="C31" s="75">
        <v>87449.23</v>
      </c>
      <c r="D31" s="75">
        <v>1062</v>
      </c>
      <c r="E31" s="78">
        <v>82.343907721280601</v>
      </c>
      <c r="F31" s="79">
        <v>0.51600753295668544</v>
      </c>
      <c r="G31" s="79">
        <v>0.33804143126177022</v>
      </c>
      <c r="H31" s="79">
        <v>0</v>
      </c>
      <c r="I31" s="79">
        <v>0</v>
      </c>
      <c r="J31" s="79">
        <v>5.7438794726930323E-2</v>
      </c>
      <c r="K31" s="79">
        <v>2.6365348399246705E-2</v>
      </c>
      <c r="L31" s="79">
        <v>0</v>
      </c>
      <c r="M31" s="79">
        <v>6.2146892655367235E-2</v>
      </c>
    </row>
    <row r="32" spans="1:13" x14ac:dyDescent="0.25">
      <c r="A32" s="11" t="s">
        <v>29</v>
      </c>
      <c r="B32" s="62" t="s">
        <v>30</v>
      </c>
      <c r="C32" s="75">
        <v>43187</v>
      </c>
      <c r="D32" s="75">
        <v>89</v>
      </c>
      <c r="E32" s="78">
        <v>485.24719101123594</v>
      </c>
      <c r="F32" s="79">
        <v>0.26548672566371684</v>
      </c>
      <c r="G32" s="79">
        <v>6.1946902654867256E-2</v>
      </c>
      <c r="H32" s="79">
        <v>0</v>
      </c>
      <c r="I32" s="79">
        <v>0</v>
      </c>
      <c r="J32" s="79">
        <v>0.38053097345132741</v>
      </c>
      <c r="K32" s="79">
        <v>3.5398230088495575E-2</v>
      </c>
      <c r="L32" s="79">
        <v>1.7699115044247787E-2</v>
      </c>
      <c r="M32" s="79">
        <v>0.23893805309734514</v>
      </c>
    </row>
    <row r="33" spans="1:13" x14ac:dyDescent="0.25">
      <c r="A33" s="11" t="s">
        <v>31</v>
      </c>
      <c r="B33" s="62" t="s">
        <v>32</v>
      </c>
      <c r="C33" s="75">
        <v>36352</v>
      </c>
      <c r="D33" s="75">
        <v>347</v>
      </c>
      <c r="E33" s="78">
        <v>104.76080691642652</v>
      </c>
      <c r="F33" s="79">
        <v>0.43227665706051871</v>
      </c>
      <c r="G33" s="79">
        <v>0.24495677233429394</v>
      </c>
      <c r="H33" s="79">
        <v>8.6455331412103754E-3</v>
      </c>
      <c r="I33" s="79">
        <v>0.15561959654178675</v>
      </c>
      <c r="J33" s="79">
        <v>2.5936599423631124E-2</v>
      </c>
      <c r="K33" s="79">
        <v>0.1037463976945245</v>
      </c>
      <c r="L33" s="79">
        <v>2.881844380403458E-3</v>
      </c>
      <c r="M33" s="79">
        <v>2.5936599423631124E-2</v>
      </c>
    </row>
    <row r="34" spans="1:13" x14ac:dyDescent="0.25">
      <c r="A34" s="11">
        <v>21</v>
      </c>
      <c r="B34" s="62" t="s">
        <v>33</v>
      </c>
      <c r="C34" s="75">
        <v>200000</v>
      </c>
      <c r="D34" s="75">
        <v>1350</v>
      </c>
      <c r="E34" s="78">
        <v>148.14814814814815</v>
      </c>
      <c r="F34" s="79">
        <v>0.6</v>
      </c>
      <c r="G34" s="79">
        <v>4.296296296296296E-2</v>
      </c>
      <c r="H34" s="79">
        <v>0</v>
      </c>
      <c r="I34" s="79">
        <v>7.0370370370370375E-2</v>
      </c>
      <c r="J34" s="79">
        <v>6.6666666666666666E-2</v>
      </c>
      <c r="K34" s="79">
        <v>0.22</v>
      </c>
      <c r="L34" s="79">
        <v>0</v>
      </c>
      <c r="M34" s="79">
        <v>0</v>
      </c>
    </row>
    <row r="35" spans="1:13" x14ac:dyDescent="0.25">
      <c r="A35" s="11">
        <v>22</v>
      </c>
      <c r="B35" s="62" t="s">
        <v>34</v>
      </c>
      <c r="C35" s="75">
        <v>334123</v>
      </c>
      <c r="D35" s="75">
        <v>2016</v>
      </c>
      <c r="E35" s="78">
        <v>165.73561507936509</v>
      </c>
      <c r="F35" s="79">
        <v>0.33978174603174605</v>
      </c>
      <c r="G35" s="79">
        <v>0.43998015873015872</v>
      </c>
      <c r="H35" s="79">
        <v>0</v>
      </c>
      <c r="I35" s="79">
        <v>0</v>
      </c>
      <c r="J35" s="79">
        <v>6.9940476190476192E-2</v>
      </c>
      <c r="K35" s="79">
        <v>7.9861111111111105E-2</v>
      </c>
      <c r="L35" s="79">
        <v>0</v>
      </c>
      <c r="M35" s="79">
        <v>7.0436507936507936E-2</v>
      </c>
    </row>
    <row r="36" spans="1:13" x14ac:dyDescent="0.25">
      <c r="A36" s="11">
        <v>23</v>
      </c>
      <c r="B36" s="62" t="s">
        <v>35</v>
      </c>
      <c r="C36" s="75">
        <v>65413.37</v>
      </c>
      <c r="D36" s="75">
        <v>198</v>
      </c>
      <c r="E36" s="78">
        <v>330.37055555555554</v>
      </c>
      <c r="F36" s="79">
        <v>0.40404040404040403</v>
      </c>
      <c r="G36" s="79">
        <v>0.30303030303030304</v>
      </c>
      <c r="H36" s="79">
        <v>0</v>
      </c>
      <c r="I36" s="79">
        <v>1.0101010101010102E-2</v>
      </c>
      <c r="J36" s="79">
        <v>0.14141414141414141</v>
      </c>
      <c r="K36" s="79">
        <v>5.5555555555555552E-2</v>
      </c>
      <c r="L36" s="79">
        <v>2.0202020202020204E-2</v>
      </c>
      <c r="M36" s="79">
        <v>6.5656565656565663E-2</v>
      </c>
    </row>
    <row r="37" spans="1:13" x14ac:dyDescent="0.25">
      <c r="A37" s="11">
        <v>24</v>
      </c>
      <c r="B37" s="62" t="s">
        <v>36</v>
      </c>
      <c r="C37" s="75">
        <v>91550</v>
      </c>
      <c r="D37" s="75">
        <v>496</v>
      </c>
      <c r="E37" s="78">
        <v>184.57661290322579</v>
      </c>
      <c r="F37" s="79">
        <v>0.44858420268256333</v>
      </c>
      <c r="G37" s="79">
        <v>0.22652757078986588</v>
      </c>
      <c r="H37" s="79">
        <v>3.7257824143070044E-2</v>
      </c>
      <c r="I37" s="79">
        <v>7.7496274217585689E-2</v>
      </c>
      <c r="J37" s="79">
        <v>9.6870342771982115E-2</v>
      </c>
      <c r="K37" s="79">
        <v>7.3025335320417287E-2</v>
      </c>
      <c r="L37" s="79">
        <v>1.7883755588673621E-2</v>
      </c>
      <c r="M37" s="79">
        <v>2.2354694485842028E-2</v>
      </c>
    </row>
    <row r="38" spans="1:13" x14ac:dyDescent="0.25">
      <c r="A38" s="11">
        <v>25</v>
      </c>
      <c r="B38" s="62" t="s">
        <v>37</v>
      </c>
      <c r="C38" s="75">
        <v>215479.9</v>
      </c>
      <c r="D38" s="75">
        <v>1006</v>
      </c>
      <c r="E38" s="78">
        <v>214.19473161033795</v>
      </c>
      <c r="F38" s="79">
        <v>0.68986083499005968</v>
      </c>
      <c r="G38" s="79">
        <v>9.5427435387673953E-2</v>
      </c>
      <c r="H38" s="79">
        <v>1.0934393638170975E-2</v>
      </c>
      <c r="I38" s="79">
        <v>0</v>
      </c>
      <c r="J38" s="79">
        <v>0.15904572564612326</v>
      </c>
      <c r="K38" s="79">
        <v>2.3856858846918488E-2</v>
      </c>
      <c r="L38" s="79">
        <v>9.9403578528827041E-3</v>
      </c>
      <c r="M38" s="79">
        <v>1.0934393638170975E-2</v>
      </c>
    </row>
    <row r="39" spans="1:13" x14ac:dyDescent="0.25">
      <c r="A39" s="11">
        <v>26</v>
      </c>
      <c r="B39" s="62" t="s">
        <v>38</v>
      </c>
      <c r="C39" s="75">
        <v>252846.6</v>
      </c>
      <c r="D39" s="75">
        <v>1121</v>
      </c>
      <c r="E39" s="78">
        <v>225.55450490633365</v>
      </c>
      <c r="F39" s="79">
        <v>0.33363068688670827</v>
      </c>
      <c r="G39" s="79">
        <v>0.27386262265834077</v>
      </c>
      <c r="H39" s="79">
        <v>3.6574487065120426E-2</v>
      </c>
      <c r="I39" s="79">
        <v>4.63871543264942E-2</v>
      </c>
      <c r="J39" s="79">
        <v>0.20517395182872436</v>
      </c>
      <c r="K39" s="79">
        <v>5.4415700267618196E-2</v>
      </c>
      <c r="L39" s="79">
        <v>1.6057091882247992E-2</v>
      </c>
      <c r="M39" s="79">
        <v>3.3898305084745763E-2</v>
      </c>
    </row>
    <row r="40" spans="1:13" x14ac:dyDescent="0.25">
      <c r="A40" s="11">
        <v>27</v>
      </c>
      <c r="B40" s="62" t="s">
        <v>39</v>
      </c>
      <c r="C40" s="75">
        <v>126117</v>
      </c>
      <c r="D40" s="75">
        <v>484</v>
      </c>
      <c r="E40" s="78">
        <v>260.57231404958679</v>
      </c>
      <c r="F40" s="79">
        <v>0.37396694214876031</v>
      </c>
      <c r="G40" s="79">
        <v>0.34090909090909088</v>
      </c>
      <c r="H40" s="79">
        <v>0</v>
      </c>
      <c r="I40" s="79">
        <v>2.4793388429752067E-2</v>
      </c>
      <c r="J40" s="79">
        <v>0.17355371900826447</v>
      </c>
      <c r="K40" s="79">
        <v>6.8181818181818177E-2</v>
      </c>
      <c r="L40" s="79">
        <v>1.859504132231405E-2</v>
      </c>
      <c r="M40" s="79">
        <v>0</v>
      </c>
    </row>
    <row r="41" spans="1:13" x14ac:dyDescent="0.25">
      <c r="A41" s="11">
        <v>28</v>
      </c>
      <c r="B41" s="62" t="s">
        <v>40</v>
      </c>
      <c r="C41" s="75">
        <v>144395.92000000001</v>
      </c>
      <c r="D41" s="75">
        <v>1321</v>
      </c>
      <c r="E41" s="78">
        <v>109.3080393641181</v>
      </c>
      <c r="F41" s="79">
        <v>0.3883421650264951</v>
      </c>
      <c r="G41" s="79">
        <v>0.56396669190007565</v>
      </c>
      <c r="H41" s="79">
        <v>0</v>
      </c>
      <c r="I41" s="79">
        <v>0</v>
      </c>
      <c r="J41" s="79">
        <v>2.3467070401211203E-2</v>
      </c>
      <c r="K41" s="79">
        <v>0</v>
      </c>
      <c r="L41" s="79">
        <v>2.2710068130204391E-3</v>
      </c>
      <c r="M41" s="79">
        <v>2.1953065859197578E-2</v>
      </c>
    </row>
    <row r="42" spans="1:13" x14ac:dyDescent="0.25">
      <c r="A42" s="11">
        <v>29</v>
      </c>
      <c r="B42" s="62" t="s">
        <v>41</v>
      </c>
      <c r="C42" s="75">
        <v>922212.26</v>
      </c>
      <c r="D42" s="75">
        <v>5152</v>
      </c>
      <c r="E42" s="78">
        <v>179.00082686335404</v>
      </c>
      <c r="F42" s="79">
        <v>0.41653726708074534</v>
      </c>
      <c r="G42" s="79">
        <v>0.1750776397515528</v>
      </c>
      <c r="H42" s="79">
        <v>1.8827639751552796E-2</v>
      </c>
      <c r="I42" s="79">
        <v>0</v>
      </c>
      <c r="J42" s="79">
        <v>2.2709627329192548E-2</v>
      </c>
      <c r="K42" s="79">
        <v>4.3672360248447208E-2</v>
      </c>
      <c r="L42" s="79">
        <v>1.9409937888198758E-3</v>
      </c>
      <c r="M42" s="79">
        <v>0.32123447204968947</v>
      </c>
    </row>
    <row r="43" spans="1:13" x14ac:dyDescent="0.25">
      <c r="A43" s="11">
        <v>30</v>
      </c>
      <c r="B43" s="62" t="s">
        <v>42</v>
      </c>
      <c r="C43" s="75">
        <v>448697</v>
      </c>
      <c r="D43" s="75">
        <v>2224</v>
      </c>
      <c r="E43" s="78">
        <v>201.75224820143885</v>
      </c>
      <c r="F43" s="79">
        <v>0.3970323741007194</v>
      </c>
      <c r="G43" s="79">
        <v>0.17491007194244604</v>
      </c>
      <c r="H43" s="79">
        <v>2.1582733812949641E-2</v>
      </c>
      <c r="I43" s="79">
        <v>1.1241007194244604E-2</v>
      </c>
      <c r="J43" s="79">
        <v>0.14838129496402877</v>
      </c>
      <c r="K43" s="79">
        <v>0.16906474820143885</v>
      </c>
      <c r="L43" s="79">
        <v>7.6438848920863311E-3</v>
      </c>
      <c r="M43" s="79">
        <v>7.0143884892086325E-2</v>
      </c>
    </row>
    <row r="44" spans="1:13" x14ac:dyDescent="0.25">
      <c r="A44" s="11">
        <v>31</v>
      </c>
      <c r="B44" s="62" t="s">
        <v>43</v>
      </c>
      <c r="C44" s="75">
        <v>397659</v>
      </c>
      <c r="D44" s="75">
        <v>1239</v>
      </c>
      <c r="E44" s="78">
        <v>320.95157384987891</v>
      </c>
      <c r="F44" s="79">
        <v>0.43987086359967714</v>
      </c>
      <c r="G44" s="79">
        <v>0.12025827280064569</v>
      </c>
      <c r="H44" s="79">
        <v>0.29055690072639223</v>
      </c>
      <c r="I44" s="79">
        <v>0</v>
      </c>
      <c r="J44" s="79">
        <v>0</v>
      </c>
      <c r="K44" s="79">
        <v>0.13962873284907182</v>
      </c>
      <c r="L44" s="79">
        <v>9.6852300242130755E-3</v>
      </c>
      <c r="M44" s="79">
        <v>0</v>
      </c>
    </row>
    <row r="45" spans="1:13" x14ac:dyDescent="0.25">
      <c r="A45" s="11">
        <v>32</v>
      </c>
      <c r="B45" s="62" t="s">
        <v>44</v>
      </c>
      <c r="C45" s="75">
        <v>53421.78</v>
      </c>
      <c r="D45" s="75">
        <v>248</v>
      </c>
      <c r="E45" s="78">
        <v>215.41040322580645</v>
      </c>
      <c r="F45" s="79">
        <v>0.28225806451612906</v>
      </c>
      <c r="G45" s="79">
        <v>0.29838709677419356</v>
      </c>
      <c r="H45" s="79">
        <v>0.18951612903225806</v>
      </c>
      <c r="I45" s="79">
        <v>0</v>
      </c>
      <c r="J45" s="79">
        <v>0.13709677419354838</v>
      </c>
      <c r="K45" s="79">
        <v>3.2258064516129031E-2</v>
      </c>
      <c r="L45" s="79">
        <v>6.0483870967741937E-2</v>
      </c>
      <c r="M45" s="79">
        <v>0</v>
      </c>
    </row>
    <row r="46" spans="1:13" x14ac:dyDescent="0.25">
      <c r="A46" s="11">
        <v>33</v>
      </c>
      <c r="B46" s="62" t="s">
        <v>45</v>
      </c>
      <c r="C46" s="75">
        <v>798198</v>
      </c>
      <c r="D46" s="75">
        <v>3296</v>
      </c>
      <c r="E46" s="78">
        <v>242.17172330097088</v>
      </c>
      <c r="F46" s="79">
        <v>0.6374393203883495</v>
      </c>
      <c r="G46" s="79">
        <v>0.12742718446601942</v>
      </c>
      <c r="H46" s="79">
        <v>0</v>
      </c>
      <c r="I46" s="79">
        <v>0</v>
      </c>
      <c r="J46" s="79">
        <v>0.16171116504854369</v>
      </c>
      <c r="K46" s="79">
        <v>2.9126213592233011E-2</v>
      </c>
      <c r="L46" s="79">
        <v>6.0679611650485436E-3</v>
      </c>
      <c r="M46" s="79">
        <v>3.8228155339805822E-2</v>
      </c>
    </row>
    <row r="47" spans="1:13" x14ac:dyDescent="0.25">
      <c r="A47" s="11">
        <v>34</v>
      </c>
      <c r="B47" s="62" t="s">
        <v>46</v>
      </c>
      <c r="C47" s="75">
        <v>726914.24</v>
      </c>
      <c r="D47" s="75">
        <v>2350</v>
      </c>
      <c r="E47" s="78">
        <v>309.32520851063828</v>
      </c>
      <c r="F47" s="79">
        <v>0.34382978723404256</v>
      </c>
      <c r="G47" s="79">
        <v>0.12382978723404256</v>
      </c>
      <c r="H47" s="79">
        <v>0</v>
      </c>
      <c r="I47" s="79">
        <v>0</v>
      </c>
      <c r="J47" s="79">
        <v>0.22638297872340427</v>
      </c>
      <c r="K47" s="79">
        <v>0.14127659574468085</v>
      </c>
      <c r="L47" s="79">
        <v>8.0851063829787233E-3</v>
      </c>
      <c r="M47" s="79">
        <v>0.15659574468085105</v>
      </c>
    </row>
    <row r="48" spans="1:13" x14ac:dyDescent="0.25">
      <c r="A48" s="11">
        <v>35</v>
      </c>
      <c r="B48" s="62" t="s">
        <v>47</v>
      </c>
      <c r="C48" s="75">
        <v>413426</v>
      </c>
      <c r="D48" s="75">
        <v>2389</v>
      </c>
      <c r="E48" s="78">
        <v>173.0539974884889</v>
      </c>
      <c r="F48" s="79">
        <v>0.14465648854961832</v>
      </c>
      <c r="G48" s="79">
        <v>0.1484732824427481</v>
      </c>
      <c r="H48" s="79">
        <v>0.25763358778625955</v>
      </c>
      <c r="I48" s="79">
        <v>0.10076335877862595</v>
      </c>
      <c r="J48" s="79">
        <v>0.17862595419847327</v>
      </c>
      <c r="K48" s="79">
        <v>2.7862595419847327E-2</v>
      </c>
      <c r="L48" s="79">
        <v>7.6335877862595422E-2</v>
      </c>
      <c r="M48" s="79">
        <v>6.5648854961832065E-2</v>
      </c>
    </row>
    <row r="49" spans="1:13" x14ac:dyDescent="0.25">
      <c r="A49" s="11">
        <v>36</v>
      </c>
      <c r="B49" s="62" t="s">
        <v>48</v>
      </c>
      <c r="C49" s="75">
        <v>90710.76</v>
      </c>
      <c r="D49" s="75">
        <v>351</v>
      </c>
      <c r="E49" s="78">
        <v>258.43521367521367</v>
      </c>
      <c r="F49" s="79">
        <v>1.3351134846461949E-3</v>
      </c>
      <c r="G49" s="79">
        <v>3.2042723631508681E-2</v>
      </c>
      <c r="H49" s="79">
        <v>0</v>
      </c>
      <c r="I49" s="79">
        <v>8.0106809078771702E-3</v>
      </c>
      <c r="J49" s="79">
        <v>0.10013351134846461</v>
      </c>
      <c r="K49" s="79">
        <v>0</v>
      </c>
      <c r="L49" s="79">
        <v>0</v>
      </c>
      <c r="M49" s="79">
        <v>0.85847797062750331</v>
      </c>
    </row>
    <row r="50" spans="1:13" x14ac:dyDescent="0.25">
      <c r="A50" s="11">
        <v>37</v>
      </c>
      <c r="B50" s="62" t="s">
        <v>49</v>
      </c>
      <c r="C50" s="75">
        <v>160721.54999999999</v>
      </c>
      <c r="D50" s="75">
        <v>654</v>
      </c>
      <c r="E50" s="78">
        <v>245.75160550458713</v>
      </c>
      <c r="F50" s="79">
        <v>0.53058103975535165</v>
      </c>
      <c r="G50" s="79">
        <v>0.20642201834862386</v>
      </c>
      <c r="H50" s="79">
        <v>0</v>
      </c>
      <c r="I50" s="79">
        <v>0</v>
      </c>
      <c r="J50" s="79">
        <v>0.10856269113149847</v>
      </c>
      <c r="K50" s="79">
        <v>7.492354740061162E-2</v>
      </c>
      <c r="L50" s="79">
        <v>0</v>
      </c>
      <c r="M50" s="79">
        <v>7.9510703363914373E-2</v>
      </c>
    </row>
    <row r="51" spans="1:13" x14ac:dyDescent="0.25">
      <c r="A51" s="11">
        <v>38</v>
      </c>
      <c r="B51" s="62" t="s">
        <v>50</v>
      </c>
      <c r="C51" s="75">
        <v>406934.52</v>
      </c>
      <c r="D51" s="75">
        <v>1684</v>
      </c>
      <c r="E51" s="78">
        <v>241.64757719714964</v>
      </c>
      <c r="F51" s="79">
        <v>0.46021377672209024</v>
      </c>
      <c r="G51" s="79">
        <v>0.17992874109263657</v>
      </c>
      <c r="H51" s="79">
        <v>0</v>
      </c>
      <c r="I51" s="79">
        <v>0</v>
      </c>
      <c r="J51" s="79">
        <v>0.14014251781472684</v>
      </c>
      <c r="K51" s="79">
        <v>0.15973871733966746</v>
      </c>
      <c r="L51" s="79">
        <v>2.0190023752969122E-2</v>
      </c>
      <c r="M51" s="79">
        <v>3.9786223277909739E-2</v>
      </c>
    </row>
    <row r="52" spans="1:13" x14ac:dyDescent="0.25">
      <c r="A52" s="11">
        <v>39</v>
      </c>
      <c r="B52" s="62" t="s">
        <v>51</v>
      </c>
      <c r="C52" s="75">
        <v>87545</v>
      </c>
      <c r="D52" s="75">
        <v>533</v>
      </c>
      <c r="E52" s="78">
        <v>164.24953095684802</v>
      </c>
      <c r="F52" s="79">
        <v>0.30018761726078802</v>
      </c>
      <c r="G52" s="79">
        <v>0.19887429643527205</v>
      </c>
      <c r="H52" s="79">
        <v>0.19136960600375236</v>
      </c>
      <c r="I52" s="79">
        <v>0</v>
      </c>
      <c r="J52" s="79">
        <v>0.21013133208255161</v>
      </c>
      <c r="K52" s="79">
        <v>9.0056285178236398E-2</v>
      </c>
      <c r="L52" s="79">
        <v>9.3808630393996256E-3</v>
      </c>
      <c r="M52" s="79">
        <v>0</v>
      </c>
    </row>
    <row r="53" spans="1:13" x14ac:dyDescent="0.25">
      <c r="A53" s="11">
        <v>40</v>
      </c>
      <c r="B53" s="62" t="s">
        <v>52</v>
      </c>
      <c r="C53" s="75">
        <v>227997</v>
      </c>
      <c r="D53" s="75">
        <v>866</v>
      </c>
      <c r="E53" s="78">
        <v>263.2759815242494</v>
      </c>
      <c r="F53" s="79">
        <v>0.12933025404157045</v>
      </c>
      <c r="G53" s="79">
        <v>0.56004618937644346</v>
      </c>
      <c r="H53" s="79">
        <v>0</v>
      </c>
      <c r="I53" s="79">
        <v>0</v>
      </c>
      <c r="J53" s="79">
        <v>6.1200923787528866E-2</v>
      </c>
      <c r="K53" s="79">
        <v>0.23556581986143188</v>
      </c>
      <c r="L53" s="79">
        <v>0</v>
      </c>
      <c r="M53" s="79">
        <v>1.3856812933025405E-2</v>
      </c>
    </row>
    <row r="54" spans="1:13" x14ac:dyDescent="0.25">
      <c r="A54" s="11">
        <v>41</v>
      </c>
      <c r="B54" s="62" t="s">
        <v>53</v>
      </c>
      <c r="C54" s="75">
        <v>135415</v>
      </c>
      <c r="D54" s="75">
        <v>408</v>
      </c>
      <c r="E54" s="78">
        <v>331.89950980392155</v>
      </c>
      <c r="F54" s="79">
        <v>0.28431372549019607</v>
      </c>
      <c r="G54" s="79">
        <v>0.21323529411764705</v>
      </c>
      <c r="H54" s="79">
        <v>0</v>
      </c>
      <c r="I54" s="79">
        <v>0</v>
      </c>
      <c r="J54" s="79">
        <v>0.40196078431372551</v>
      </c>
      <c r="K54" s="79">
        <v>0.10049019607843138</v>
      </c>
      <c r="L54" s="79">
        <v>0</v>
      </c>
      <c r="M54" s="79">
        <v>0</v>
      </c>
    </row>
    <row r="55" spans="1:13" x14ac:dyDescent="0.25">
      <c r="A55" s="11">
        <v>42</v>
      </c>
      <c r="B55" s="62" t="s">
        <v>54</v>
      </c>
      <c r="C55" s="75">
        <v>220668.79999999999</v>
      </c>
      <c r="D55" s="75">
        <v>1076</v>
      </c>
      <c r="E55" s="78">
        <v>205.08252788104087</v>
      </c>
      <c r="F55" s="79">
        <v>0.46945551128818064</v>
      </c>
      <c r="G55" s="79">
        <v>0.26759628154050463</v>
      </c>
      <c r="H55" s="79">
        <v>0</v>
      </c>
      <c r="I55" s="79">
        <v>0</v>
      </c>
      <c r="J55" s="79">
        <v>7.9681274900398405E-2</v>
      </c>
      <c r="K55" s="79">
        <v>0</v>
      </c>
      <c r="L55" s="79">
        <v>0</v>
      </c>
      <c r="M55" s="79">
        <v>0.18326693227091634</v>
      </c>
    </row>
    <row r="56" spans="1:13" x14ac:dyDescent="0.25">
      <c r="A56" s="11">
        <v>43</v>
      </c>
      <c r="B56" s="62" t="s">
        <v>55</v>
      </c>
      <c r="C56" s="75">
        <v>54026</v>
      </c>
      <c r="D56" s="75">
        <v>206</v>
      </c>
      <c r="E56" s="78">
        <v>262.26213592233012</v>
      </c>
      <c r="F56" s="79">
        <v>0.37378640776699029</v>
      </c>
      <c r="G56" s="79">
        <v>9.7087378640776698E-2</v>
      </c>
      <c r="H56" s="79">
        <v>0</v>
      </c>
      <c r="I56" s="79">
        <v>3.8834951456310676E-2</v>
      </c>
      <c r="J56" s="79">
        <v>0.14563106796116504</v>
      </c>
      <c r="K56" s="79">
        <v>1.4563106796116505E-2</v>
      </c>
      <c r="L56" s="79">
        <v>9.7087378640776691E-3</v>
      </c>
      <c r="M56" s="79">
        <v>0.32038834951456313</v>
      </c>
    </row>
    <row r="57" spans="1:13" x14ac:dyDescent="0.25">
      <c r="A57" s="11">
        <v>44</v>
      </c>
      <c r="B57" s="62" t="s">
        <v>56</v>
      </c>
      <c r="C57" s="75">
        <v>820864.46</v>
      </c>
      <c r="D57" s="75">
        <v>2951</v>
      </c>
      <c r="E57" s="78">
        <v>278.16484581497798</v>
      </c>
      <c r="F57" s="79">
        <v>0.71148755955532028</v>
      </c>
      <c r="G57" s="79">
        <v>4.7114875595553204E-2</v>
      </c>
      <c r="H57" s="79">
        <v>1.0587612493382743E-3</v>
      </c>
      <c r="I57" s="79">
        <v>0</v>
      </c>
      <c r="J57" s="79">
        <v>0.13658020116463737</v>
      </c>
      <c r="K57" s="79">
        <v>7.6760190577024878E-2</v>
      </c>
      <c r="L57" s="79">
        <v>4.7644256220222342E-3</v>
      </c>
      <c r="M57" s="79">
        <v>2.2233986236103759E-2</v>
      </c>
    </row>
    <row r="58" spans="1:13" x14ac:dyDescent="0.25">
      <c r="A58" s="11">
        <v>45</v>
      </c>
      <c r="B58" s="62" t="s">
        <v>57</v>
      </c>
      <c r="C58" s="75">
        <v>150535.4</v>
      </c>
      <c r="D58" s="75">
        <v>1350</v>
      </c>
      <c r="E58" s="78">
        <v>111.5077037037037</v>
      </c>
      <c r="F58" s="79">
        <v>0.53037037037037038</v>
      </c>
      <c r="G58" s="79">
        <v>0.37555555555555553</v>
      </c>
      <c r="H58" s="79">
        <v>0</v>
      </c>
      <c r="I58" s="79">
        <v>0</v>
      </c>
      <c r="J58" s="79">
        <v>8.7407407407407406E-2</v>
      </c>
      <c r="K58" s="79">
        <v>5.185185185185185E-3</v>
      </c>
      <c r="L58" s="79">
        <v>1.4814814814814814E-3</v>
      </c>
      <c r="M58" s="79">
        <v>0</v>
      </c>
    </row>
    <row r="59" spans="1:13" x14ac:dyDescent="0.25">
      <c r="A59" s="11">
        <v>46</v>
      </c>
      <c r="B59" s="62" t="s">
        <v>58</v>
      </c>
      <c r="C59" s="75">
        <v>44134</v>
      </c>
      <c r="D59" s="75">
        <v>283</v>
      </c>
      <c r="E59" s="78">
        <v>155.9505300353357</v>
      </c>
      <c r="F59" s="79">
        <v>0.5285285285285285</v>
      </c>
      <c r="G59" s="79">
        <v>0.21321321321321321</v>
      </c>
      <c r="H59" s="79">
        <v>0.22222222222222221</v>
      </c>
      <c r="I59" s="79">
        <v>0</v>
      </c>
      <c r="J59" s="79">
        <v>2.4024024024024024E-2</v>
      </c>
      <c r="K59" s="79">
        <v>1.2012012012012012E-2</v>
      </c>
      <c r="L59" s="79">
        <v>0</v>
      </c>
      <c r="M59" s="79">
        <v>0</v>
      </c>
    </row>
    <row r="60" spans="1:13" x14ac:dyDescent="0.25">
      <c r="A60" s="11">
        <v>47</v>
      </c>
      <c r="B60" s="62" t="s">
        <v>59</v>
      </c>
      <c r="C60" s="75">
        <v>98623.19</v>
      </c>
      <c r="D60" s="75">
        <v>463</v>
      </c>
      <c r="E60" s="78">
        <v>213.00904967602591</v>
      </c>
      <c r="F60" s="79">
        <v>0.23869801084990958</v>
      </c>
      <c r="G60" s="79">
        <v>0.39240506329113922</v>
      </c>
      <c r="H60" s="79">
        <v>0</v>
      </c>
      <c r="I60" s="79">
        <v>0</v>
      </c>
      <c r="J60" s="79">
        <v>0.16455696202531644</v>
      </c>
      <c r="K60" s="79">
        <v>2.1699819168173599E-2</v>
      </c>
      <c r="L60" s="79">
        <v>0.18264014466546113</v>
      </c>
      <c r="M60" s="79">
        <v>0</v>
      </c>
    </row>
    <row r="61" spans="1:13" x14ac:dyDescent="0.25">
      <c r="A61" s="11">
        <v>48</v>
      </c>
      <c r="B61" s="62" t="s">
        <v>60</v>
      </c>
      <c r="C61" s="75">
        <v>47916.74</v>
      </c>
      <c r="D61" s="75">
        <v>164</v>
      </c>
      <c r="E61" s="78">
        <v>292.17524390243904</v>
      </c>
      <c r="F61" s="79">
        <v>0.52542372881355937</v>
      </c>
      <c r="G61" s="79">
        <v>0.20903954802259886</v>
      </c>
      <c r="H61" s="79">
        <v>0</v>
      </c>
      <c r="I61" s="79">
        <v>0</v>
      </c>
      <c r="J61" s="79">
        <v>0.16949152542372881</v>
      </c>
      <c r="K61" s="79">
        <v>1.6949152542372881E-2</v>
      </c>
      <c r="L61" s="79">
        <v>0</v>
      </c>
      <c r="M61" s="79">
        <v>7.909604519774012E-2</v>
      </c>
    </row>
    <row r="62" spans="1:13" x14ac:dyDescent="0.25">
      <c r="A62" s="11">
        <v>49</v>
      </c>
      <c r="B62" s="62" t="s">
        <v>61</v>
      </c>
      <c r="C62" s="75">
        <v>483548</v>
      </c>
      <c r="D62" s="75">
        <v>2720</v>
      </c>
      <c r="E62" s="78">
        <v>177.77500000000001</v>
      </c>
      <c r="F62" s="80" t="s">
        <v>128</v>
      </c>
      <c r="G62" s="80" t="s">
        <v>128</v>
      </c>
      <c r="H62" s="80" t="s">
        <v>128</v>
      </c>
      <c r="I62" s="80" t="s">
        <v>128</v>
      </c>
      <c r="J62" s="80" t="s">
        <v>128</v>
      </c>
      <c r="K62" s="80" t="s">
        <v>128</v>
      </c>
      <c r="L62" s="80" t="s">
        <v>128</v>
      </c>
      <c r="M62" s="80" t="s">
        <v>128</v>
      </c>
    </row>
    <row r="63" spans="1:13" x14ac:dyDescent="0.25">
      <c r="A63" s="11">
        <v>50</v>
      </c>
      <c r="B63" s="62" t="s">
        <v>62</v>
      </c>
      <c r="C63" s="75">
        <v>163940.29999999999</v>
      </c>
      <c r="D63" s="75">
        <v>926</v>
      </c>
      <c r="E63" s="78">
        <v>177.04136069114469</v>
      </c>
      <c r="F63" s="79">
        <v>0.4671280276816609</v>
      </c>
      <c r="G63" s="79">
        <v>0.25778546712802769</v>
      </c>
      <c r="H63" s="79">
        <v>0</v>
      </c>
      <c r="I63" s="79">
        <v>9.5155709342560554E-2</v>
      </c>
      <c r="J63" s="79">
        <v>0.10207612456747404</v>
      </c>
      <c r="K63" s="79">
        <v>5.3633217993079588E-2</v>
      </c>
      <c r="L63" s="79">
        <v>8.6505190311418688E-4</v>
      </c>
      <c r="M63" s="79">
        <v>2.3356401384083045E-2</v>
      </c>
    </row>
    <row r="64" spans="1:13" x14ac:dyDescent="0.25">
      <c r="A64" s="11">
        <v>51</v>
      </c>
      <c r="B64" s="62" t="s">
        <v>63</v>
      </c>
      <c r="C64" s="75">
        <v>131707.04</v>
      </c>
      <c r="D64" s="75">
        <v>540</v>
      </c>
      <c r="E64" s="78">
        <v>243.90192592592595</v>
      </c>
      <c r="F64" s="79">
        <v>0.33498759305210918</v>
      </c>
      <c r="G64" s="79">
        <v>6.2861869313482213E-2</v>
      </c>
      <c r="H64" s="79">
        <v>4.6319272125723739E-2</v>
      </c>
      <c r="I64" s="79">
        <v>0.21339950372208435</v>
      </c>
      <c r="J64" s="79">
        <v>2.729528535980149E-2</v>
      </c>
      <c r="K64" s="79">
        <v>0.21091811414392059</v>
      </c>
      <c r="L64" s="79">
        <v>7.4441687344913151E-3</v>
      </c>
      <c r="M64" s="79">
        <v>9.6774193548387094E-2</v>
      </c>
    </row>
    <row r="65" spans="1:13" x14ac:dyDescent="0.25">
      <c r="A65" s="11">
        <v>52</v>
      </c>
      <c r="B65" s="62" t="s">
        <v>64</v>
      </c>
      <c r="C65" s="75">
        <v>30086</v>
      </c>
      <c r="D65" s="75">
        <v>195</v>
      </c>
      <c r="E65" s="78">
        <v>154.28717948717949</v>
      </c>
      <c r="F65" s="79">
        <v>0.37948717948717947</v>
      </c>
      <c r="G65" s="79">
        <v>0.38461538461538464</v>
      </c>
      <c r="H65" s="79">
        <v>0</v>
      </c>
      <c r="I65" s="79">
        <v>0</v>
      </c>
      <c r="J65" s="79">
        <v>0.10256410256410256</v>
      </c>
      <c r="K65" s="79">
        <v>9.2307692307692313E-2</v>
      </c>
      <c r="L65" s="79">
        <v>1.0256410256410256E-2</v>
      </c>
      <c r="M65" s="79">
        <v>3.0769230769230771E-2</v>
      </c>
    </row>
    <row r="66" spans="1:13" x14ac:dyDescent="0.25">
      <c r="A66" s="11">
        <v>53</v>
      </c>
      <c r="B66" s="62" t="s">
        <v>65</v>
      </c>
      <c r="C66" s="75">
        <v>193156.86</v>
      </c>
      <c r="D66" s="75">
        <v>707</v>
      </c>
      <c r="E66" s="78">
        <v>273.20630834512019</v>
      </c>
      <c r="F66" s="79">
        <v>0.39038189533239037</v>
      </c>
      <c r="G66" s="79">
        <v>0.19801980198019803</v>
      </c>
      <c r="H66" s="79">
        <v>1.272984441301273E-2</v>
      </c>
      <c r="I66" s="79">
        <v>8.7694483734087697E-2</v>
      </c>
      <c r="J66" s="79">
        <v>8.3451202263083446E-2</v>
      </c>
      <c r="K66" s="79">
        <v>0.17963224893917965</v>
      </c>
      <c r="L66" s="79">
        <v>2.1216407355021217E-2</v>
      </c>
      <c r="M66" s="79">
        <v>2.6874115983026876E-2</v>
      </c>
    </row>
    <row r="67" spans="1:13" x14ac:dyDescent="0.25">
      <c r="A67" s="11">
        <v>54</v>
      </c>
      <c r="B67" s="62" t="s">
        <v>66</v>
      </c>
      <c r="C67" s="75">
        <v>210629.85</v>
      </c>
      <c r="D67" s="75">
        <v>1747</v>
      </c>
      <c r="E67" s="78">
        <v>120.56659988551803</v>
      </c>
      <c r="F67" s="79">
        <v>0.1869196608800969</v>
      </c>
      <c r="G67" s="79">
        <v>0.26362535324989905</v>
      </c>
      <c r="H67" s="79">
        <v>0.124343964473153</v>
      </c>
      <c r="I67" s="79">
        <v>0</v>
      </c>
      <c r="J67" s="79">
        <v>0.34477190149374243</v>
      </c>
      <c r="K67" s="79">
        <v>4.8849414614452968E-2</v>
      </c>
      <c r="L67" s="79">
        <v>8.0742834073475982E-3</v>
      </c>
      <c r="M67" s="79">
        <v>2.3415421881308032E-2</v>
      </c>
    </row>
    <row r="68" spans="1:13" x14ac:dyDescent="0.25">
      <c r="A68" s="11">
        <v>55</v>
      </c>
      <c r="B68" s="62" t="s">
        <v>67</v>
      </c>
      <c r="C68" s="75">
        <v>87361.38</v>
      </c>
      <c r="D68" s="75">
        <v>481</v>
      </c>
      <c r="E68" s="78">
        <v>181.62449064449066</v>
      </c>
      <c r="F68" s="80" t="s">
        <v>128</v>
      </c>
      <c r="G68" s="80" t="s">
        <v>128</v>
      </c>
      <c r="H68" s="80" t="s">
        <v>128</v>
      </c>
      <c r="I68" s="80" t="s">
        <v>128</v>
      </c>
      <c r="J68" s="80" t="s">
        <v>128</v>
      </c>
      <c r="K68" s="80" t="s">
        <v>128</v>
      </c>
      <c r="L68" s="80" t="s">
        <v>128</v>
      </c>
      <c r="M68" s="80" t="s">
        <v>128</v>
      </c>
    </row>
    <row r="69" spans="1:13" x14ac:dyDescent="0.25">
      <c r="A69" s="11">
        <v>56</v>
      </c>
      <c r="B69" s="62" t="s">
        <v>68</v>
      </c>
      <c r="C69" s="75">
        <v>168901</v>
      </c>
      <c r="D69" s="75">
        <v>913</v>
      </c>
      <c r="E69" s="78">
        <v>184.99561883899233</v>
      </c>
      <c r="F69" s="79">
        <v>0.29498327759197324</v>
      </c>
      <c r="G69" s="79">
        <v>0.22408026755852842</v>
      </c>
      <c r="H69" s="79">
        <v>5.3511705685618728E-2</v>
      </c>
      <c r="I69" s="79">
        <v>0.14046822742474915</v>
      </c>
      <c r="J69" s="79">
        <v>0.11705685618729098</v>
      </c>
      <c r="K69" s="79">
        <v>9.5652173913043481E-2</v>
      </c>
      <c r="L69" s="79">
        <v>2.2073578595317726E-2</v>
      </c>
      <c r="M69" s="79">
        <v>5.2173913043478258E-2</v>
      </c>
    </row>
    <row r="70" spans="1:13" x14ac:dyDescent="0.25">
      <c r="A70" s="11">
        <v>57</v>
      </c>
      <c r="B70" s="62" t="s">
        <v>69</v>
      </c>
      <c r="C70" s="75">
        <v>257237.05</v>
      </c>
      <c r="D70" s="75">
        <v>3290</v>
      </c>
      <c r="E70" s="78">
        <v>78.187553191489357</v>
      </c>
      <c r="F70" s="79">
        <v>0.47912087912087914</v>
      </c>
      <c r="G70" s="79">
        <v>0.42362637362637362</v>
      </c>
      <c r="H70" s="79">
        <v>6.5934065934065934E-3</v>
      </c>
      <c r="I70" s="79">
        <v>0</v>
      </c>
      <c r="J70" s="79">
        <v>2.0879120879120878E-2</v>
      </c>
      <c r="K70" s="79">
        <v>9.3406593406593404E-3</v>
      </c>
      <c r="L70" s="79">
        <v>8.7912087912087912E-3</v>
      </c>
      <c r="M70" s="79">
        <v>5.1648351648351645E-2</v>
      </c>
    </row>
    <row r="71" spans="1:13" x14ac:dyDescent="0.25">
      <c r="A71" s="11">
        <v>58</v>
      </c>
      <c r="B71" s="62" t="s">
        <v>70</v>
      </c>
      <c r="C71" s="75">
        <v>174504.63</v>
      </c>
      <c r="D71" s="75">
        <v>2754</v>
      </c>
      <c r="E71" s="78">
        <v>63.364063180827891</v>
      </c>
      <c r="F71" s="79">
        <v>0.6775599128540305</v>
      </c>
      <c r="G71" s="79">
        <v>0.23384168482207698</v>
      </c>
      <c r="H71" s="79">
        <v>0</v>
      </c>
      <c r="I71" s="79">
        <v>0</v>
      </c>
      <c r="J71" s="79">
        <v>7.407407407407407E-2</v>
      </c>
      <c r="K71" s="79">
        <v>1.4524328249818447E-2</v>
      </c>
      <c r="L71" s="79">
        <v>0</v>
      </c>
      <c r="M71" s="79">
        <v>0</v>
      </c>
    </row>
    <row r="72" spans="1:13" x14ac:dyDescent="0.25">
      <c r="A72" s="11">
        <v>59</v>
      </c>
      <c r="B72" s="62" t="s">
        <v>71</v>
      </c>
      <c r="C72" s="75">
        <v>1298735</v>
      </c>
      <c r="D72" s="75">
        <v>7832</v>
      </c>
      <c r="E72" s="78">
        <v>165.82418283963227</v>
      </c>
      <c r="F72" s="80" t="s">
        <v>128</v>
      </c>
      <c r="G72" s="80" t="s">
        <v>128</v>
      </c>
      <c r="H72" s="80" t="s">
        <v>128</v>
      </c>
      <c r="I72" s="80" t="s">
        <v>128</v>
      </c>
      <c r="J72" s="80" t="s">
        <v>128</v>
      </c>
      <c r="K72" s="80" t="s">
        <v>128</v>
      </c>
      <c r="L72" s="80" t="s">
        <v>128</v>
      </c>
      <c r="M72" s="80" t="s">
        <v>128</v>
      </c>
    </row>
    <row r="73" spans="1:13" x14ac:dyDescent="0.25">
      <c r="A73" s="11">
        <v>60</v>
      </c>
      <c r="B73" s="62" t="s">
        <v>72</v>
      </c>
      <c r="C73" s="75">
        <v>206723.7</v>
      </c>
      <c r="D73" s="75">
        <v>1239</v>
      </c>
      <c r="E73" s="78">
        <v>166.84721549636805</v>
      </c>
      <c r="F73" s="80" t="s">
        <v>128</v>
      </c>
      <c r="G73" s="80" t="s">
        <v>128</v>
      </c>
      <c r="H73" s="80" t="s">
        <v>128</v>
      </c>
      <c r="I73" s="80" t="s">
        <v>128</v>
      </c>
      <c r="J73" s="80" t="s">
        <v>128</v>
      </c>
      <c r="K73" s="80" t="s">
        <v>128</v>
      </c>
      <c r="L73" s="80" t="s">
        <v>128</v>
      </c>
      <c r="M73" s="80" t="s">
        <v>128</v>
      </c>
    </row>
    <row r="74" spans="1:13" x14ac:dyDescent="0.25">
      <c r="A74" s="11">
        <v>61</v>
      </c>
      <c r="B74" s="62" t="s">
        <v>73</v>
      </c>
      <c r="C74" s="75">
        <v>94189.08</v>
      </c>
      <c r="D74" s="75">
        <v>467</v>
      </c>
      <c r="E74" s="78">
        <v>201.68967880085654</v>
      </c>
      <c r="F74" s="79">
        <v>0.6</v>
      </c>
      <c r="G74" s="79">
        <v>0.14678899082568808</v>
      </c>
      <c r="H74" s="79">
        <v>0</v>
      </c>
      <c r="I74" s="79">
        <v>0</v>
      </c>
      <c r="J74" s="79">
        <v>0.15045871559633028</v>
      </c>
      <c r="K74" s="79">
        <v>3.1192660550458717E-2</v>
      </c>
      <c r="L74" s="79">
        <v>0</v>
      </c>
      <c r="M74" s="79">
        <v>7.155963302752294E-2</v>
      </c>
    </row>
    <row r="75" spans="1:13" x14ac:dyDescent="0.25">
      <c r="A75" s="11">
        <v>62</v>
      </c>
      <c r="B75" s="62" t="s">
        <v>74</v>
      </c>
      <c r="C75" s="75">
        <v>772536</v>
      </c>
      <c r="D75" s="75">
        <v>1882</v>
      </c>
      <c r="E75" s="78">
        <v>410.48671625929865</v>
      </c>
      <c r="F75" s="79">
        <v>0.38522848034006374</v>
      </c>
      <c r="G75" s="79">
        <v>5.8979808714133899E-2</v>
      </c>
      <c r="H75" s="79">
        <v>0.14877789585547291</v>
      </c>
      <c r="I75" s="79">
        <v>0</v>
      </c>
      <c r="J75" s="79">
        <v>7.9171094580233789E-2</v>
      </c>
      <c r="K75" s="79">
        <v>0.12327311370882041</v>
      </c>
      <c r="L75" s="79">
        <v>3.7194473963868225E-3</v>
      </c>
      <c r="M75" s="79">
        <v>0.20085015940488843</v>
      </c>
    </row>
    <row r="76" spans="1:13" x14ac:dyDescent="0.25">
      <c r="A76" s="11">
        <v>63</v>
      </c>
      <c r="B76" s="62" t="s">
        <v>75</v>
      </c>
      <c r="C76" s="75">
        <v>291022.65000000002</v>
      </c>
      <c r="D76" s="75">
        <v>1705</v>
      </c>
      <c r="E76" s="78">
        <v>170.68777126099707</v>
      </c>
      <c r="F76" s="79">
        <v>0.52023460410557187</v>
      </c>
      <c r="G76" s="79">
        <v>0.18768328445747801</v>
      </c>
      <c r="H76" s="79">
        <v>4.926686217008798E-2</v>
      </c>
      <c r="I76" s="79">
        <v>1.8181818181818181E-2</v>
      </c>
      <c r="J76" s="79">
        <v>6.2170087976539591E-2</v>
      </c>
      <c r="K76" s="79">
        <v>0.11730205278592376</v>
      </c>
      <c r="L76" s="79">
        <v>2.1700879765395895E-2</v>
      </c>
      <c r="M76" s="79">
        <v>2.3460410557184751E-2</v>
      </c>
    </row>
    <row r="77" spans="1:13" x14ac:dyDescent="0.25">
      <c r="A77" s="11">
        <v>64</v>
      </c>
      <c r="B77" s="62" t="s">
        <v>76</v>
      </c>
      <c r="C77" s="75">
        <v>428352.65</v>
      </c>
      <c r="D77" s="75">
        <v>1927</v>
      </c>
      <c r="E77" s="78">
        <v>222.28990659055529</v>
      </c>
      <c r="F77" s="79">
        <v>0.48807116862110794</v>
      </c>
      <c r="G77" s="79">
        <v>0.30651031136271734</v>
      </c>
      <c r="H77" s="79">
        <v>2.6688232915487262E-2</v>
      </c>
      <c r="I77" s="79">
        <v>4.4076021027092599E-2</v>
      </c>
      <c r="J77" s="79">
        <v>6.1463809138697936E-2</v>
      </c>
      <c r="K77" s="79">
        <v>4.9737161342498989E-2</v>
      </c>
      <c r="L77" s="79">
        <v>7.682976142337242E-3</v>
      </c>
      <c r="M77" s="79">
        <v>1.5770319450060657E-2</v>
      </c>
    </row>
    <row r="78" spans="1:13" x14ac:dyDescent="0.25">
      <c r="A78" s="11">
        <v>65</v>
      </c>
      <c r="B78" s="62" t="s">
        <v>77</v>
      </c>
      <c r="C78" s="75">
        <v>111110</v>
      </c>
      <c r="D78" s="75">
        <v>714</v>
      </c>
      <c r="E78" s="78">
        <v>155.61624649859945</v>
      </c>
      <c r="F78" s="79">
        <v>0.56925031766200762</v>
      </c>
      <c r="G78" s="79">
        <v>0.23634053367217281</v>
      </c>
      <c r="H78" s="79">
        <v>0</v>
      </c>
      <c r="I78" s="79">
        <v>0</v>
      </c>
      <c r="J78" s="79">
        <v>5.9720457433290977E-2</v>
      </c>
      <c r="K78" s="79">
        <v>0.10546378653113088</v>
      </c>
      <c r="L78" s="79">
        <v>2.5412960609911056E-3</v>
      </c>
      <c r="M78" s="79">
        <v>2.6683608640406607E-2</v>
      </c>
    </row>
    <row r="79" spans="1:13" x14ac:dyDescent="0.25">
      <c r="A79" s="11">
        <v>66</v>
      </c>
      <c r="B79" s="62" t="s">
        <v>78</v>
      </c>
      <c r="C79" s="75">
        <v>142373.44</v>
      </c>
      <c r="D79" s="75">
        <v>1057</v>
      </c>
      <c r="E79" s="78">
        <v>134.69578051087984</v>
      </c>
      <c r="F79" s="79">
        <v>0.40964995269631033</v>
      </c>
      <c r="G79" s="79">
        <v>0.1598864711447493</v>
      </c>
      <c r="H79" s="79">
        <v>1.9867549668874173E-2</v>
      </c>
      <c r="I79" s="79">
        <v>0</v>
      </c>
      <c r="J79" s="79">
        <v>0.2904446546830653</v>
      </c>
      <c r="K79" s="79">
        <v>1.9867549668874173E-2</v>
      </c>
      <c r="L79" s="79">
        <v>0</v>
      </c>
      <c r="M79" s="79">
        <v>0.10028382213812677</v>
      </c>
    </row>
    <row r="80" spans="1:13" x14ac:dyDescent="0.25">
      <c r="A80" s="11">
        <v>67</v>
      </c>
      <c r="B80" s="62" t="s">
        <v>79</v>
      </c>
      <c r="C80" s="75">
        <v>324856</v>
      </c>
      <c r="D80" s="75">
        <v>2332</v>
      </c>
      <c r="E80" s="78">
        <v>139.30360205831903</v>
      </c>
      <c r="F80" s="80" t="s">
        <v>128</v>
      </c>
      <c r="G80" s="80" t="s">
        <v>128</v>
      </c>
      <c r="H80" s="80" t="s">
        <v>128</v>
      </c>
      <c r="I80" s="80" t="s">
        <v>128</v>
      </c>
      <c r="J80" s="80" t="s">
        <v>128</v>
      </c>
      <c r="K80" s="80" t="s">
        <v>128</v>
      </c>
      <c r="L80" s="80" t="s">
        <v>128</v>
      </c>
      <c r="M80" s="80" t="s">
        <v>128</v>
      </c>
    </row>
    <row r="81" spans="1:13" x14ac:dyDescent="0.25">
      <c r="A81" s="11">
        <v>68</v>
      </c>
      <c r="B81" s="62" t="s">
        <v>80</v>
      </c>
      <c r="C81" s="75">
        <v>201908</v>
      </c>
      <c r="D81" s="75">
        <v>686</v>
      </c>
      <c r="E81" s="78">
        <v>294.32653061224488</v>
      </c>
      <c r="F81" s="79">
        <v>0.79591836734693877</v>
      </c>
      <c r="G81" s="79">
        <v>6.7055393586005832E-2</v>
      </c>
      <c r="H81" s="79">
        <v>2.0408163265306121E-2</v>
      </c>
      <c r="I81" s="79">
        <v>0</v>
      </c>
      <c r="J81" s="79">
        <v>6.2682215743440239E-2</v>
      </c>
      <c r="K81" s="79">
        <v>5.1020408163265307E-2</v>
      </c>
      <c r="L81" s="79">
        <v>2.9154518950437317E-3</v>
      </c>
      <c r="M81" s="79">
        <v>0</v>
      </c>
    </row>
    <row r="82" spans="1:13" x14ac:dyDescent="0.25">
      <c r="A82" s="11">
        <v>69</v>
      </c>
      <c r="B82" s="62" t="s">
        <v>81</v>
      </c>
      <c r="C82" s="75">
        <v>303764</v>
      </c>
      <c r="D82" s="75">
        <v>4723</v>
      </c>
      <c r="E82" s="78">
        <v>64.315900910438287</v>
      </c>
      <c r="F82" s="79">
        <v>0.2222835079977937</v>
      </c>
      <c r="G82" s="79">
        <v>0.64111049825335542</v>
      </c>
      <c r="H82" s="79">
        <v>0</v>
      </c>
      <c r="I82" s="79">
        <v>0</v>
      </c>
      <c r="J82" s="79">
        <v>6.8946497517926086E-2</v>
      </c>
      <c r="K82" s="79">
        <v>1.9121161978304834E-2</v>
      </c>
      <c r="L82" s="79">
        <v>0</v>
      </c>
      <c r="M82" s="79">
        <v>4.8538334252619969E-2</v>
      </c>
    </row>
    <row r="83" spans="1:13" x14ac:dyDescent="0.25">
      <c r="A83" s="11">
        <v>70</v>
      </c>
      <c r="B83" s="62" t="s">
        <v>82</v>
      </c>
      <c r="C83" s="75">
        <v>59318</v>
      </c>
      <c r="D83" s="75">
        <v>347</v>
      </c>
      <c r="E83" s="78">
        <v>170.94524495677234</v>
      </c>
      <c r="F83" s="79">
        <v>0.77809798270893371</v>
      </c>
      <c r="G83" s="79">
        <v>4.6109510086455328E-2</v>
      </c>
      <c r="H83" s="79">
        <v>0</v>
      </c>
      <c r="I83" s="79">
        <v>2.5936599423631124E-2</v>
      </c>
      <c r="J83" s="79">
        <v>0.10662824207492795</v>
      </c>
      <c r="K83" s="79">
        <v>1.4409221902017291E-2</v>
      </c>
      <c r="L83" s="79">
        <v>5.763688760806916E-3</v>
      </c>
      <c r="M83" s="79">
        <v>2.3054755043227664E-2</v>
      </c>
    </row>
    <row r="84" spans="1:13" x14ac:dyDescent="0.25">
      <c r="A84" s="11">
        <v>71</v>
      </c>
      <c r="B84" s="62" t="s">
        <v>83</v>
      </c>
      <c r="C84" s="75">
        <v>318277.23</v>
      </c>
      <c r="D84" s="75">
        <v>1607</v>
      </c>
      <c r="E84" s="78">
        <v>198.0567703795893</v>
      </c>
      <c r="F84" s="79">
        <v>0.35594275046670815</v>
      </c>
      <c r="G84" s="79">
        <v>0.22962041070317363</v>
      </c>
      <c r="H84" s="79">
        <v>1.0578718108276292E-2</v>
      </c>
      <c r="I84" s="79">
        <v>0</v>
      </c>
      <c r="J84" s="79">
        <v>9.085252022401992E-2</v>
      </c>
      <c r="K84" s="79">
        <v>0.28749222153080273</v>
      </c>
      <c r="L84" s="79">
        <v>2.3024268823895456E-2</v>
      </c>
      <c r="M84" s="79">
        <v>2.4891101431238332E-3</v>
      </c>
    </row>
    <row r="85" spans="1:13" x14ac:dyDescent="0.25">
      <c r="A85" s="11">
        <v>72</v>
      </c>
      <c r="B85" s="62" t="s">
        <v>84</v>
      </c>
      <c r="C85" s="75">
        <v>117473.02</v>
      </c>
      <c r="D85" s="75">
        <v>956</v>
      </c>
      <c r="E85" s="78">
        <v>122.8797280334728</v>
      </c>
      <c r="F85" s="79">
        <v>0.68828451882845187</v>
      </c>
      <c r="G85" s="79">
        <v>0.18723849372384938</v>
      </c>
      <c r="H85" s="79">
        <v>1.0460251046025104E-3</v>
      </c>
      <c r="I85" s="79">
        <v>1.0460251046025104E-3</v>
      </c>
      <c r="J85" s="79">
        <v>3.9748953974895397E-2</v>
      </c>
      <c r="K85" s="79">
        <v>2.5104602510460251E-2</v>
      </c>
      <c r="L85" s="79">
        <v>5.2301255230125521E-3</v>
      </c>
      <c r="M85" s="79">
        <v>5.2301255230125521E-2</v>
      </c>
    </row>
    <row r="86" spans="1:13" x14ac:dyDescent="0.25">
      <c r="A86" s="11">
        <v>73</v>
      </c>
      <c r="B86" s="62" t="s">
        <v>85</v>
      </c>
      <c r="C86" s="75">
        <v>101234.18</v>
      </c>
      <c r="D86" s="75">
        <v>514</v>
      </c>
      <c r="E86" s="78">
        <v>196.95365758754863</v>
      </c>
      <c r="F86" s="79">
        <v>0.28351309707241912</v>
      </c>
      <c r="G86" s="79">
        <v>0.37442218798151</v>
      </c>
      <c r="H86" s="79">
        <v>0</v>
      </c>
      <c r="I86" s="79">
        <v>6.1633281972265025E-3</v>
      </c>
      <c r="J86" s="79">
        <v>0.15100154083204931</v>
      </c>
      <c r="K86" s="79">
        <v>8.3204930662557783E-2</v>
      </c>
      <c r="L86" s="79">
        <v>4.1602465331278891E-2</v>
      </c>
      <c r="M86" s="79">
        <v>6.0092449922958396E-2</v>
      </c>
    </row>
    <row r="87" spans="1:13" x14ac:dyDescent="0.25">
      <c r="A87" s="11">
        <v>74</v>
      </c>
      <c r="B87" s="62" t="s">
        <v>86</v>
      </c>
      <c r="C87" s="75">
        <v>304585.8</v>
      </c>
      <c r="D87" s="75">
        <v>1238</v>
      </c>
      <c r="E87" s="78">
        <v>246.03053311793215</v>
      </c>
      <c r="F87" s="79">
        <v>0.53817034700315458</v>
      </c>
      <c r="G87" s="79">
        <v>0.15141955835962145</v>
      </c>
      <c r="H87" s="79">
        <v>0</v>
      </c>
      <c r="I87" s="79">
        <v>0</v>
      </c>
      <c r="J87" s="79">
        <v>7.066246056782334E-2</v>
      </c>
      <c r="K87" s="79">
        <v>0.16277602523659307</v>
      </c>
      <c r="L87" s="79">
        <v>1.6403785488958992E-2</v>
      </c>
      <c r="M87" s="79">
        <v>6.0567823343848581E-2</v>
      </c>
    </row>
    <row r="88" spans="1:13" x14ac:dyDescent="0.25">
      <c r="A88" s="11">
        <v>75</v>
      </c>
      <c r="B88" s="62" t="s">
        <v>87</v>
      </c>
      <c r="C88" s="75">
        <v>428216</v>
      </c>
      <c r="D88" s="75">
        <v>973</v>
      </c>
      <c r="E88" s="78">
        <v>440.09866392600208</v>
      </c>
      <c r="F88" s="79">
        <v>0.28982528263103802</v>
      </c>
      <c r="G88" s="79">
        <v>5.1387461459403904E-3</v>
      </c>
      <c r="H88" s="79">
        <v>0</v>
      </c>
      <c r="I88" s="79">
        <v>0.17574511819116137</v>
      </c>
      <c r="J88" s="79">
        <v>0.33504624871531347</v>
      </c>
      <c r="K88" s="79">
        <v>9.9691675231243573E-2</v>
      </c>
      <c r="L88" s="79">
        <v>6.1664953751284684E-3</v>
      </c>
      <c r="M88" s="79">
        <v>8.8386433710174711E-2</v>
      </c>
    </row>
    <row r="89" spans="1:13" x14ac:dyDescent="0.25">
      <c r="A89" s="11">
        <v>76</v>
      </c>
      <c r="B89" s="62" t="s">
        <v>88</v>
      </c>
      <c r="C89" s="75">
        <v>1360262</v>
      </c>
      <c r="D89" s="75">
        <v>4922</v>
      </c>
      <c r="E89" s="78">
        <v>276.36367330353517</v>
      </c>
      <c r="F89" s="79">
        <v>0.65449376776732993</v>
      </c>
      <c r="G89" s="79">
        <v>0.10496391865296305</v>
      </c>
      <c r="H89" s="79">
        <v>2.9083752460091844E-2</v>
      </c>
      <c r="I89" s="79">
        <v>0</v>
      </c>
      <c r="J89" s="79">
        <v>0.12420730373933961</v>
      </c>
      <c r="K89" s="79">
        <v>6.2759676361250821E-2</v>
      </c>
      <c r="L89" s="79">
        <v>9.6216925431882785E-3</v>
      </c>
      <c r="M89" s="79">
        <v>1.4869888475836431E-2</v>
      </c>
    </row>
    <row r="90" spans="1:13" x14ac:dyDescent="0.25">
      <c r="A90" s="11">
        <v>77</v>
      </c>
      <c r="B90" s="62" t="s">
        <v>89</v>
      </c>
      <c r="C90" s="75">
        <v>387959.3</v>
      </c>
      <c r="D90" s="75">
        <v>2893</v>
      </c>
      <c r="E90" s="78">
        <v>134.10276529554096</v>
      </c>
      <c r="F90" s="79">
        <v>0.67162115451088833</v>
      </c>
      <c r="G90" s="79">
        <v>5.0812305565157277E-2</v>
      </c>
      <c r="H90" s="79">
        <v>0</v>
      </c>
      <c r="I90" s="79">
        <v>0</v>
      </c>
      <c r="J90" s="79">
        <v>0.13480815762184584</v>
      </c>
      <c r="K90" s="79">
        <v>4.078810922917387E-2</v>
      </c>
      <c r="L90" s="79">
        <v>6.2219149671621154E-3</v>
      </c>
      <c r="M90" s="79">
        <v>9.5748358105772549E-2</v>
      </c>
    </row>
    <row r="91" spans="1:13" x14ac:dyDescent="0.25">
      <c r="A91" s="11">
        <v>78</v>
      </c>
      <c r="B91" s="62" t="s">
        <v>90</v>
      </c>
      <c r="C91" s="75">
        <v>195850.66</v>
      </c>
      <c r="D91" s="75">
        <v>753</v>
      </c>
      <c r="E91" s="78">
        <v>260.09383798140772</v>
      </c>
      <c r="F91" s="79">
        <v>0.6201859229747676</v>
      </c>
      <c r="G91" s="79">
        <v>4.3824701195219126E-2</v>
      </c>
      <c r="H91" s="79">
        <v>0</v>
      </c>
      <c r="I91" s="79">
        <v>0</v>
      </c>
      <c r="J91" s="79">
        <v>0.23771580345285526</v>
      </c>
      <c r="K91" s="79">
        <v>3.9840637450199202E-3</v>
      </c>
      <c r="L91" s="79">
        <v>0</v>
      </c>
      <c r="M91" s="79">
        <v>9.4289508632138114E-2</v>
      </c>
    </row>
    <row r="92" spans="1:13" x14ac:dyDescent="0.25">
      <c r="A92" s="11">
        <v>79</v>
      </c>
      <c r="B92" s="62" t="s">
        <v>91</v>
      </c>
      <c r="C92" s="75">
        <v>151235</v>
      </c>
      <c r="D92" s="75">
        <v>1290</v>
      </c>
      <c r="E92" s="78">
        <v>117.23643410852713</v>
      </c>
      <c r="F92" s="79">
        <v>0.88527131782945734</v>
      </c>
      <c r="G92" s="79">
        <v>9.3023255813953487E-2</v>
      </c>
      <c r="H92" s="79">
        <v>0</v>
      </c>
      <c r="I92" s="79">
        <v>0</v>
      </c>
      <c r="J92" s="79">
        <v>1.627906976744186E-2</v>
      </c>
      <c r="K92" s="79">
        <v>1.5503875968992248E-3</v>
      </c>
      <c r="L92" s="79">
        <v>0</v>
      </c>
      <c r="M92" s="79">
        <v>3.875968992248062E-3</v>
      </c>
    </row>
    <row r="93" spans="1:13" x14ac:dyDescent="0.25">
      <c r="A93" s="11">
        <v>80</v>
      </c>
      <c r="B93" s="62" t="s">
        <v>92</v>
      </c>
      <c r="C93" s="75">
        <v>201805.26</v>
      </c>
      <c r="D93" s="75">
        <v>1140</v>
      </c>
      <c r="E93" s="78">
        <v>177.02215789473686</v>
      </c>
      <c r="F93" s="79">
        <v>0.37105263157894736</v>
      </c>
      <c r="G93" s="79">
        <v>2.456140350877193E-2</v>
      </c>
      <c r="H93" s="79">
        <v>0.22631578947368422</v>
      </c>
      <c r="I93" s="79">
        <v>0.11666666666666667</v>
      </c>
      <c r="J93" s="79">
        <v>0.13596491228070176</v>
      </c>
      <c r="K93" s="79">
        <v>9.2105263157894732E-2</v>
      </c>
      <c r="L93" s="79">
        <v>1.9298245614035089E-2</v>
      </c>
      <c r="M93" s="79">
        <v>1.4035087719298246E-2</v>
      </c>
    </row>
    <row r="94" spans="1:13" x14ac:dyDescent="0.25">
      <c r="A94" s="11">
        <v>81</v>
      </c>
      <c r="B94" s="62" t="s">
        <v>93</v>
      </c>
      <c r="C94" s="75">
        <v>67954</v>
      </c>
      <c r="D94" s="75">
        <v>515</v>
      </c>
      <c r="E94" s="78">
        <v>131.94951456310679</v>
      </c>
      <c r="F94" s="79">
        <v>0.21359223300970873</v>
      </c>
      <c r="G94" s="79">
        <v>0.19611650485436893</v>
      </c>
      <c r="H94" s="79">
        <v>2.3300970873786409E-2</v>
      </c>
      <c r="I94" s="79">
        <v>5.8252427184466021E-2</v>
      </c>
      <c r="J94" s="79">
        <v>9.5145631067961159E-2</v>
      </c>
      <c r="K94" s="79">
        <v>0.18252427184466019</v>
      </c>
      <c r="L94" s="79">
        <v>1.9417475728155338E-2</v>
      </c>
      <c r="M94" s="79">
        <v>0.21165048543689322</v>
      </c>
    </row>
    <row r="95" spans="1:13" x14ac:dyDescent="0.25">
      <c r="A95" s="11">
        <v>82</v>
      </c>
      <c r="B95" s="62" t="s">
        <v>94</v>
      </c>
      <c r="C95" s="75">
        <v>84796.13</v>
      </c>
      <c r="D95" s="75">
        <v>418</v>
      </c>
      <c r="E95" s="78">
        <v>202.86155502392344</v>
      </c>
      <c r="F95" s="79">
        <v>0.46889952153110048</v>
      </c>
      <c r="G95" s="79">
        <v>0.22488038277511962</v>
      </c>
      <c r="H95" s="79">
        <v>5.0239234449760764E-2</v>
      </c>
      <c r="I95" s="79">
        <v>4.7846889952153108E-3</v>
      </c>
      <c r="J95" s="79">
        <v>0.13157894736842105</v>
      </c>
      <c r="K95" s="79">
        <v>8.6124401913875603E-2</v>
      </c>
      <c r="L95" s="79">
        <v>4.7846889952153108E-3</v>
      </c>
      <c r="M95" s="79">
        <v>2.8708133971291867E-2</v>
      </c>
    </row>
    <row r="96" spans="1:13" x14ac:dyDescent="0.25">
      <c r="A96" s="11">
        <v>83</v>
      </c>
      <c r="B96" s="62" t="s">
        <v>95</v>
      </c>
      <c r="C96" s="75">
        <v>505852</v>
      </c>
      <c r="D96" s="75">
        <v>3034</v>
      </c>
      <c r="E96" s="78">
        <v>166.72775214238629</v>
      </c>
      <c r="F96" s="79">
        <v>0.62524719841793008</v>
      </c>
      <c r="G96" s="79">
        <v>9.4924192485168091E-2</v>
      </c>
      <c r="H96" s="79">
        <v>4.8121292023731048E-2</v>
      </c>
      <c r="I96" s="79">
        <v>0</v>
      </c>
      <c r="J96" s="79">
        <v>9.7560975609756101E-2</v>
      </c>
      <c r="K96" s="79">
        <v>0.12359920896506263</v>
      </c>
      <c r="L96" s="79">
        <v>1.054713249835201E-2</v>
      </c>
      <c r="M96" s="79">
        <v>0</v>
      </c>
    </row>
    <row r="97" spans="1:13" x14ac:dyDescent="0.25">
      <c r="A97" s="11">
        <v>84</v>
      </c>
      <c r="B97" s="62" t="s">
        <v>96</v>
      </c>
      <c r="C97" s="75">
        <v>446710</v>
      </c>
      <c r="D97" s="75">
        <v>2631</v>
      </c>
      <c r="E97" s="78">
        <v>169.78715317369821</v>
      </c>
      <c r="F97" s="79">
        <v>0.32748538011695905</v>
      </c>
      <c r="G97" s="79">
        <v>0.38947368421052631</v>
      </c>
      <c r="H97" s="79">
        <v>0</v>
      </c>
      <c r="I97" s="79">
        <v>0</v>
      </c>
      <c r="J97" s="79">
        <v>0.21403508771929824</v>
      </c>
      <c r="K97" s="79">
        <v>5.9649122807017542E-2</v>
      </c>
      <c r="L97" s="79">
        <v>9.3567251461988306E-3</v>
      </c>
      <c r="M97" s="79">
        <v>0</v>
      </c>
    </row>
    <row r="98" spans="1:13" x14ac:dyDescent="0.25">
      <c r="A98" s="11">
        <v>85</v>
      </c>
      <c r="B98" s="62" t="s">
        <v>97</v>
      </c>
      <c r="C98" s="75">
        <v>95637</v>
      </c>
      <c r="D98" s="75">
        <v>979</v>
      </c>
      <c r="E98" s="78">
        <v>97.688457609805923</v>
      </c>
      <c r="F98" s="79">
        <v>0.41062308478038817</v>
      </c>
      <c r="G98" s="79">
        <v>0.44024514811031668</v>
      </c>
      <c r="H98" s="79">
        <v>0</v>
      </c>
      <c r="I98" s="79">
        <v>0</v>
      </c>
      <c r="J98" s="79">
        <v>1.5321756894790603E-2</v>
      </c>
      <c r="K98" s="79">
        <v>0</v>
      </c>
      <c r="L98" s="79">
        <v>0</v>
      </c>
      <c r="M98" s="79">
        <v>0.13381001021450459</v>
      </c>
    </row>
    <row r="99" spans="1:13" x14ac:dyDescent="0.25">
      <c r="A99" s="11">
        <v>86</v>
      </c>
      <c r="B99" s="62" t="s">
        <v>98</v>
      </c>
      <c r="C99" s="75">
        <v>124327.21</v>
      </c>
      <c r="D99" s="75">
        <v>954</v>
      </c>
      <c r="E99" s="78">
        <v>130.32202306079665</v>
      </c>
      <c r="F99" s="79">
        <v>0.6457260556127703</v>
      </c>
      <c r="G99" s="79">
        <v>0.19258496395468588</v>
      </c>
      <c r="H99" s="79">
        <v>6.0762100926879503E-2</v>
      </c>
      <c r="I99" s="79">
        <v>0</v>
      </c>
      <c r="J99" s="79">
        <v>5.458290422245108E-2</v>
      </c>
      <c r="K99" s="79">
        <v>2.5746652935118436E-2</v>
      </c>
      <c r="L99" s="79">
        <v>6.1791967044284241E-3</v>
      </c>
      <c r="M99" s="79">
        <v>1.4418125643666324E-2</v>
      </c>
    </row>
    <row r="100" spans="1:13" x14ac:dyDescent="0.25">
      <c r="A100" s="11">
        <v>87</v>
      </c>
      <c r="B100" s="62" t="s">
        <v>99</v>
      </c>
      <c r="C100" s="75">
        <v>232411</v>
      </c>
      <c r="D100" s="75">
        <v>1862</v>
      </c>
      <c r="E100" s="78">
        <v>124.81793770139635</v>
      </c>
      <c r="F100" s="79">
        <v>0.60096670247046191</v>
      </c>
      <c r="G100" s="79">
        <v>7.7873254564983882E-2</v>
      </c>
      <c r="H100" s="79">
        <v>1.1278195488721804E-2</v>
      </c>
      <c r="I100" s="79">
        <v>8.9151450053705686E-2</v>
      </c>
      <c r="J100" s="79">
        <v>6.6058002148227712E-2</v>
      </c>
      <c r="K100" s="79">
        <v>2.6315789473684209E-2</v>
      </c>
      <c r="L100" s="79">
        <v>5.9076262083780882E-3</v>
      </c>
      <c r="M100" s="79">
        <v>0.12244897959183673</v>
      </c>
    </row>
    <row r="101" spans="1:13" x14ac:dyDescent="0.25">
      <c r="A101" s="11">
        <v>88</v>
      </c>
      <c r="B101" s="62" t="s">
        <v>100</v>
      </c>
      <c r="C101" s="75">
        <v>107726</v>
      </c>
      <c r="D101" s="75">
        <v>579</v>
      </c>
      <c r="E101" s="78">
        <v>186.05526770293611</v>
      </c>
      <c r="F101" s="80" t="s">
        <v>128</v>
      </c>
      <c r="G101" s="80" t="s">
        <v>128</v>
      </c>
      <c r="H101" s="80" t="s">
        <v>128</v>
      </c>
      <c r="I101" s="80" t="s">
        <v>128</v>
      </c>
      <c r="J101" s="80" t="s">
        <v>128</v>
      </c>
      <c r="K101" s="80" t="s">
        <v>128</v>
      </c>
      <c r="L101" s="80" t="s">
        <v>128</v>
      </c>
      <c r="M101" s="80" t="s">
        <v>128</v>
      </c>
    </row>
    <row r="102" spans="1:13" x14ac:dyDescent="0.25">
      <c r="A102" s="11">
        <v>89</v>
      </c>
      <c r="B102" s="62" t="s">
        <v>101</v>
      </c>
      <c r="C102" s="75">
        <v>71275</v>
      </c>
      <c r="D102" s="75">
        <v>359</v>
      </c>
      <c r="E102" s="78">
        <v>198.53760445682451</v>
      </c>
      <c r="F102" s="79">
        <v>0.47075208913649025</v>
      </c>
      <c r="G102" s="79">
        <v>0.30362116991643456</v>
      </c>
      <c r="H102" s="79">
        <v>0</v>
      </c>
      <c r="I102" s="79">
        <v>0</v>
      </c>
      <c r="J102" s="79">
        <v>0.15041782729805014</v>
      </c>
      <c r="K102" s="79">
        <v>5.8495821727019497E-2</v>
      </c>
      <c r="L102" s="79">
        <v>5.5710306406685237E-3</v>
      </c>
      <c r="M102" s="79">
        <v>1.1142061281337047E-2</v>
      </c>
    </row>
    <row r="103" spans="1:13" x14ac:dyDescent="0.25">
      <c r="A103" s="11">
        <v>90</v>
      </c>
      <c r="B103" s="62" t="s">
        <v>102</v>
      </c>
      <c r="C103" s="75">
        <v>136021</v>
      </c>
      <c r="D103" s="75">
        <v>1169</v>
      </c>
      <c r="E103" s="78">
        <v>116.35671514114628</v>
      </c>
      <c r="F103" s="79">
        <v>0.76304533789563733</v>
      </c>
      <c r="G103" s="79">
        <v>6.4157399486740804E-2</v>
      </c>
      <c r="H103" s="79">
        <v>0</v>
      </c>
      <c r="I103" s="79">
        <v>0</v>
      </c>
      <c r="J103" s="79">
        <v>9.3242087254063299E-2</v>
      </c>
      <c r="K103" s="79">
        <v>1.1120615911035072E-2</v>
      </c>
      <c r="L103" s="79">
        <v>1.0265183917878529E-2</v>
      </c>
      <c r="M103" s="79">
        <v>5.8169375534644997E-2</v>
      </c>
    </row>
    <row r="104" spans="1:13" x14ac:dyDescent="0.25">
      <c r="A104" s="11">
        <v>91</v>
      </c>
      <c r="B104" s="62" t="s">
        <v>103</v>
      </c>
      <c r="C104" s="75">
        <v>526747.61</v>
      </c>
      <c r="D104" s="75">
        <v>2910</v>
      </c>
      <c r="E104" s="78">
        <v>181.01292439862542</v>
      </c>
      <c r="F104" s="79">
        <v>0.59148211243611581</v>
      </c>
      <c r="G104" s="79">
        <v>3.2027257240204429E-2</v>
      </c>
      <c r="H104" s="79">
        <v>0</v>
      </c>
      <c r="I104" s="79">
        <v>0</v>
      </c>
      <c r="J104" s="79">
        <v>0.16013628620102216</v>
      </c>
      <c r="K104" s="79">
        <v>0.18841567291311756</v>
      </c>
      <c r="L104" s="79">
        <v>2.0442930153321977E-3</v>
      </c>
      <c r="M104" s="79">
        <v>2.5894378194207836E-2</v>
      </c>
    </row>
    <row r="105" spans="1:13" x14ac:dyDescent="0.25">
      <c r="A105" s="11">
        <v>92</v>
      </c>
      <c r="B105" s="62" t="s">
        <v>104</v>
      </c>
      <c r="C105" s="75">
        <v>1114193</v>
      </c>
      <c r="D105" s="75">
        <v>2733</v>
      </c>
      <c r="E105" s="78">
        <v>407.68130259787779</v>
      </c>
      <c r="F105" s="79">
        <v>0</v>
      </c>
      <c r="G105" s="79">
        <v>0</v>
      </c>
      <c r="H105" s="79">
        <v>0</v>
      </c>
      <c r="I105" s="79">
        <v>0</v>
      </c>
      <c r="J105" s="79">
        <v>0.10245151847786316</v>
      </c>
      <c r="K105" s="79">
        <v>0.17233809001097694</v>
      </c>
      <c r="L105" s="79">
        <v>0</v>
      </c>
      <c r="M105" s="79">
        <v>0.72521039151115985</v>
      </c>
    </row>
    <row r="106" spans="1:13" x14ac:dyDescent="0.25">
      <c r="A106" s="11">
        <v>93</v>
      </c>
      <c r="B106" s="62" t="s">
        <v>105</v>
      </c>
      <c r="C106" s="75">
        <v>307770.90000000002</v>
      </c>
      <c r="D106" s="75">
        <v>1916</v>
      </c>
      <c r="E106" s="78">
        <v>160.63199373695198</v>
      </c>
      <c r="F106" s="79">
        <v>0.65325342465753422</v>
      </c>
      <c r="G106" s="79">
        <v>6.8493150684931503E-3</v>
      </c>
      <c r="H106" s="79">
        <v>0</v>
      </c>
      <c r="I106" s="79">
        <v>0</v>
      </c>
      <c r="J106" s="79">
        <v>0.1464041095890411</v>
      </c>
      <c r="K106" s="79">
        <v>4.6232876712328765E-2</v>
      </c>
      <c r="L106" s="79">
        <v>2.6969178082191781E-2</v>
      </c>
      <c r="M106" s="79">
        <v>0.12029109589041095</v>
      </c>
    </row>
    <row r="107" spans="1:13" x14ac:dyDescent="0.25">
      <c r="A107" s="11">
        <v>94</v>
      </c>
      <c r="B107" s="62" t="s">
        <v>106</v>
      </c>
      <c r="C107" s="75">
        <v>284208</v>
      </c>
      <c r="D107" s="75">
        <v>876</v>
      </c>
      <c r="E107" s="78">
        <v>324.43835616438355</v>
      </c>
      <c r="F107" s="79">
        <v>0.52928176795580106</v>
      </c>
      <c r="G107" s="79">
        <v>1.9889502762430938E-2</v>
      </c>
      <c r="H107" s="79">
        <v>0</v>
      </c>
      <c r="I107" s="79">
        <v>0</v>
      </c>
      <c r="J107" s="79">
        <v>0.2740331491712707</v>
      </c>
      <c r="K107" s="79">
        <v>0.1591160220994475</v>
      </c>
      <c r="L107" s="79">
        <v>1.1049723756906078E-3</v>
      </c>
      <c r="M107" s="79">
        <v>1.6574585635359115E-2</v>
      </c>
    </row>
    <row r="108" spans="1:13" x14ac:dyDescent="0.25">
      <c r="A108" s="11">
        <v>95</v>
      </c>
      <c r="B108" s="62" t="s">
        <v>107</v>
      </c>
      <c r="C108" s="75">
        <v>56971</v>
      </c>
      <c r="D108" s="75">
        <v>526</v>
      </c>
      <c r="E108" s="78">
        <v>108.30988593155894</v>
      </c>
      <c r="F108" s="79">
        <v>0.82187500000000002</v>
      </c>
      <c r="G108" s="79">
        <v>3.2812500000000001E-2</v>
      </c>
      <c r="H108" s="79">
        <v>0</v>
      </c>
      <c r="I108" s="79">
        <v>0</v>
      </c>
      <c r="J108" s="79">
        <v>0.1015625</v>
      </c>
      <c r="K108" s="79">
        <v>2.34375E-2</v>
      </c>
      <c r="L108" s="79">
        <v>2.0312500000000001E-2</v>
      </c>
      <c r="M108" s="79">
        <v>0</v>
      </c>
    </row>
    <row r="109" spans="1:13" x14ac:dyDescent="0.25">
      <c r="A109" s="11">
        <v>971</v>
      </c>
      <c r="B109" s="62" t="s">
        <v>108</v>
      </c>
      <c r="C109" s="75">
        <v>23275.51</v>
      </c>
      <c r="D109" s="75">
        <v>102</v>
      </c>
      <c r="E109" s="78">
        <v>228.19127450980392</v>
      </c>
      <c r="F109" s="79">
        <v>0.42857142857142855</v>
      </c>
      <c r="G109" s="79">
        <v>0.37755102040816324</v>
      </c>
      <c r="H109" s="79">
        <v>0</v>
      </c>
      <c r="I109" s="79">
        <v>0</v>
      </c>
      <c r="J109" s="79">
        <v>0.1683673469387755</v>
      </c>
      <c r="K109" s="79">
        <v>2.5510204081632654E-2</v>
      </c>
      <c r="L109" s="79">
        <v>0</v>
      </c>
      <c r="M109" s="79">
        <v>0</v>
      </c>
    </row>
    <row r="110" spans="1:13" x14ac:dyDescent="0.25">
      <c r="A110" s="11">
        <v>972</v>
      </c>
      <c r="B110" s="62" t="s">
        <v>109</v>
      </c>
      <c r="C110" s="75">
        <v>168067.36</v>
      </c>
      <c r="D110" s="75">
        <v>525</v>
      </c>
      <c r="E110" s="78">
        <v>320.12830476190476</v>
      </c>
      <c r="F110" s="79">
        <v>0.25459825750242016</v>
      </c>
      <c r="G110" s="79">
        <v>0.26621490803484993</v>
      </c>
      <c r="H110" s="79">
        <v>0</v>
      </c>
      <c r="I110" s="79">
        <v>0</v>
      </c>
      <c r="J110" s="79">
        <v>0.20813165537270087</v>
      </c>
      <c r="K110" s="79">
        <v>0.16166505324298161</v>
      </c>
      <c r="L110" s="79">
        <v>3.8722168441432721E-3</v>
      </c>
      <c r="M110" s="79">
        <v>0.10551790900290416</v>
      </c>
    </row>
    <row r="111" spans="1:13" x14ac:dyDescent="0.25">
      <c r="A111" s="11">
        <v>973</v>
      </c>
      <c r="B111" s="62" t="s">
        <v>110</v>
      </c>
      <c r="C111" s="75">
        <v>66079.649999999994</v>
      </c>
      <c r="D111" s="75">
        <v>216</v>
      </c>
      <c r="E111" s="78">
        <v>305.92430555555552</v>
      </c>
      <c r="F111" s="79">
        <v>1.7605633802816902E-2</v>
      </c>
      <c r="G111" s="79">
        <v>0.15492957746478872</v>
      </c>
      <c r="H111" s="79">
        <v>2.464788732394366E-2</v>
      </c>
      <c r="I111" s="79">
        <v>7.0422535211267607E-3</v>
      </c>
      <c r="J111" s="79">
        <v>0.65845070422535212</v>
      </c>
      <c r="K111" s="79">
        <v>8.098591549295775E-2</v>
      </c>
      <c r="L111" s="79">
        <v>3.5211267605633804E-3</v>
      </c>
      <c r="M111" s="79">
        <v>5.2816901408450703E-2</v>
      </c>
    </row>
    <row r="112" spans="1:13" x14ac:dyDescent="0.25">
      <c r="A112" s="11">
        <v>974</v>
      </c>
      <c r="B112" s="62" t="s">
        <v>111</v>
      </c>
      <c r="C112" s="75">
        <v>216482.83</v>
      </c>
      <c r="D112" s="75">
        <v>1246</v>
      </c>
      <c r="E112" s="78">
        <v>173.74223916532904</v>
      </c>
      <c r="F112" s="79">
        <v>0.33725305738476014</v>
      </c>
      <c r="G112" s="79">
        <v>0.30244590780809033</v>
      </c>
      <c r="H112" s="79">
        <v>2.5870178739416744E-2</v>
      </c>
      <c r="I112" s="79">
        <v>0.15004703668861713</v>
      </c>
      <c r="J112" s="79">
        <v>3.292568203198495E-3</v>
      </c>
      <c r="K112" s="79">
        <v>6.1147695202257761E-2</v>
      </c>
      <c r="L112" s="79">
        <v>1.2699905926622766E-2</v>
      </c>
      <c r="M112" s="79">
        <v>0.10724365004703669</v>
      </c>
    </row>
    <row r="113" spans="1:13" x14ac:dyDescent="0.25">
      <c r="A113" s="4"/>
      <c r="B113" s="4"/>
      <c r="C113" s="4"/>
      <c r="D113" s="4"/>
      <c r="E113" s="5"/>
      <c r="F113" s="6"/>
      <c r="G113" s="6"/>
      <c r="H113" s="6"/>
      <c r="I113" s="6"/>
      <c r="J113" s="6"/>
      <c r="K113" s="6"/>
      <c r="L113" s="7"/>
      <c r="M113" s="7"/>
    </row>
  </sheetData>
  <mergeCells count="13">
    <mergeCell ref="L11:L12"/>
    <mergeCell ref="M11:M12"/>
    <mergeCell ref="C10:C12"/>
    <mergeCell ref="A10:B12"/>
    <mergeCell ref="F10:M10"/>
    <mergeCell ref="F11:F12"/>
    <mergeCell ref="G11:G12"/>
    <mergeCell ref="H11:H12"/>
    <mergeCell ref="I11:I12"/>
    <mergeCell ref="J11:J12"/>
    <mergeCell ref="K11:K12"/>
    <mergeCell ref="E10:E12"/>
    <mergeCell ref="D10:D12"/>
  </mergeCells>
  <conditionalFormatting sqref="C13:M112">
    <cfRule type="cellIs" dxfId="0" priority="1" operator="equal">
      <formula>"nd"</formula>
    </cfRule>
  </conditionalFormatting>
  <hyperlinks>
    <hyperlink ref="H2" location="Sommaire!A1" display="Retour au sommaire"/>
  </hyperlinks>
  <pageMargins left="0.59055118110236227" right="0.59055118110236227" top="0.39370078740157483" bottom="0.39370078740157483" header="0.51181102362204722" footer="0.51181102362204722"/>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N23"/>
  <sheetViews>
    <sheetView workbookViewId="0">
      <selection sqref="A1:E1"/>
    </sheetView>
  </sheetViews>
  <sheetFormatPr baseColWidth="10" defaultColWidth="9.140625" defaultRowHeight="12.75" x14ac:dyDescent="0.2"/>
  <cols>
    <col min="1" max="1" width="2.140625" style="128" customWidth="1"/>
    <col min="2" max="2" width="25.140625" style="128" customWidth="1"/>
    <col min="3" max="16384" width="9.140625" style="128"/>
  </cols>
  <sheetData>
    <row r="1" spans="1:14" ht="18.75" customHeight="1" x14ac:dyDescent="0.25">
      <c r="A1" s="191" t="s">
        <v>414</v>
      </c>
      <c r="B1" s="191"/>
      <c r="C1" s="191"/>
      <c r="D1" s="191"/>
      <c r="E1" s="191"/>
      <c r="F1" s="179"/>
      <c r="G1" s="179"/>
      <c r="H1" s="179"/>
      <c r="I1" s="179"/>
      <c r="J1" s="179"/>
      <c r="K1" s="179"/>
      <c r="L1" s="179"/>
      <c r="M1" s="179"/>
      <c r="N1" s="179"/>
    </row>
    <row r="2" spans="1:14" ht="18" x14ac:dyDescent="0.25">
      <c r="B2" s="30"/>
      <c r="C2" s="31"/>
      <c r="D2" s="31"/>
      <c r="E2" s="31"/>
      <c r="F2" s="31"/>
    </row>
    <row r="3" spans="1:14" ht="14.25" x14ac:dyDescent="0.2">
      <c r="B3" s="32"/>
      <c r="C3" s="32"/>
      <c r="D3" s="32"/>
      <c r="E3" s="32"/>
      <c r="F3" s="32"/>
    </row>
    <row r="4" spans="1:14" ht="15" x14ac:dyDescent="0.25">
      <c r="B4" s="33" t="s">
        <v>309</v>
      </c>
      <c r="C4" s="33"/>
      <c r="D4" s="33"/>
      <c r="E4" s="33"/>
      <c r="F4" s="33"/>
    </row>
    <row r="5" spans="1:14" ht="15" x14ac:dyDescent="0.25">
      <c r="B5" s="33"/>
      <c r="C5" s="33"/>
      <c r="D5" s="33"/>
      <c r="E5" s="33"/>
      <c r="F5" s="33"/>
    </row>
    <row r="6" spans="1:14" x14ac:dyDescent="0.2">
      <c r="A6" s="180"/>
      <c r="B6" s="192" t="s">
        <v>391</v>
      </c>
      <c r="C6" s="192"/>
      <c r="D6" s="192"/>
      <c r="E6" s="192"/>
      <c r="F6" s="192"/>
      <c r="G6" s="192"/>
      <c r="H6" s="192"/>
      <c r="I6" s="192"/>
      <c r="J6" s="192"/>
      <c r="K6" s="192"/>
    </row>
    <row r="7" spans="1:14" x14ac:dyDescent="0.2">
      <c r="A7" s="180"/>
      <c r="B7" s="192" t="s">
        <v>462</v>
      </c>
      <c r="C7" s="192"/>
      <c r="D7" s="192"/>
      <c r="E7" s="192"/>
      <c r="F7" s="192"/>
      <c r="G7" s="192"/>
      <c r="H7" s="192"/>
      <c r="I7" s="192"/>
      <c r="J7" s="192"/>
      <c r="K7" s="192"/>
    </row>
    <row r="8" spans="1:14" x14ac:dyDescent="0.2">
      <c r="A8" s="180"/>
      <c r="B8" s="193" t="s">
        <v>439</v>
      </c>
      <c r="C8" s="193"/>
      <c r="D8" s="193"/>
      <c r="E8" s="193"/>
      <c r="F8" s="193"/>
      <c r="G8" s="193"/>
      <c r="H8" s="193"/>
      <c r="I8" s="193"/>
      <c r="J8" s="193"/>
      <c r="K8" s="193"/>
    </row>
    <row r="9" spans="1:14" x14ac:dyDescent="0.2">
      <c r="A9" s="180"/>
      <c r="B9" s="193" t="s">
        <v>440</v>
      </c>
      <c r="C9" s="193"/>
      <c r="D9" s="193"/>
      <c r="E9" s="193"/>
      <c r="F9" s="193"/>
      <c r="G9" s="193"/>
      <c r="H9" s="193"/>
      <c r="I9" s="193"/>
      <c r="J9" s="193"/>
      <c r="K9" s="193"/>
    </row>
    <row r="10" spans="1:14" x14ac:dyDescent="0.2">
      <c r="A10" s="34"/>
      <c r="B10" s="34"/>
      <c r="C10" s="34"/>
      <c r="D10" s="34"/>
      <c r="E10" s="35"/>
    </row>
    <row r="11" spans="1:14" x14ac:dyDescent="0.2">
      <c r="A11" s="34"/>
      <c r="B11" s="34"/>
      <c r="C11" s="34"/>
      <c r="D11" s="34"/>
      <c r="E11" s="35"/>
    </row>
    <row r="12" spans="1:14" ht="15" x14ac:dyDescent="0.25">
      <c r="B12" s="33" t="s">
        <v>413</v>
      </c>
      <c r="C12" s="36"/>
      <c r="D12" s="37"/>
      <c r="E12" s="37"/>
      <c r="F12" s="37"/>
    </row>
    <row r="13" spans="1:14" ht="15" x14ac:dyDescent="0.25">
      <c r="B13" s="33"/>
      <c r="C13" s="38"/>
      <c r="D13" s="38"/>
      <c r="E13" s="38"/>
      <c r="F13" s="38"/>
    </row>
    <row r="14" spans="1:14" x14ac:dyDescent="0.2">
      <c r="A14" s="88"/>
      <c r="B14" s="192" t="s">
        <v>432</v>
      </c>
      <c r="C14" s="192"/>
      <c r="D14" s="192"/>
      <c r="E14" s="192"/>
      <c r="F14" s="192"/>
      <c r="G14" s="192"/>
      <c r="H14" s="192"/>
      <c r="I14" s="192"/>
    </row>
    <row r="15" spans="1:14" x14ac:dyDescent="0.2">
      <c r="A15" s="88"/>
      <c r="B15" s="192" t="s">
        <v>433</v>
      </c>
      <c r="C15" s="192"/>
      <c r="D15" s="192"/>
      <c r="E15" s="192"/>
      <c r="F15" s="192"/>
      <c r="G15" s="192"/>
      <c r="H15" s="192"/>
      <c r="I15" s="192"/>
    </row>
    <row r="16" spans="1:14" x14ac:dyDescent="0.2">
      <c r="A16" s="88"/>
      <c r="B16" s="192" t="s">
        <v>323</v>
      </c>
      <c r="C16" s="192"/>
      <c r="D16" s="192"/>
      <c r="E16" s="192"/>
      <c r="F16" s="192"/>
      <c r="G16" s="192"/>
      <c r="H16" s="192"/>
      <c r="I16" s="192"/>
    </row>
    <row r="17" spans="1:9" x14ac:dyDescent="0.2">
      <c r="A17" s="88"/>
      <c r="B17" s="192" t="s">
        <v>322</v>
      </c>
      <c r="C17" s="192"/>
      <c r="D17" s="192"/>
      <c r="E17" s="192"/>
      <c r="F17" s="192"/>
      <c r="G17" s="192"/>
      <c r="H17" s="192"/>
      <c r="I17" s="192"/>
    </row>
    <row r="18" spans="1:9" x14ac:dyDescent="0.2">
      <c r="A18" s="88"/>
      <c r="B18" s="192" t="s">
        <v>132</v>
      </c>
      <c r="C18" s="192"/>
      <c r="D18" s="192"/>
      <c r="E18" s="192"/>
      <c r="F18" s="192"/>
      <c r="G18" s="192"/>
      <c r="H18" s="192"/>
      <c r="I18" s="192"/>
    </row>
    <row r="19" spans="1:9" x14ac:dyDescent="0.2">
      <c r="A19" s="88"/>
      <c r="B19" s="192" t="s">
        <v>126</v>
      </c>
      <c r="C19" s="192"/>
      <c r="D19" s="192"/>
      <c r="E19" s="192"/>
      <c r="F19" s="192"/>
      <c r="G19" s="192"/>
      <c r="H19" s="192"/>
      <c r="I19" s="192"/>
    </row>
    <row r="20" spans="1:9" x14ac:dyDescent="0.2">
      <c r="A20" s="88"/>
      <c r="B20" s="192" t="s">
        <v>122</v>
      </c>
      <c r="C20" s="192"/>
      <c r="D20" s="192"/>
      <c r="E20" s="192"/>
      <c r="F20" s="192"/>
      <c r="G20" s="192"/>
      <c r="H20" s="192"/>
      <c r="I20" s="192"/>
    </row>
    <row r="21" spans="1:9" x14ac:dyDescent="0.2">
      <c r="A21" s="88"/>
      <c r="B21" s="192" t="s">
        <v>123</v>
      </c>
      <c r="C21" s="192"/>
      <c r="D21" s="192"/>
      <c r="E21" s="192"/>
      <c r="F21" s="192"/>
      <c r="G21" s="192"/>
      <c r="H21" s="192"/>
      <c r="I21" s="192"/>
    </row>
    <row r="22" spans="1:9" x14ac:dyDescent="0.2">
      <c r="A22" s="88"/>
      <c r="B22" s="192" t="s">
        <v>124</v>
      </c>
      <c r="C22" s="192"/>
      <c r="D22" s="192"/>
      <c r="E22" s="192"/>
      <c r="F22" s="192"/>
      <c r="G22" s="192"/>
      <c r="H22" s="192"/>
      <c r="I22" s="192"/>
    </row>
    <row r="23" spans="1:9" x14ac:dyDescent="0.2">
      <c r="A23" s="88"/>
      <c r="B23" s="192" t="s">
        <v>125</v>
      </c>
      <c r="C23" s="192"/>
      <c r="D23" s="192"/>
      <c r="E23" s="192"/>
      <c r="F23" s="192"/>
      <c r="G23" s="192"/>
      <c r="H23" s="192"/>
      <c r="I23" s="192"/>
    </row>
  </sheetData>
  <mergeCells count="15">
    <mergeCell ref="A1:E1"/>
    <mergeCell ref="B6:K6"/>
    <mergeCell ref="B7:K7"/>
    <mergeCell ref="B8:K8"/>
    <mergeCell ref="B23:I23"/>
    <mergeCell ref="B22:I22"/>
    <mergeCell ref="B21:I21"/>
    <mergeCell ref="B20:I20"/>
    <mergeCell ref="B19:I19"/>
    <mergeCell ref="B18:I18"/>
    <mergeCell ref="B17:I17"/>
    <mergeCell ref="B16:I16"/>
    <mergeCell ref="B14:I14"/>
    <mergeCell ref="B15:I15"/>
    <mergeCell ref="B9:K9"/>
  </mergeCells>
  <hyperlinks>
    <hyperlink ref="B23:I23" location="'FAJ 2007'!A1" display="Les aides financières individuelles attribuées au titre du fonds d'aide aux jeunes (FAJ) en 2007"/>
    <hyperlink ref="B22:I22" location="'FAJ 2008'!A1" display="Les aides financières individuelles attribuées au titre du fonds d'aide aux jeunes (FAJ) en 2008"/>
    <hyperlink ref="B21:I21" location="'FAJ 2009'!A1" display="Les aides financières individuelles attribuées au titre du fonds d'aide aux jeunes (FAJ) en 2009"/>
    <hyperlink ref="B20:I20" location="'FAJ 2011'!A1" display="Les aides financières individuelles attribuées au titre du fonds d'aide aux jeunes (FAJ) en 2011"/>
    <hyperlink ref="B19:I19" location="'FAJ 2013'!A1" display="Le fonds d'aide aux jeunes (FAJ) en 2013"/>
    <hyperlink ref="B18:I18" location="'FAJ 2015'!A1" display="Le fonds d'aide aux jeunes (FAJ) en 2015"/>
    <hyperlink ref="B17:I17" location="'FAJ 2019'!A1" display="Le fonds d'aide aux jeunes (FAJ) en 2019"/>
    <hyperlink ref="B16:I16" location="'FAJ 2020'!A1" display="Le fonds d'aide aux jeunes (FAJ) en 2020"/>
    <hyperlink ref="B6:I6" location="'National estimé'!A1" display="Les montants, aides et bénéficiaires du FAJ en 2013, 2015, 2019 et 2020, total national estimé"/>
    <hyperlink ref="B14:I14" location="'FAJ 2022'!A1" display="Le fonds d'aide aux jeunes (FAJ) en 2022"/>
    <hyperlink ref="B15:I15" location="'FAJ 2021'!A1" display="Le fonds d'aide aux jeunes (FAJ) en 2020"/>
    <hyperlink ref="B7:K7" location="'Nat-disparités géo'!A1" display="Indicateurs de disparités géographiques des montants, aides et bénéficiaires en 2015, 2019 et 2020, total national estimé"/>
    <hyperlink ref="B8:K8" location="'Nat-finalité_aides'!A1" display="Répartition du nombre d'aides attribuées selon leur finalité de 2019 à 2022"/>
    <hyperlink ref="B9:K9" location="'Nat-caract. bénéf.'!A1" display="Répartition des bénéficiaires selon leur âge et leur situation d'activité de 2019 à 2022"/>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rgb="FFF5ADB9"/>
  </sheetPr>
  <dimension ref="A1:M17"/>
  <sheetViews>
    <sheetView workbookViewId="0"/>
  </sheetViews>
  <sheetFormatPr baseColWidth="10" defaultRowHeight="12.75" x14ac:dyDescent="0.2"/>
  <cols>
    <col min="1" max="1" width="55.7109375" style="109" customWidth="1"/>
    <col min="2" max="7" width="9.42578125" style="109" customWidth="1"/>
    <col min="8" max="12" width="10.85546875" style="109" customWidth="1"/>
    <col min="13" max="16384" width="11.42578125" style="109"/>
  </cols>
  <sheetData>
    <row r="1" spans="1:13" ht="15" x14ac:dyDescent="0.25">
      <c r="A1" s="108" t="s">
        <v>451</v>
      </c>
    </row>
    <row r="2" spans="1:13" x14ac:dyDescent="0.2">
      <c r="A2" s="144" t="s">
        <v>452</v>
      </c>
      <c r="I2" s="110" t="s">
        <v>308</v>
      </c>
      <c r="J2" s="110"/>
      <c r="K2" s="110"/>
    </row>
    <row r="3" spans="1:13" x14ac:dyDescent="0.2">
      <c r="A3" s="144" t="s">
        <v>448</v>
      </c>
      <c r="B3" s="111"/>
      <c r="C3" s="111"/>
      <c r="D3" s="111"/>
      <c r="E3" s="112"/>
      <c r="F3" s="111"/>
      <c r="G3" s="111"/>
      <c r="H3" s="111"/>
      <c r="I3" s="111"/>
      <c r="J3" s="111"/>
      <c r="K3" s="111"/>
      <c r="L3" s="111"/>
    </row>
    <row r="4" spans="1:13" ht="18" customHeight="1" x14ac:dyDescent="0.2">
      <c r="A4" s="194"/>
      <c r="B4" s="196">
        <v>2013</v>
      </c>
      <c r="C4" s="198">
        <v>2015</v>
      </c>
      <c r="D4" s="198">
        <v>2019</v>
      </c>
      <c r="E4" s="198">
        <v>2020</v>
      </c>
      <c r="F4" s="198">
        <v>2021</v>
      </c>
      <c r="G4" s="198">
        <v>2022</v>
      </c>
      <c r="H4" s="200" t="s">
        <v>416</v>
      </c>
      <c r="I4" s="200"/>
      <c r="J4" s="200"/>
      <c r="K4" s="200"/>
      <c r="L4" s="200"/>
      <c r="M4" s="113"/>
    </row>
    <row r="5" spans="1:13" ht="18" customHeight="1" x14ac:dyDescent="0.2">
      <c r="A5" s="195"/>
      <c r="B5" s="197"/>
      <c r="C5" s="199">
        <v>2015</v>
      </c>
      <c r="D5" s="199"/>
      <c r="E5" s="199"/>
      <c r="F5" s="199"/>
      <c r="G5" s="199"/>
      <c r="H5" s="156" t="s">
        <v>392</v>
      </c>
      <c r="I5" s="157" t="s">
        <v>393</v>
      </c>
      <c r="J5" s="156" t="s">
        <v>394</v>
      </c>
      <c r="K5" s="158" t="s">
        <v>434</v>
      </c>
      <c r="L5" s="159" t="s">
        <v>435</v>
      </c>
      <c r="M5" s="113"/>
    </row>
    <row r="6" spans="1:13" ht="15" customHeight="1" x14ac:dyDescent="0.2">
      <c r="A6" s="114" t="s">
        <v>417</v>
      </c>
      <c r="B6" s="115">
        <v>166800</v>
      </c>
      <c r="C6" s="115">
        <v>156700</v>
      </c>
      <c r="D6" s="115">
        <v>112800</v>
      </c>
      <c r="E6" s="116">
        <v>108000</v>
      </c>
      <c r="F6" s="115">
        <v>106600</v>
      </c>
      <c r="G6" s="175">
        <v>90200</v>
      </c>
      <c r="H6" s="162">
        <v>-3.0748514962704587E-2</v>
      </c>
      <c r="I6" s="162">
        <v>-7.8893120818689377E-2</v>
      </c>
      <c r="J6" s="162">
        <v>-4.2553191489361653E-2</v>
      </c>
      <c r="K6" s="162">
        <v>-1.2962962962962954E-2</v>
      </c>
      <c r="L6" s="162">
        <v>-0.15384615384615385</v>
      </c>
    </row>
    <row r="7" spans="1:13" ht="15" customHeight="1" x14ac:dyDescent="0.2">
      <c r="A7" s="114" t="s">
        <v>418</v>
      </c>
      <c r="B7" s="116">
        <v>147800</v>
      </c>
      <c r="C7" s="116">
        <v>138700</v>
      </c>
      <c r="D7" s="116">
        <v>103600</v>
      </c>
      <c r="E7" s="116">
        <v>99900</v>
      </c>
      <c r="F7" s="116">
        <v>97600</v>
      </c>
      <c r="G7" s="176">
        <v>82900</v>
      </c>
      <c r="H7" s="163">
        <v>-3.1273871916632112E-2</v>
      </c>
      <c r="I7" s="163">
        <v>-7.0347110287983128E-2</v>
      </c>
      <c r="J7" s="163">
        <v>-3.5714285714285698E-2</v>
      </c>
      <c r="K7" s="163">
        <v>-2.3023023023023059E-2</v>
      </c>
      <c r="L7" s="163">
        <v>-0.15061475409836067</v>
      </c>
    </row>
    <row r="8" spans="1:13" s="168" customFormat="1" ht="15" customHeight="1" x14ac:dyDescent="0.2">
      <c r="A8" s="165" t="s">
        <v>460</v>
      </c>
      <c r="B8" s="166">
        <v>0.88609112709832138</v>
      </c>
      <c r="C8" s="166">
        <v>0.88513082322910019</v>
      </c>
      <c r="D8" s="166">
        <v>0.91843971631205679</v>
      </c>
      <c r="E8" s="166">
        <v>0.92500000000000004</v>
      </c>
      <c r="F8" s="166">
        <v>0.91557223264540333</v>
      </c>
      <c r="G8" s="166">
        <v>0.91906873614190687</v>
      </c>
      <c r="H8" s="167">
        <v>-5.420233675548225E-4</v>
      </c>
      <c r="I8" s="167">
        <v>9.2779792702255559E-3</v>
      </c>
      <c r="J8" s="167">
        <v>7.1428571428571175E-3</v>
      </c>
      <c r="K8" s="167">
        <v>-1.0192180923888294E-2</v>
      </c>
      <c r="L8" s="167">
        <v>3.8189269746646826E-3</v>
      </c>
    </row>
    <row r="9" spans="1:13" ht="15" customHeight="1" x14ac:dyDescent="0.2">
      <c r="A9" s="114" t="s">
        <v>415</v>
      </c>
      <c r="B9" s="116">
        <v>96200</v>
      </c>
      <c r="C9" s="116">
        <v>90900</v>
      </c>
      <c r="D9" s="116">
        <v>69800</v>
      </c>
      <c r="E9" s="116">
        <v>67000</v>
      </c>
      <c r="F9" s="116">
        <v>70100</v>
      </c>
      <c r="G9" s="176">
        <v>56700</v>
      </c>
      <c r="H9" s="163">
        <v>-2.7937015977645085E-2</v>
      </c>
      <c r="I9" s="163">
        <v>-6.3898621357090568E-2</v>
      </c>
      <c r="J9" s="163">
        <v>-4.011461318051579E-2</v>
      </c>
      <c r="K9" s="163">
        <v>4.6268656716417889E-2</v>
      </c>
      <c r="L9" s="163">
        <v>-0.19115549215406558</v>
      </c>
    </row>
    <row r="10" spans="1:13" ht="15" customHeight="1" x14ac:dyDescent="0.2">
      <c r="A10" s="122" t="s">
        <v>429</v>
      </c>
      <c r="B10" s="169">
        <v>1.5370108537447498</v>
      </c>
      <c r="C10" s="169">
        <v>1.5251066731183742</v>
      </c>
      <c r="D10" s="169">
        <v>1.4842335891854737</v>
      </c>
      <c r="E10" s="169">
        <v>1.4906401146473995</v>
      </c>
      <c r="F10" s="169">
        <v>1.3922967189728959</v>
      </c>
      <c r="G10" s="169">
        <v>1.4620811287477955</v>
      </c>
      <c r="H10" s="164">
        <v>-3.8800376139648263E-3</v>
      </c>
      <c r="I10" s="164">
        <v>-6.7684451217059349E-3</v>
      </c>
      <c r="J10" s="164">
        <v>4.3163862538926345E-3</v>
      </c>
      <c r="K10" s="164">
        <v>-6.5973936101784147E-2</v>
      </c>
      <c r="L10" s="164">
        <v>5.0121794315783452E-2</v>
      </c>
    </row>
    <row r="11" spans="1:13" ht="15" customHeight="1" x14ac:dyDescent="0.2">
      <c r="A11" s="119" t="s">
        <v>419</v>
      </c>
      <c r="B11" s="120">
        <v>35.57075677000001</v>
      </c>
      <c r="C11" s="120">
        <v>35.784514000000001</v>
      </c>
      <c r="D11" s="120">
        <v>24.101410999999999</v>
      </c>
      <c r="E11" s="120">
        <v>24.362840552475078</v>
      </c>
      <c r="F11" s="120">
        <v>26.079806999999999</v>
      </c>
      <c r="G11" s="177">
        <v>24.388255999999998</v>
      </c>
      <c r="H11" s="163">
        <v>3.0001759172988418E-3</v>
      </c>
      <c r="I11" s="163">
        <v>-9.4086281458531262E-2</v>
      </c>
      <c r="J11" s="163">
        <v>1.0847064201970458E-2</v>
      </c>
      <c r="K11" s="163">
        <v>7.0474805424546094E-2</v>
      </c>
      <c r="L11" s="163">
        <v>-6.4860564343900307E-2</v>
      </c>
    </row>
    <row r="12" spans="1:13" ht="15" customHeight="1" x14ac:dyDescent="0.2">
      <c r="A12" s="119" t="s">
        <v>420</v>
      </c>
      <c r="B12" s="120">
        <v>28.050149808968431</v>
      </c>
      <c r="C12" s="120">
        <v>24.9479273</v>
      </c>
      <c r="D12" s="120">
        <v>17.511282000000001</v>
      </c>
      <c r="E12" s="120">
        <v>17.513725000000001</v>
      </c>
      <c r="F12" s="120">
        <v>18.121005</v>
      </c>
      <c r="G12" s="178">
        <v>16.219149000000002</v>
      </c>
      <c r="H12" s="163">
        <v>-5.6917594910531166E-2</v>
      </c>
      <c r="I12" s="163">
        <v>-8.468439201333966E-2</v>
      </c>
      <c r="J12" s="163">
        <v>1.3951005985735065E-4</v>
      </c>
      <c r="K12" s="163">
        <v>3.4674519555377259E-2</v>
      </c>
      <c r="L12" s="163">
        <v>-0.10495311932202434</v>
      </c>
    </row>
    <row r="13" spans="1:13" ht="15" customHeight="1" x14ac:dyDescent="0.2">
      <c r="A13" s="117" t="s">
        <v>421</v>
      </c>
      <c r="B13" s="121">
        <v>0.78857332134765334</v>
      </c>
      <c r="C13" s="121">
        <v>0.69717105281910496</v>
      </c>
      <c r="D13" s="121">
        <v>0.7265666727977047</v>
      </c>
      <c r="E13" s="121">
        <v>0.71887040274623237</v>
      </c>
      <c r="F13" s="121">
        <v>0.69482895329708538</v>
      </c>
      <c r="G13" s="121">
        <v>0.66503931236411507</v>
      </c>
      <c r="H13" s="164">
        <v>-5.9738544684732275E-2</v>
      </c>
      <c r="I13" s="164">
        <v>1.0378349784048613E-2</v>
      </c>
      <c r="J13" s="164">
        <v>-1.0592654933974877E-2</v>
      </c>
      <c r="K13" s="164">
        <v>-3.3443370818027507E-2</v>
      </c>
      <c r="L13" s="164">
        <v>-4.2873344283673287E-2</v>
      </c>
    </row>
    <row r="14" spans="1:13" ht="15" customHeight="1" x14ac:dyDescent="0.2">
      <c r="A14" s="114" t="s">
        <v>430</v>
      </c>
      <c r="B14" s="116">
        <v>190</v>
      </c>
      <c r="C14" s="116">
        <v>180</v>
      </c>
      <c r="D14" s="116">
        <v>170</v>
      </c>
      <c r="E14" s="116">
        <v>180</v>
      </c>
      <c r="F14" s="116">
        <v>190</v>
      </c>
      <c r="G14" s="116">
        <v>200</v>
      </c>
      <c r="H14" s="163">
        <v>-2.6671473215424846E-2</v>
      </c>
      <c r="I14" s="163">
        <v>-1.4187991649751708E-2</v>
      </c>
      <c r="J14" s="163">
        <v>5.8823529411764719E-2</v>
      </c>
      <c r="K14" s="163">
        <v>5.555555555555558E-2</v>
      </c>
      <c r="L14" s="163">
        <v>5.2631578947368363E-2</v>
      </c>
    </row>
    <row r="15" spans="1:13" ht="15" customHeight="1" x14ac:dyDescent="0.2">
      <c r="A15" s="122" t="s">
        <v>431</v>
      </c>
      <c r="B15" s="118">
        <v>290</v>
      </c>
      <c r="C15" s="118">
        <v>270</v>
      </c>
      <c r="D15" s="118">
        <v>250</v>
      </c>
      <c r="E15" s="118">
        <v>260</v>
      </c>
      <c r="F15" s="118">
        <v>260</v>
      </c>
      <c r="G15" s="118">
        <v>290</v>
      </c>
      <c r="H15" s="164">
        <v>-3.5098718645984683E-2</v>
      </c>
      <c r="I15" s="164">
        <v>-1.905634787242938E-2</v>
      </c>
      <c r="J15" s="164">
        <v>4.0000000000000036E-2</v>
      </c>
      <c r="K15" s="164">
        <v>0</v>
      </c>
      <c r="L15" s="164">
        <v>0.11538461538461542</v>
      </c>
    </row>
    <row r="17" spans="1:12" ht="42.75" customHeight="1" x14ac:dyDescent="0.2">
      <c r="A17" s="186" t="s">
        <v>461</v>
      </c>
      <c r="B17" s="185"/>
      <c r="C17" s="185"/>
      <c r="D17" s="185"/>
      <c r="E17" s="185"/>
      <c r="F17" s="185"/>
      <c r="G17" s="185"/>
      <c r="H17" s="185"/>
      <c r="I17" s="185"/>
      <c r="J17" s="185"/>
      <c r="K17" s="185"/>
      <c r="L17" s="185"/>
    </row>
  </sheetData>
  <mergeCells count="9">
    <mergeCell ref="A17:L17"/>
    <mergeCell ref="A4:A5"/>
    <mergeCell ref="B4:B5"/>
    <mergeCell ref="C4:C5"/>
    <mergeCell ref="D4:D5"/>
    <mergeCell ref="E4:E5"/>
    <mergeCell ref="H4:L4"/>
    <mergeCell ref="F4:F5"/>
    <mergeCell ref="G4:G5"/>
  </mergeCells>
  <hyperlinks>
    <hyperlink ref="H1" location="Sommaire!A1" display="Retour au sommaire"/>
    <hyperlink ref="I2" location="Sommaire!A1" display="Retour au sommair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tabColor rgb="FFF5ADB9"/>
  </sheetPr>
  <dimension ref="A1:M51"/>
  <sheetViews>
    <sheetView zoomScale="90" zoomScaleNormal="90" workbookViewId="0">
      <pane ySplit="7" topLeftCell="A8" activePane="bottomLeft" state="frozen"/>
      <selection pane="bottomLeft"/>
    </sheetView>
  </sheetViews>
  <sheetFormatPr baseColWidth="10" defaultRowHeight="12.75" x14ac:dyDescent="0.2"/>
  <cols>
    <col min="1" max="1" width="27" style="128" customWidth="1"/>
    <col min="2" max="10" width="14.42578125" style="128" customWidth="1"/>
    <col min="11" max="11" width="11.42578125" style="128"/>
    <col min="12" max="16" width="12.140625" style="128" customWidth="1"/>
    <col min="17" max="16384" width="11.42578125" style="128"/>
  </cols>
  <sheetData>
    <row r="1" spans="1:13" ht="15.75" x14ac:dyDescent="0.2">
      <c r="A1" s="129" t="s">
        <v>456</v>
      </c>
    </row>
    <row r="2" spans="1:13" ht="14.25" x14ac:dyDescent="0.2">
      <c r="A2" s="107" t="s">
        <v>445</v>
      </c>
      <c r="K2" s="50" t="s">
        <v>308</v>
      </c>
    </row>
    <row r="3" spans="1:13" x14ac:dyDescent="0.2">
      <c r="A3" s="107" t="s">
        <v>446</v>
      </c>
    </row>
    <row r="4" spans="1:13" x14ac:dyDescent="0.2">
      <c r="A4" s="107" t="s">
        <v>466</v>
      </c>
    </row>
    <row r="5" spans="1:13" ht="15" x14ac:dyDescent="0.2">
      <c r="A5" s="129"/>
      <c r="B5" s="141"/>
      <c r="C5" s="130"/>
      <c r="D5" s="130"/>
      <c r="E5" s="130"/>
      <c r="F5" s="141"/>
      <c r="G5" s="130"/>
      <c r="H5" s="130"/>
      <c r="I5" s="139"/>
      <c r="J5" s="139"/>
    </row>
    <row r="6" spans="1:13" s="131" customFormat="1" ht="15" customHeight="1" x14ac:dyDescent="0.2">
      <c r="B6" s="201" t="s">
        <v>422</v>
      </c>
      <c r="C6" s="202"/>
      <c r="D6" s="202"/>
      <c r="E6" s="202"/>
      <c r="F6" s="202"/>
      <c r="G6" s="202"/>
      <c r="H6" s="203"/>
      <c r="I6" s="204" t="s">
        <v>404</v>
      </c>
      <c r="J6" s="205"/>
      <c r="K6" s="130"/>
      <c r="L6" s="130"/>
      <c r="M6" s="130"/>
    </row>
    <row r="7" spans="1:13" s="131" customFormat="1" ht="38.25" x14ac:dyDescent="0.2">
      <c r="B7" s="140" t="s">
        <v>405</v>
      </c>
      <c r="C7" s="132" t="s">
        <v>441</v>
      </c>
      <c r="D7" s="132" t="s">
        <v>442</v>
      </c>
      <c r="E7" s="132" t="s">
        <v>407</v>
      </c>
      <c r="F7" s="132" t="s">
        <v>443</v>
      </c>
      <c r="G7" s="132" t="s">
        <v>444</v>
      </c>
      <c r="H7" s="132" t="s">
        <v>406</v>
      </c>
      <c r="I7" s="143" t="s">
        <v>408</v>
      </c>
      <c r="J7" s="142"/>
    </row>
    <row r="8" spans="1:13" s="131" customFormat="1" ht="15" customHeight="1" x14ac:dyDescent="0.2">
      <c r="A8" s="206" t="s">
        <v>409</v>
      </c>
      <c r="B8" s="206"/>
      <c r="C8" s="206"/>
      <c r="D8" s="206"/>
      <c r="E8" s="206"/>
      <c r="F8" s="206"/>
      <c r="G8" s="206"/>
      <c r="H8" s="206"/>
      <c r="I8" s="206"/>
      <c r="J8" s="206"/>
    </row>
    <row r="9" spans="1:13" s="131" customFormat="1" ht="15" customHeight="1" x14ac:dyDescent="0.2">
      <c r="A9" s="133">
        <v>2019</v>
      </c>
      <c r="B9" s="134">
        <v>8001</v>
      </c>
      <c r="C9" s="134">
        <v>38307.199999999997</v>
      </c>
      <c r="D9" s="134">
        <v>77588.75</v>
      </c>
      <c r="E9" s="134">
        <v>166667.5</v>
      </c>
      <c r="F9" s="134">
        <v>311813</v>
      </c>
      <c r="G9" s="134">
        <v>500923.8000000004</v>
      </c>
      <c r="H9" s="134">
        <v>1907002</v>
      </c>
      <c r="I9" s="135">
        <v>13.076492147690264</v>
      </c>
      <c r="J9" s="135">
        <v>238.34545681789777</v>
      </c>
    </row>
    <row r="10" spans="1:13" s="131" customFormat="1" ht="15" customHeight="1" x14ac:dyDescent="0.2">
      <c r="A10" s="133">
        <v>2020</v>
      </c>
      <c r="B10" s="134">
        <v>7957</v>
      </c>
      <c r="C10" s="134">
        <v>33275</v>
      </c>
      <c r="D10" s="134">
        <v>73258.5</v>
      </c>
      <c r="E10" s="134">
        <v>159773</v>
      </c>
      <c r="F10" s="134">
        <v>283967</v>
      </c>
      <c r="G10" s="134">
        <v>607369.50000000035</v>
      </c>
      <c r="H10" s="134">
        <v>1693421</v>
      </c>
      <c r="I10" s="135">
        <v>18.253027798647643</v>
      </c>
      <c r="J10" s="135">
        <v>212.82154078170166</v>
      </c>
    </row>
    <row r="11" spans="1:13" s="131" customFormat="1" ht="15" customHeight="1" x14ac:dyDescent="0.2">
      <c r="A11" s="133">
        <v>2021</v>
      </c>
      <c r="B11" s="134">
        <v>8825</v>
      </c>
      <c r="C11" s="134">
        <v>38663.800000000003</v>
      </c>
      <c r="D11" s="134">
        <v>80261</v>
      </c>
      <c r="E11" s="134">
        <v>201195</v>
      </c>
      <c r="F11" s="134">
        <v>295405</v>
      </c>
      <c r="G11" s="134">
        <v>498455.20000000013</v>
      </c>
      <c r="H11" s="134">
        <v>1872971</v>
      </c>
      <c r="I11" s="135">
        <v>12.892038547685434</v>
      </c>
      <c r="J11" s="135">
        <v>212.23467422096317</v>
      </c>
    </row>
    <row r="12" spans="1:13" s="131" customFormat="1" ht="15" customHeight="1" x14ac:dyDescent="0.2">
      <c r="A12" s="133">
        <v>2022</v>
      </c>
      <c r="B12" s="134">
        <v>6965</v>
      </c>
      <c r="C12" s="134">
        <v>39594.400000000001</v>
      </c>
      <c r="D12" s="134">
        <v>77107</v>
      </c>
      <c r="E12" s="134">
        <v>166749</v>
      </c>
      <c r="F12" s="134">
        <v>277295</v>
      </c>
      <c r="G12" s="134">
        <v>452522.80000000005</v>
      </c>
      <c r="H12" s="134">
        <v>1871048</v>
      </c>
      <c r="I12" s="135">
        <v>11.428959650859719</v>
      </c>
      <c r="J12" s="135">
        <v>268.6357501794688</v>
      </c>
    </row>
    <row r="13" spans="1:13" s="131" customFormat="1" ht="15" customHeight="1" x14ac:dyDescent="0.2">
      <c r="A13" s="206" t="s">
        <v>423</v>
      </c>
      <c r="B13" s="206"/>
      <c r="C13" s="206"/>
      <c r="D13" s="206"/>
      <c r="E13" s="206"/>
      <c r="F13" s="206"/>
      <c r="G13" s="206"/>
      <c r="H13" s="206"/>
      <c r="I13" s="206"/>
      <c r="J13" s="206"/>
    </row>
    <row r="14" spans="1:13" s="131" customFormat="1" ht="15" customHeight="1" x14ac:dyDescent="0.2">
      <c r="A14" s="133">
        <v>2019</v>
      </c>
      <c r="B14" s="134">
        <v>7140</v>
      </c>
      <c r="C14" s="134">
        <v>27215.1</v>
      </c>
      <c r="D14" s="134">
        <v>53055</v>
      </c>
      <c r="E14" s="134">
        <v>117168</v>
      </c>
      <c r="F14" s="134">
        <v>213978.25</v>
      </c>
      <c r="G14" s="134">
        <v>408243.00000000017</v>
      </c>
      <c r="H14" s="134">
        <v>1050369</v>
      </c>
      <c r="I14" s="135">
        <v>15.000606281071912</v>
      </c>
      <c r="J14" s="135">
        <v>147.11050420168067</v>
      </c>
    </row>
    <row r="15" spans="1:13" s="131" customFormat="1" ht="15" customHeight="1" x14ac:dyDescent="0.2">
      <c r="A15" s="133">
        <v>2020</v>
      </c>
      <c r="B15" s="134">
        <v>3575</v>
      </c>
      <c r="C15" s="134">
        <v>21636.3</v>
      </c>
      <c r="D15" s="134">
        <v>54228</v>
      </c>
      <c r="E15" s="134">
        <v>114628.5</v>
      </c>
      <c r="F15" s="134">
        <v>194861</v>
      </c>
      <c r="G15" s="134">
        <v>413123.80000000016</v>
      </c>
      <c r="H15" s="134">
        <v>1118209</v>
      </c>
      <c r="I15" s="135">
        <v>19.094013301719801</v>
      </c>
      <c r="J15" s="135">
        <v>312.78573426573428</v>
      </c>
    </row>
    <row r="16" spans="1:13" s="131" customFormat="1" ht="15" customHeight="1" x14ac:dyDescent="0.2">
      <c r="A16" s="133">
        <v>2021</v>
      </c>
      <c r="B16" s="134">
        <v>5953</v>
      </c>
      <c r="C16" s="134">
        <v>29546.400000000001</v>
      </c>
      <c r="D16" s="134">
        <v>57630</v>
      </c>
      <c r="E16" s="134">
        <v>123904</v>
      </c>
      <c r="F16" s="134">
        <v>219656</v>
      </c>
      <c r="G16" s="134">
        <v>336537.60000000009</v>
      </c>
      <c r="H16" s="134">
        <v>816638</v>
      </c>
      <c r="I16" s="135">
        <v>11.390138900170582</v>
      </c>
      <c r="J16" s="135">
        <v>137.18091718461281</v>
      </c>
    </row>
    <row r="17" spans="1:10" s="131" customFormat="1" ht="15" customHeight="1" x14ac:dyDescent="0.2">
      <c r="A17" s="133">
        <v>2022</v>
      </c>
      <c r="B17" s="134">
        <v>4613</v>
      </c>
      <c r="C17" s="134">
        <v>25797</v>
      </c>
      <c r="D17" s="134">
        <v>49327</v>
      </c>
      <c r="E17" s="134">
        <v>110473</v>
      </c>
      <c r="F17" s="134">
        <v>200048</v>
      </c>
      <c r="G17" s="134">
        <v>325143.8</v>
      </c>
      <c r="H17" s="134">
        <v>851052</v>
      </c>
      <c r="I17" s="135">
        <v>12.603938442454549</v>
      </c>
      <c r="J17" s="135">
        <v>184.48991979189248</v>
      </c>
    </row>
    <row r="18" spans="1:10" s="131" customFormat="1" ht="15" customHeight="1" x14ac:dyDescent="0.2">
      <c r="A18" s="206" t="s">
        <v>410</v>
      </c>
      <c r="B18" s="206"/>
      <c r="C18" s="206"/>
      <c r="D18" s="206"/>
      <c r="E18" s="206"/>
      <c r="F18" s="206"/>
      <c r="G18" s="206"/>
      <c r="H18" s="206"/>
      <c r="I18" s="206"/>
      <c r="J18" s="206"/>
    </row>
    <row r="19" spans="1:10" s="131" customFormat="1" ht="15" customHeight="1" x14ac:dyDescent="0.2">
      <c r="A19" s="133">
        <v>2019</v>
      </c>
      <c r="B19" s="134">
        <v>42</v>
      </c>
      <c r="C19" s="134">
        <v>230.20000000000002</v>
      </c>
      <c r="D19" s="134">
        <v>429.5</v>
      </c>
      <c r="E19" s="134">
        <v>816.5</v>
      </c>
      <c r="F19" s="134">
        <v>1362.5</v>
      </c>
      <c r="G19" s="134">
        <v>2659.5000000000018</v>
      </c>
      <c r="H19" s="134">
        <v>4731</v>
      </c>
      <c r="I19" s="135">
        <v>11.552997393570815</v>
      </c>
      <c r="J19" s="135">
        <v>112.64285714285714</v>
      </c>
    </row>
    <row r="20" spans="1:10" s="131" customFormat="1" ht="15" customHeight="1" x14ac:dyDescent="0.2">
      <c r="A20" s="133">
        <v>2020</v>
      </c>
      <c r="B20" s="134">
        <v>39</v>
      </c>
      <c r="C20" s="134">
        <v>198.5</v>
      </c>
      <c r="D20" s="134">
        <v>367.5</v>
      </c>
      <c r="E20" s="134">
        <v>714</v>
      </c>
      <c r="F20" s="134">
        <v>1279.75</v>
      </c>
      <c r="G20" s="134">
        <v>2568.9000000000033</v>
      </c>
      <c r="H20" s="134">
        <v>4443</v>
      </c>
      <c r="I20" s="135">
        <v>12.941561712846363</v>
      </c>
      <c r="J20" s="135">
        <v>113.92307692307692</v>
      </c>
    </row>
    <row r="21" spans="1:10" s="131" customFormat="1" ht="15" customHeight="1" x14ac:dyDescent="0.2">
      <c r="A21" s="133">
        <v>2021</v>
      </c>
      <c r="B21" s="134">
        <v>36</v>
      </c>
      <c r="C21" s="134">
        <v>198.2</v>
      </c>
      <c r="D21" s="134">
        <v>406</v>
      </c>
      <c r="E21" s="134">
        <v>764</v>
      </c>
      <c r="F21" s="134">
        <v>1230</v>
      </c>
      <c r="G21" s="134">
        <v>1961.0000000000005</v>
      </c>
      <c r="H21" s="134">
        <v>4218</v>
      </c>
      <c r="I21" s="135">
        <v>9.8940464177598422</v>
      </c>
      <c r="J21" s="135">
        <v>117.16666666666667</v>
      </c>
    </row>
    <row r="22" spans="1:10" s="131" customFormat="1" ht="15" customHeight="1" x14ac:dyDescent="0.2">
      <c r="A22" s="133">
        <v>2022</v>
      </c>
      <c r="B22" s="134">
        <v>26</v>
      </c>
      <c r="C22" s="134">
        <v>153.80000000000001</v>
      </c>
      <c r="D22" s="134">
        <v>318</v>
      </c>
      <c r="E22" s="134">
        <v>635</v>
      </c>
      <c r="F22" s="134">
        <v>992</v>
      </c>
      <c r="G22" s="134">
        <v>1625.2000000000003</v>
      </c>
      <c r="H22" s="134">
        <v>4051</v>
      </c>
      <c r="I22" s="135">
        <v>10.56697009102731</v>
      </c>
      <c r="J22" s="135">
        <v>155.80769230769232</v>
      </c>
    </row>
    <row r="23" spans="1:10" s="131" customFormat="1" ht="15" customHeight="1" x14ac:dyDescent="0.2">
      <c r="A23" s="206" t="s">
        <v>395</v>
      </c>
      <c r="B23" s="206"/>
      <c r="C23" s="206"/>
      <c r="D23" s="206"/>
      <c r="E23" s="206"/>
      <c r="F23" s="206"/>
      <c r="G23" s="206"/>
      <c r="H23" s="206"/>
      <c r="I23" s="206"/>
      <c r="J23" s="206"/>
    </row>
    <row r="24" spans="1:10" s="131" customFormat="1" ht="15" customHeight="1" x14ac:dyDescent="0.2">
      <c r="A24" s="133">
        <v>2019</v>
      </c>
      <c r="B24" s="134">
        <v>34</v>
      </c>
      <c r="C24" s="134">
        <v>217.3</v>
      </c>
      <c r="D24" s="134">
        <v>391.25</v>
      </c>
      <c r="E24" s="134">
        <v>762</v>
      </c>
      <c r="F24" s="134">
        <v>1184</v>
      </c>
      <c r="G24" s="134">
        <v>2362.0000000000009</v>
      </c>
      <c r="H24" s="134">
        <v>4426</v>
      </c>
      <c r="I24" s="135">
        <v>10.869765301426602</v>
      </c>
      <c r="J24" s="135">
        <v>130.1764705882353</v>
      </c>
    </row>
    <row r="25" spans="1:10" s="131" customFormat="1" ht="15" customHeight="1" x14ac:dyDescent="0.2">
      <c r="A25" s="133">
        <v>2020</v>
      </c>
      <c r="B25" s="134">
        <v>32</v>
      </c>
      <c r="C25" s="134">
        <v>179.3</v>
      </c>
      <c r="D25" s="134">
        <v>347</v>
      </c>
      <c r="E25" s="134">
        <v>669</v>
      </c>
      <c r="F25" s="134">
        <v>1149.5</v>
      </c>
      <c r="G25" s="134">
        <v>2341.6000000000013</v>
      </c>
      <c r="H25" s="134">
        <v>3973</v>
      </c>
      <c r="I25" s="135">
        <v>13.059676519799226</v>
      </c>
      <c r="J25" s="135">
        <v>124.15625</v>
      </c>
    </row>
    <row r="26" spans="1:10" s="131" customFormat="1" ht="15" customHeight="1" x14ac:dyDescent="0.2">
      <c r="A26" s="133">
        <v>2021</v>
      </c>
      <c r="B26" s="134">
        <v>27</v>
      </c>
      <c r="C26" s="134">
        <v>170.8</v>
      </c>
      <c r="D26" s="134">
        <v>356</v>
      </c>
      <c r="E26" s="134">
        <v>702</v>
      </c>
      <c r="F26" s="134">
        <v>1124</v>
      </c>
      <c r="G26" s="134">
        <v>1832.4000000000005</v>
      </c>
      <c r="H26" s="134">
        <v>4149</v>
      </c>
      <c r="I26" s="135">
        <v>10.72833723653396</v>
      </c>
      <c r="J26" s="135">
        <v>153.66666666666666</v>
      </c>
    </row>
    <row r="27" spans="1:10" s="131" customFormat="1" ht="15" customHeight="1" x14ac:dyDescent="0.2">
      <c r="A27" s="133">
        <v>2022</v>
      </c>
      <c r="B27" s="134">
        <v>23</v>
      </c>
      <c r="C27" s="134">
        <v>134.4</v>
      </c>
      <c r="D27" s="134">
        <v>282</v>
      </c>
      <c r="E27" s="134">
        <v>569</v>
      </c>
      <c r="F27" s="134">
        <v>928</v>
      </c>
      <c r="G27" s="134">
        <v>1494.2000000000003</v>
      </c>
      <c r="H27" s="134">
        <v>4033</v>
      </c>
      <c r="I27" s="135">
        <v>11.117559523809526</v>
      </c>
      <c r="J27" s="135">
        <v>175.34782608695653</v>
      </c>
    </row>
    <row r="28" spans="1:10" s="131" customFormat="1" ht="15" customHeight="1" x14ac:dyDescent="0.2">
      <c r="A28" s="206" t="s">
        <v>411</v>
      </c>
      <c r="B28" s="206"/>
      <c r="C28" s="206"/>
      <c r="D28" s="206"/>
      <c r="E28" s="206"/>
      <c r="F28" s="206"/>
      <c r="G28" s="206"/>
      <c r="H28" s="206"/>
      <c r="I28" s="206"/>
      <c r="J28" s="206"/>
    </row>
    <row r="29" spans="1:10" s="131" customFormat="1" ht="15" customHeight="1" x14ac:dyDescent="0.2">
      <c r="A29" s="133">
        <v>2019</v>
      </c>
      <c r="B29" s="134">
        <v>25</v>
      </c>
      <c r="C29" s="134">
        <v>146.5</v>
      </c>
      <c r="D29" s="134">
        <v>277</v>
      </c>
      <c r="E29" s="134">
        <v>505</v>
      </c>
      <c r="F29" s="134">
        <v>854.75</v>
      </c>
      <c r="G29" s="134">
        <v>1601.600000000001</v>
      </c>
      <c r="H29" s="134">
        <v>3750</v>
      </c>
      <c r="I29" s="135">
        <v>10.932423208191134</v>
      </c>
      <c r="J29" s="135">
        <v>150</v>
      </c>
    </row>
    <row r="30" spans="1:10" s="131" customFormat="1" ht="15" customHeight="1" x14ac:dyDescent="0.2">
      <c r="A30" s="133">
        <v>2020</v>
      </c>
      <c r="B30" s="134">
        <v>29</v>
      </c>
      <c r="C30" s="134">
        <v>136.19999999999999</v>
      </c>
      <c r="D30" s="134">
        <v>239.75</v>
      </c>
      <c r="E30" s="134">
        <v>494</v>
      </c>
      <c r="F30" s="134">
        <v>773.5</v>
      </c>
      <c r="G30" s="134">
        <v>1600.9000000000003</v>
      </c>
      <c r="H30" s="134">
        <v>3417</v>
      </c>
      <c r="I30" s="135">
        <v>11.754038179148315</v>
      </c>
      <c r="J30" s="135">
        <v>117.82758620689656</v>
      </c>
    </row>
    <row r="31" spans="1:10" s="131" customFormat="1" ht="15" customHeight="1" x14ac:dyDescent="0.2">
      <c r="A31" s="133">
        <v>2021</v>
      </c>
      <c r="B31" s="134">
        <v>20</v>
      </c>
      <c r="C31" s="134">
        <v>134</v>
      </c>
      <c r="D31" s="134">
        <v>268</v>
      </c>
      <c r="E31" s="134">
        <v>518</v>
      </c>
      <c r="F31" s="134">
        <v>819</v>
      </c>
      <c r="G31" s="134">
        <v>1366.0000000000005</v>
      </c>
      <c r="H31" s="134">
        <v>2708</v>
      </c>
      <c r="I31" s="135">
        <v>10.194029850746272</v>
      </c>
      <c r="J31" s="135">
        <v>135.4</v>
      </c>
    </row>
    <row r="32" spans="1:10" s="131" customFormat="1" ht="15" customHeight="1" x14ac:dyDescent="0.2">
      <c r="A32" s="133">
        <v>2022</v>
      </c>
      <c r="B32" s="134">
        <v>17</v>
      </c>
      <c r="C32" s="134">
        <v>120.8</v>
      </c>
      <c r="D32" s="134">
        <v>203</v>
      </c>
      <c r="E32" s="134">
        <v>411</v>
      </c>
      <c r="F32" s="134">
        <v>620</v>
      </c>
      <c r="G32" s="134">
        <v>1087.2</v>
      </c>
      <c r="H32" s="134">
        <v>3004</v>
      </c>
      <c r="I32" s="135">
        <v>9</v>
      </c>
      <c r="J32" s="135">
        <v>176.70588235294119</v>
      </c>
    </row>
    <row r="33" spans="1:10" s="106" customFormat="1" ht="15" x14ac:dyDescent="0.2">
      <c r="A33" s="206" t="s">
        <v>424</v>
      </c>
      <c r="B33" s="206"/>
      <c r="C33" s="206"/>
      <c r="D33" s="206"/>
      <c r="E33" s="206"/>
      <c r="F33" s="206"/>
      <c r="G33" s="206"/>
      <c r="H33" s="206"/>
      <c r="I33" s="206"/>
      <c r="J33" s="206"/>
    </row>
    <row r="34" spans="1:10" s="106" customFormat="1" ht="14.25" x14ac:dyDescent="0.2">
      <c r="A34" s="133">
        <v>2019</v>
      </c>
      <c r="B34" s="134">
        <v>32.450070989115005</v>
      </c>
      <c r="C34" s="134">
        <v>84.725325642523373</v>
      </c>
      <c r="D34" s="134">
        <v>114.2445419520548</v>
      </c>
      <c r="E34" s="134">
        <v>162.49420311800492</v>
      </c>
      <c r="F34" s="134">
        <v>230.7141649010548</v>
      </c>
      <c r="G34" s="134">
        <v>297.28280647748159</v>
      </c>
      <c r="H34" s="134">
        <v>601.4153846153846</v>
      </c>
      <c r="I34" s="135">
        <v>3.5087832855525347</v>
      </c>
      <c r="J34" s="135">
        <v>18.533561446356227</v>
      </c>
    </row>
    <row r="35" spans="1:10" s="106" customFormat="1" ht="14.25" x14ac:dyDescent="0.2">
      <c r="A35" s="133">
        <v>2020</v>
      </c>
      <c r="B35" s="134">
        <v>21.798780487804876</v>
      </c>
      <c r="C35" s="134">
        <v>86.703810196967822</v>
      </c>
      <c r="D35" s="134">
        <v>113.06029571919242</v>
      </c>
      <c r="E35" s="134">
        <v>155.99710052587596</v>
      </c>
      <c r="F35" s="134">
        <v>239.2561251201376</v>
      </c>
      <c r="G35" s="134">
        <v>300.20173697270474</v>
      </c>
      <c r="H35" s="134">
        <v>714.28824476650561</v>
      </c>
      <c r="I35" s="135">
        <v>3.4623822908212087</v>
      </c>
      <c r="J35" s="135">
        <v>32.767348850827112</v>
      </c>
    </row>
    <row r="36" spans="1:10" s="106" customFormat="1" ht="14.25" x14ac:dyDescent="0.2">
      <c r="A36" s="133">
        <v>2021</v>
      </c>
      <c r="B36" s="134">
        <v>17.255072463768116</v>
      </c>
      <c r="C36" s="134">
        <v>87.289617083946979</v>
      </c>
      <c r="D36" s="134">
        <v>123.13438735177866</v>
      </c>
      <c r="E36" s="134">
        <v>177.40498290180753</v>
      </c>
      <c r="F36" s="134">
        <v>267.82</v>
      </c>
      <c r="G36" s="134">
        <v>329.58898742669493</v>
      </c>
      <c r="H36" s="134">
        <v>445.27536231884056</v>
      </c>
      <c r="I36" s="135">
        <v>3.7758097519173113</v>
      </c>
      <c r="J36" s="135">
        <v>25.805476230472031</v>
      </c>
    </row>
    <row r="37" spans="1:10" s="106" customFormat="1" ht="14.25" x14ac:dyDescent="0.2">
      <c r="A37" s="133">
        <v>2022</v>
      </c>
      <c r="B37" s="134">
        <v>19.085910652920962</v>
      </c>
      <c r="C37" s="134">
        <v>93.827847215744796</v>
      </c>
      <c r="D37" s="134">
        <v>136.29449626213932</v>
      </c>
      <c r="E37" s="134">
        <v>186.67211296371286</v>
      </c>
      <c r="F37" s="134">
        <v>273.59733312858316</v>
      </c>
      <c r="G37" s="134">
        <v>343.84270334928232</v>
      </c>
      <c r="H37" s="134">
        <v>660.140625</v>
      </c>
      <c r="I37" s="135">
        <v>3.664612516992543</v>
      </c>
      <c r="J37" s="135">
        <v>34.587850535649984</v>
      </c>
    </row>
    <row r="38" spans="1:10" s="106" customFormat="1" ht="15" x14ac:dyDescent="0.2">
      <c r="A38" s="206" t="s">
        <v>425</v>
      </c>
      <c r="B38" s="206"/>
      <c r="C38" s="206"/>
      <c r="D38" s="206"/>
      <c r="E38" s="206"/>
      <c r="F38" s="206"/>
      <c r="G38" s="206"/>
      <c r="H38" s="206"/>
      <c r="I38" s="206"/>
      <c r="J38" s="206"/>
    </row>
    <row r="39" spans="1:10" s="106" customFormat="1" ht="14.25" x14ac:dyDescent="0.2">
      <c r="A39" s="133">
        <v>2019</v>
      </c>
      <c r="B39" s="134">
        <v>49.399855907780982</v>
      </c>
      <c r="C39" s="136">
        <v>130.5666875937552</v>
      </c>
      <c r="D39" s="136">
        <v>175.11089280432668</v>
      </c>
      <c r="E39" s="136">
        <v>238.13794909726596</v>
      </c>
      <c r="F39" s="136">
        <v>313.58724777084115</v>
      </c>
      <c r="G39" s="136">
        <v>418.2997947592965</v>
      </c>
      <c r="H39" s="136">
        <v>868.71111111111111</v>
      </c>
      <c r="I39" s="135">
        <v>3.2037252569414427</v>
      </c>
      <c r="J39" s="135">
        <v>17.58529645780364</v>
      </c>
    </row>
    <row r="40" spans="1:10" s="106" customFormat="1" ht="14.25" x14ac:dyDescent="0.2">
      <c r="A40" s="133">
        <v>2020</v>
      </c>
      <c r="B40" s="134">
        <v>27.9296875</v>
      </c>
      <c r="C40" s="136">
        <v>130.05228723404255</v>
      </c>
      <c r="D40" s="136">
        <v>171.57189685314685</v>
      </c>
      <c r="E40" s="136">
        <v>234.74623603408787</v>
      </c>
      <c r="F40" s="136">
        <v>317.42961460446247</v>
      </c>
      <c r="G40" s="136">
        <v>372.90246201811271</v>
      </c>
      <c r="H40" s="136">
        <v>837.85483870967744</v>
      </c>
      <c r="I40" s="135">
        <v>2.867327210839715</v>
      </c>
      <c r="J40" s="135">
        <v>29.998718700654184</v>
      </c>
    </row>
    <row r="41" spans="1:10" s="106" customFormat="1" ht="14.25" x14ac:dyDescent="0.2">
      <c r="A41" s="133">
        <v>2021</v>
      </c>
      <c r="B41" s="134">
        <v>21.966789667896681</v>
      </c>
      <c r="C41" s="136">
        <v>117.92090859332239</v>
      </c>
      <c r="D41" s="136">
        <v>179.98294243070362</v>
      </c>
      <c r="E41" s="136">
        <v>266.48964497041419</v>
      </c>
      <c r="F41" s="136">
        <v>339.46285018270402</v>
      </c>
      <c r="G41" s="136">
        <v>430.46736334405148</v>
      </c>
      <c r="H41" s="136">
        <v>636.47184466019417</v>
      </c>
      <c r="I41" s="135">
        <v>3.6504752929662203</v>
      </c>
      <c r="J41" s="135">
        <v>28.974276818900151</v>
      </c>
    </row>
    <row r="42" spans="1:10" s="106" customFormat="1" ht="14.25" x14ac:dyDescent="0.2">
      <c r="A42" s="133">
        <v>2022</v>
      </c>
      <c r="B42" s="134">
        <v>27.35960591133005</v>
      </c>
      <c r="C42" s="136">
        <v>131.78101740746999</v>
      </c>
      <c r="D42" s="136">
        <v>201.0819209039548</v>
      </c>
      <c r="E42" s="136">
        <v>270.52157598499059</v>
      </c>
      <c r="F42" s="136">
        <v>365.19230769230768</v>
      </c>
      <c r="G42" s="136">
        <v>435.86489544398444</v>
      </c>
      <c r="H42" s="136">
        <v>888.39669421487599</v>
      </c>
      <c r="I42" s="135">
        <v>3.3074937803544193</v>
      </c>
      <c r="J42" s="135">
        <v>32.471107116604216</v>
      </c>
    </row>
    <row r="43" spans="1:10" s="106" customFormat="1" ht="15" x14ac:dyDescent="0.2">
      <c r="A43" s="206" t="s">
        <v>426</v>
      </c>
      <c r="B43" s="206"/>
      <c r="C43" s="206"/>
      <c r="D43" s="206"/>
      <c r="E43" s="206"/>
      <c r="F43" s="206"/>
      <c r="G43" s="206"/>
      <c r="H43" s="206"/>
      <c r="I43" s="206"/>
      <c r="J43" s="206"/>
    </row>
    <row r="44" spans="1:10" s="106" customFormat="1" ht="14.25" x14ac:dyDescent="0.2">
      <c r="A44" s="133">
        <v>2019</v>
      </c>
      <c r="B44" s="137">
        <v>1</v>
      </c>
      <c r="C44" s="171">
        <v>1.0517993977471283</v>
      </c>
      <c r="D44" s="171">
        <v>1.1517719780219782</v>
      </c>
      <c r="E44" s="171">
        <v>1.4402222222222223</v>
      </c>
      <c r="F44" s="171">
        <v>1.6389808985548719</v>
      </c>
      <c r="G44" s="171">
        <v>1.9714470244737607</v>
      </c>
      <c r="H44" s="171">
        <v>3.7381756756756759</v>
      </c>
      <c r="I44" s="135">
        <v>1.874356487269764</v>
      </c>
      <c r="J44" s="135">
        <v>3.7381756756756759</v>
      </c>
    </row>
    <row r="45" spans="1:10" s="106" customFormat="1" ht="14.25" x14ac:dyDescent="0.2">
      <c r="A45" s="133">
        <v>2020</v>
      </c>
      <c r="B45" s="137">
        <v>0.95609756097560972</v>
      </c>
      <c r="C45" s="171">
        <v>1.0647857957626645</v>
      </c>
      <c r="D45" s="171">
        <v>1.1834306623759054</v>
      </c>
      <c r="E45" s="171">
        <v>1.4267327809049839</v>
      </c>
      <c r="F45" s="171">
        <v>1.6205663615560641</v>
      </c>
      <c r="G45" s="171">
        <v>2.0169133878717052</v>
      </c>
      <c r="H45" s="171">
        <v>3.3655723158828748</v>
      </c>
      <c r="I45" s="135">
        <v>1.8941963687889627</v>
      </c>
      <c r="J45" s="135">
        <v>3.5201139018162722</v>
      </c>
    </row>
    <row r="46" spans="1:10" s="106" customFormat="1" ht="14.25" x14ac:dyDescent="0.2">
      <c r="A46" s="133">
        <v>2021</v>
      </c>
      <c r="B46" s="137">
        <v>1.011779</v>
      </c>
      <c r="C46" s="171">
        <v>1.081032</v>
      </c>
      <c r="D46" s="171">
        <v>1.165664</v>
      </c>
      <c r="E46" s="171">
        <v>1.3526609999999999</v>
      </c>
      <c r="F46" s="171">
        <v>1.529509</v>
      </c>
      <c r="G46" s="171">
        <v>1.896676</v>
      </c>
      <c r="H46" s="171">
        <v>2.3057319999999999</v>
      </c>
      <c r="I46" s="135">
        <f t="shared" ref="I46:I47" si="0">G46/C46</f>
        <v>1.7545049545249354</v>
      </c>
      <c r="J46" s="135">
        <f t="shared" ref="J46:J47" si="1">H46/B46</f>
        <v>2.2788889668593635</v>
      </c>
    </row>
    <row r="47" spans="1:10" s="106" customFormat="1" ht="14.25" x14ac:dyDescent="0.2">
      <c r="A47" s="133">
        <v>2022</v>
      </c>
      <c r="B47" s="137">
        <v>1</v>
      </c>
      <c r="C47" s="138">
        <v>1.0795939999999999</v>
      </c>
      <c r="D47" s="138">
        <v>1.16591</v>
      </c>
      <c r="E47" s="138">
        <v>1.377211</v>
      </c>
      <c r="F47" s="138">
        <v>1.5585199999999999</v>
      </c>
      <c r="G47" s="138">
        <v>1.852444</v>
      </c>
      <c r="H47" s="138">
        <v>2.64459</v>
      </c>
      <c r="I47" s="135">
        <f t="shared" si="0"/>
        <v>1.7158709663077045</v>
      </c>
      <c r="J47" s="135">
        <f t="shared" si="1"/>
        <v>2.64459</v>
      </c>
    </row>
    <row r="48" spans="1:10" s="106" customFormat="1" ht="14.25" x14ac:dyDescent="0.2"/>
    <row r="51" spans="2:2" x14ac:dyDescent="0.2">
      <c r="B51" s="170"/>
    </row>
  </sheetData>
  <mergeCells count="10">
    <mergeCell ref="A23:J23"/>
    <mergeCell ref="A28:J28"/>
    <mergeCell ref="A33:J33"/>
    <mergeCell ref="A38:J38"/>
    <mergeCell ref="A43:J43"/>
    <mergeCell ref="B6:H6"/>
    <mergeCell ref="I6:J6"/>
    <mergeCell ref="A8:J8"/>
    <mergeCell ref="A13:J13"/>
    <mergeCell ref="A18:J18"/>
  </mergeCells>
  <hyperlinks>
    <hyperlink ref="K2" location="Sommaire!A1" display="Retour au sommaire"/>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rgb="FFF5ADB9"/>
  </sheetPr>
  <dimension ref="A1:I15"/>
  <sheetViews>
    <sheetView workbookViewId="0">
      <selection activeCell="O31" sqref="O31"/>
    </sheetView>
  </sheetViews>
  <sheetFormatPr baseColWidth="10" defaultRowHeight="12.75" x14ac:dyDescent="0.2"/>
  <cols>
    <col min="1" max="1" width="49.28515625" style="93" customWidth="1"/>
    <col min="2" max="5" width="11" style="93" customWidth="1"/>
    <col min="6" max="6" width="7.85546875" style="93" customWidth="1"/>
    <col min="7" max="7" width="9.42578125" style="93" customWidth="1"/>
    <col min="8" max="16384" width="11.42578125" style="93"/>
  </cols>
  <sheetData>
    <row r="1" spans="1:9" ht="15" x14ac:dyDescent="0.25">
      <c r="A1" s="92" t="s">
        <v>449</v>
      </c>
      <c r="B1" s="92"/>
      <c r="C1" s="92"/>
    </row>
    <row r="2" spans="1:9" x14ac:dyDescent="0.2">
      <c r="A2" s="144" t="s">
        <v>465</v>
      </c>
      <c r="B2" s="172"/>
      <c r="C2" s="172"/>
      <c r="D2" s="172"/>
      <c r="E2" s="172"/>
      <c r="I2" s="94" t="s">
        <v>308</v>
      </c>
    </row>
    <row r="3" spans="1:9" x14ac:dyDescent="0.2">
      <c r="A3" s="144" t="s">
        <v>447</v>
      </c>
      <c r="B3" s="102"/>
      <c r="C3" s="102"/>
    </row>
    <row r="4" spans="1:9" x14ac:dyDescent="0.2">
      <c r="A4" s="144" t="s">
        <v>448</v>
      </c>
      <c r="B4" s="102"/>
      <c r="C4" s="102"/>
    </row>
    <row r="5" spans="1:9" x14ac:dyDescent="0.2">
      <c r="A5" s="95"/>
      <c r="B5" s="95"/>
      <c r="C5" s="95"/>
    </row>
    <row r="6" spans="1:9" x14ac:dyDescent="0.2">
      <c r="A6" s="96" t="s">
        <v>397</v>
      </c>
      <c r="B6" s="96">
        <v>2019</v>
      </c>
      <c r="C6" s="96">
        <v>2020</v>
      </c>
      <c r="D6" s="96">
        <v>2021</v>
      </c>
      <c r="E6" s="96">
        <v>2022</v>
      </c>
    </row>
    <row r="7" spans="1:9" x14ac:dyDescent="0.2">
      <c r="A7" s="97" t="s">
        <v>114</v>
      </c>
      <c r="B7" s="98">
        <v>0.54758287363236835</v>
      </c>
      <c r="C7" s="98">
        <v>0.60186140463287763</v>
      </c>
      <c r="D7" s="98">
        <v>0.57143013195840253</v>
      </c>
      <c r="E7" s="98">
        <v>0.58257454026066768</v>
      </c>
    </row>
    <row r="8" spans="1:9" x14ac:dyDescent="0.2">
      <c r="A8" s="97" t="s">
        <v>334</v>
      </c>
      <c r="B8" s="98">
        <v>0.22129885491123777</v>
      </c>
      <c r="C8" s="98">
        <v>0.16920971753130395</v>
      </c>
      <c r="D8" s="98">
        <v>0.19163462378746832</v>
      </c>
      <c r="E8" s="98">
        <v>0.1920447879205244</v>
      </c>
    </row>
    <row r="9" spans="1:9" x14ac:dyDescent="0.2">
      <c r="A9" s="97" t="s">
        <v>118</v>
      </c>
      <c r="B9" s="98">
        <v>6.1649213325040024E-2</v>
      </c>
      <c r="C9" s="98">
        <v>5.2964238007840926E-2</v>
      </c>
      <c r="D9" s="98">
        <v>4.8304640391505727E-2</v>
      </c>
      <c r="E9" s="98">
        <v>4.1548703037722859E-2</v>
      </c>
    </row>
    <row r="10" spans="1:9" x14ac:dyDescent="0.2">
      <c r="A10" s="97" t="s">
        <v>335</v>
      </c>
      <c r="B10" s="98">
        <v>3.9899664528759773E-2</v>
      </c>
      <c r="C10" s="98">
        <v>4.8783136586266436E-2</v>
      </c>
      <c r="D10" s="98">
        <v>5.4553001835183079E-2</v>
      </c>
      <c r="E10" s="98">
        <v>6.2361313030836328E-2</v>
      </c>
    </row>
    <row r="11" spans="1:9" ht="14.25" x14ac:dyDescent="0.2">
      <c r="A11" s="97" t="s">
        <v>436</v>
      </c>
      <c r="B11" s="98">
        <v>0.12956939360259404</v>
      </c>
      <c r="C11" s="98">
        <v>0.1271815032417111</v>
      </c>
      <c r="D11" s="98">
        <v>0.13407760202744035</v>
      </c>
      <c r="E11" s="98">
        <v>0.12147065575024868</v>
      </c>
    </row>
    <row r="12" spans="1:9" x14ac:dyDescent="0.2">
      <c r="A12" s="99" t="s">
        <v>398</v>
      </c>
      <c r="B12" s="100">
        <v>1</v>
      </c>
      <c r="C12" s="100">
        <v>1</v>
      </c>
      <c r="D12" s="100">
        <v>1</v>
      </c>
      <c r="E12" s="100">
        <v>1</v>
      </c>
    </row>
    <row r="13" spans="1:9" s="105" customFormat="1" ht="33.75" customHeight="1" x14ac:dyDescent="0.2">
      <c r="A13" s="207" t="s">
        <v>399</v>
      </c>
      <c r="B13" s="207"/>
      <c r="C13" s="207"/>
      <c r="D13" s="207"/>
      <c r="E13" s="207"/>
      <c r="F13" s="104"/>
      <c r="G13" s="104"/>
    </row>
    <row r="14" spans="1:9" x14ac:dyDescent="0.2">
      <c r="A14" s="91"/>
      <c r="B14" s="91"/>
      <c r="C14" s="91"/>
      <c r="D14" s="91"/>
      <c r="E14" s="91"/>
      <c r="F14" s="90"/>
      <c r="G14" s="90"/>
    </row>
    <row r="15" spans="1:9" x14ac:dyDescent="0.2">
      <c r="A15" s="91"/>
      <c r="B15" s="91"/>
      <c r="C15" s="91"/>
      <c r="D15" s="91"/>
      <c r="E15" s="91"/>
      <c r="F15" s="90"/>
      <c r="G15" s="90"/>
    </row>
  </sheetData>
  <mergeCells count="1">
    <mergeCell ref="A13:E13"/>
  </mergeCells>
  <hyperlinks>
    <hyperlink ref="I2" location="Sommaire!A1" display="Retour au sommaire"/>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rgb="FFF5ADB9"/>
  </sheetPr>
  <dimension ref="A1:I17"/>
  <sheetViews>
    <sheetView workbookViewId="0"/>
  </sheetViews>
  <sheetFormatPr baseColWidth="10" defaultRowHeight="12.75" x14ac:dyDescent="0.2"/>
  <cols>
    <col min="1" max="1" width="46.5703125" style="93" customWidth="1"/>
    <col min="2" max="5" width="11" style="93" customWidth="1"/>
    <col min="6" max="6" width="7.85546875" style="93" customWidth="1"/>
    <col min="7" max="7" width="9.42578125" style="93" customWidth="1"/>
    <col min="8" max="16384" width="11.42578125" style="93"/>
  </cols>
  <sheetData>
    <row r="1" spans="1:9" ht="15" x14ac:dyDescent="0.25">
      <c r="A1" s="92" t="s">
        <v>450</v>
      </c>
      <c r="B1" s="92"/>
      <c r="C1" s="92"/>
    </row>
    <row r="2" spans="1:9" ht="25.5" customHeight="1" x14ac:dyDescent="0.2">
      <c r="A2" s="185" t="s">
        <v>464</v>
      </c>
      <c r="B2" s="185"/>
      <c r="C2" s="185"/>
      <c r="D2" s="185"/>
      <c r="E2" s="185"/>
      <c r="I2" s="94" t="s">
        <v>308</v>
      </c>
    </row>
    <row r="3" spans="1:9" x14ac:dyDescent="0.2">
      <c r="A3" s="144" t="s">
        <v>447</v>
      </c>
      <c r="B3" s="173"/>
      <c r="C3" s="173"/>
      <c r="D3" s="174"/>
      <c r="E3" s="174"/>
      <c r="F3" s="103"/>
    </row>
    <row r="4" spans="1:9" x14ac:dyDescent="0.2">
      <c r="A4" s="144" t="s">
        <v>448</v>
      </c>
      <c r="B4" s="173"/>
      <c r="C4" s="173"/>
      <c r="D4" s="174"/>
      <c r="E4" s="174"/>
      <c r="F4" s="103"/>
    </row>
    <row r="6" spans="1:9" x14ac:dyDescent="0.2">
      <c r="B6" s="96">
        <v>2019</v>
      </c>
      <c r="C6" s="96">
        <v>2020</v>
      </c>
      <c r="D6" s="96">
        <v>2021</v>
      </c>
      <c r="E6" s="96">
        <v>2022</v>
      </c>
    </row>
    <row r="7" spans="1:9" x14ac:dyDescent="0.2">
      <c r="A7" s="101" t="s">
        <v>400</v>
      </c>
    </row>
    <row r="8" spans="1:9" x14ac:dyDescent="0.2">
      <c r="A8" s="97" t="s">
        <v>326</v>
      </c>
      <c r="B8" s="98">
        <v>1.8055459750293164E-2</v>
      </c>
      <c r="C8" s="98">
        <v>1.8743328569102456E-2</v>
      </c>
      <c r="D8" s="98">
        <v>2.4388987170018722E-2</v>
      </c>
      <c r="E8" s="98">
        <v>2.6515385089720664E-2</v>
      </c>
    </row>
    <row r="9" spans="1:9" x14ac:dyDescent="0.2">
      <c r="A9" s="97" t="s">
        <v>275</v>
      </c>
      <c r="B9" s="98">
        <v>0.38809753742153547</v>
      </c>
      <c r="C9" s="98">
        <v>0.39082372948817684</v>
      </c>
      <c r="D9" s="98">
        <v>0.39127149064802569</v>
      </c>
      <c r="E9" s="98">
        <v>0.37288031078497874</v>
      </c>
    </row>
    <row r="10" spans="1:9" x14ac:dyDescent="0.2">
      <c r="A10" s="97" t="s">
        <v>401</v>
      </c>
      <c r="B10" s="98">
        <v>0.51203697316686214</v>
      </c>
      <c r="C10" s="98">
        <v>0.51858954643315902</v>
      </c>
      <c r="D10" s="98">
        <v>0.51287291963656978</v>
      </c>
      <c r="E10" s="98">
        <v>0.52233253170541205</v>
      </c>
    </row>
    <row r="11" spans="1:9" x14ac:dyDescent="0.2">
      <c r="A11" s="97" t="s">
        <v>329</v>
      </c>
      <c r="B11" s="98">
        <v>8.1810029661309236E-2</v>
      </c>
      <c r="C11" s="98">
        <v>7.1843395509561633E-2</v>
      </c>
      <c r="D11" s="98">
        <v>7.1466602545385838E-2</v>
      </c>
      <c r="E11" s="98">
        <v>7.8271772419888599E-2</v>
      </c>
    </row>
    <row r="12" spans="1:9" x14ac:dyDescent="0.2">
      <c r="A12" s="101" t="s">
        <v>402</v>
      </c>
    </row>
    <row r="13" spans="1:9" ht="14.25" x14ac:dyDescent="0.2">
      <c r="A13" s="97" t="s">
        <v>437</v>
      </c>
      <c r="B13" s="98">
        <v>0.20737419254589448</v>
      </c>
      <c r="C13" s="98">
        <v>0.19914948825140549</v>
      </c>
      <c r="D13" s="98">
        <v>0.22104567969179967</v>
      </c>
      <c r="E13" s="98">
        <v>0.23196627873068051</v>
      </c>
    </row>
    <row r="14" spans="1:9" x14ac:dyDescent="0.2">
      <c r="A14" s="97" t="s">
        <v>331</v>
      </c>
      <c r="B14" s="98">
        <v>0.15121312348775778</v>
      </c>
      <c r="C14" s="98">
        <v>0.11806256306760847</v>
      </c>
      <c r="D14" s="98">
        <v>0.12394056136488718</v>
      </c>
      <c r="E14" s="98">
        <v>0.12703798944884812</v>
      </c>
    </row>
    <row r="15" spans="1:9" x14ac:dyDescent="0.2">
      <c r="A15" s="97" t="s">
        <v>332</v>
      </c>
      <c r="B15" s="98">
        <v>0.57719372239117406</v>
      </c>
      <c r="C15" s="98">
        <v>0.62075344769592999</v>
      </c>
      <c r="D15" s="98">
        <v>0.58916895982388551</v>
      </c>
      <c r="E15" s="98">
        <v>0.57745022666419232</v>
      </c>
    </row>
    <row r="16" spans="1:9" x14ac:dyDescent="0.2">
      <c r="A16" s="97" t="s">
        <v>333</v>
      </c>
      <c r="B16" s="98">
        <v>6.4218961575173705E-2</v>
      </c>
      <c r="C16" s="98">
        <v>6.2034500985055981E-2</v>
      </c>
      <c r="D16" s="98">
        <v>6.584479911942763E-2</v>
      </c>
      <c r="E16" s="98">
        <v>6.3545505156278992E-2</v>
      </c>
    </row>
    <row r="17" spans="1:5" ht="39" customHeight="1" x14ac:dyDescent="0.2">
      <c r="A17" s="208" t="s">
        <v>403</v>
      </c>
      <c r="B17" s="208"/>
      <c r="C17" s="208"/>
      <c r="D17" s="208"/>
      <c r="E17" s="208"/>
    </row>
  </sheetData>
  <mergeCells count="2">
    <mergeCell ref="A17:E17"/>
    <mergeCell ref="A2:E2"/>
  </mergeCells>
  <hyperlinks>
    <hyperlink ref="I2" location="Sommaire!A1" display="Retour au sommaire"/>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rgb="FFE83D59"/>
  </sheetPr>
  <dimension ref="A1:X133"/>
  <sheetViews>
    <sheetView zoomScaleNormal="100" workbookViewId="0"/>
  </sheetViews>
  <sheetFormatPr baseColWidth="10" defaultRowHeight="15" x14ac:dyDescent="0.25"/>
  <cols>
    <col min="1" max="1" width="7" style="1" customWidth="1"/>
    <col min="2" max="2" width="37.7109375" style="1" customWidth="1"/>
    <col min="3" max="4" width="15" style="1" customWidth="1"/>
    <col min="5" max="8" width="15.28515625" style="1" customWidth="1"/>
    <col min="9" max="14" width="16.140625" style="1" customWidth="1"/>
    <col min="15" max="15" width="11.28515625" style="1" customWidth="1"/>
    <col min="16" max="19" width="11.42578125" style="1"/>
    <col min="20" max="24" width="19.5703125" style="1" customWidth="1"/>
    <col min="25" max="16384" width="11.42578125" style="1"/>
  </cols>
  <sheetData>
    <row r="1" spans="1:24" ht="15.75" x14ac:dyDescent="0.25">
      <c r="A1" s="155" t="s">
        <v>432</v>
      </c>
      <c r="C1" s="2"/>
      <c r="D1" s="2"/>
      <c r="E1" s="2"/>
      <c r="G1" s="3"/>
      <c r="H1" s="3"/>
    </row>
    <row r="2" spans="1:24" s="27" customFormat="1" x14ac:dyDescent="0.2">
      <c r="A2" s="154" t="s">
        <v>396</v>
      </c>
      <c r="E2" s="26"/>
      <c r="F2" s="26"/>
      <c r="G2" s="26"/>
      <c r="H2" s="26"/>
      <c r="I2" s="28" t="s">
        <v>308</v>
      </c>
      <c r="J2" s="26"/>
      <c r="K2" s="29"/>
    </row>
    <row r="3" spans="1:24" s="27" customFormat="1" x14ac:dyDescent="0.2">
      <c r="A3" s="154" t="s">
        <v>438</v>
      </c>
      <c r="E3" s="26"/>
      <c r="F3" s="26"/>
      <c r="G3" s="26"/>
      <c r="H3" s="26"/>
      <c r="I3" s="26"/>
      <c r="J3" s="26"/>
      <c r="K3" s="29"/>
    </row>
    <row r="4" spans="1:24" ht="15" customHeight="1" x14ac:dyDescent="0.25">
      <c r="B4" s="24"/>
      <c r="C4" s="24"/>
      <c r="D4" s="24"/>
      <c r="E4" s="24"/>
      <c r="F4" s="24"/>
      <c r="G4" s="24"/>
      <c r="H4" s="24"/>
      <c r="I4" s="24"/>
      <c r="J4" s="24"/>
      <c r="K4" s="24"/>
      <c r="L4" s="24"/>
      <c r="M4" s="24"/>
      <c r="N4" s="24"/>
    </row>
    <row r="5" spans="1:24" ht="13.5" customHeight="1" x14ac:dyDescent="0.25">
      <c r="A5" s="145" t="s">
        <v>343</v>
      </c>
      <c r="B5" s="24"/>
      <c r="C5" s="24"/>
      <c r="D5" s="24"/>
      <c r="E5" s="24"/>
      <c r="F5" s="24"/>
      <c r="G5" s="24"/>
      <c r="H5" s="24"/>
      <c r="I5" s="24"/>
      <c r="J5" s="24"/>
      <c r="K5" s="24"/>
      <c r="L5" s="24"/>
      <c r="M5" s="24"/>
      <c r="N5" s="24"/>
    </row>
    <row r="6" spans="1:24" ht="13.5" customHeight="1" x14ac:dyDescent="0.25">
      <c r="A6" s="146" t="s">
        <v>340</v>
      </c>
      <c r="B6" s="8"/>
      <c r="C6" s="8"/>
      <c r="D6" s="8"/>
      <c r="E6" s="8"/>
      <c r="F6" s="9"/>
      <c r="G6" s="10"/>
      <c r="H6" s="5"/>
      <c r="I6" s="6"/>
      <c r="J6" s="6"/>
      <c r="K6" s="6"/>
      <c r="L6" s="6"/>
      <c r="M6" s="6"/>
      <c r="N6" s="6"/>
    </row>
    <row r="7" spans="1:24" ht="13.5" customHeight="1" x14ac:dyDescent="0.25">
      <c r="A7" s="152" t="s">
        <v>130</v>
      </c>
      <c r="B7" s="8"/>
      <c r="C7" s="8"/>
      <c r="D7" s="8"/>
      <c r="E7" s="8"/>
      <c r="F7" s="9"/>
      <c r="G7" s="9"/>
      <c r="H7" s="3"/>
    </row>
    <row r="8" spans="1:24" ht="15.75" customHeight="1" x14ac:dyDescent="0.25">
      <c r="F8" s="3"/>
      <c r="G8" s="3"/>
      <c r="H8" s="3"/>
    </row>
    <row r="9" spans="1:24" s="84" customFormat="1" ht="41.25" customHeight="1" x14ac:dyDescent="0.2">
      <c r="A9" s="211" t="s">
        <v>0</v>
      </c>
      <c r="B9" s="211"/>
      <c r="C9" s="212" t="s">
        <v>427</v>
      </c>
      <c r="D9" s="212" t="s">
        <v>428</v>
      </c>
      <c r="E9" s="209" t="s">
        <v>310</v>
      </c>
      <c r="F9" s="209" t="s">
        <v>339</v>
      </c>
      <c r="G9" s="209"/>
      <c r="H9" s="209" t="s">
        <v>302</v>
      </c>
      <c r="I9" s="210" t="s">
        <v>338</v>
      </c>
      <c r="J9" s="210"/>
      <c r="K9" s="210"/>
      <c r="L9" s="210"/>
      <c r="M9" s="210"/>
      <c r="N9" s="210"/>
      <c r="O9" s="213" t="s">
        <v>336</v>
      </c>
      <c r="P9" s="213"/>
      <c r="Q9" s="213"/>
      <c r="R9" s="213"/>
      <c r="S9" s="213"/>
      <c r="T9" s="213" t="s">
        <v>337</v>
      </c>
      <c r="U9" s="213"/>
      <c r="V9" s="213"/>
      <c r="W9" s="213"/>
      <c r="X9" s="213"/>
    </row>
    <row r="10" spans="1:24" s="84" customFormat="1" ht="47.25" customHeight="1" x14ac:dyDescent="0.2">
      <c r="A10" s="211"/>
      <c r="B10" s="211"/>
      <c r="C10" s="212"/>
      <c r="D10" s="212"/>
      <c r="E10" s="209"/>
      <c r="F10" s="87" t="s">
        <v>324</v>
      </c>
      <c r="G10" s="87" t="s">
        <v>325</v>
      </c>
      <c r="H10" s="209"/>
      <c r="I10" s="83" t="s">
        <v>114</v>
      </c>
      <c r="J10" s="83" t="s">
        <v>334</v>
      </c>
      <c r="K10" s="83" t="s">
        <v>118</v>
      </c>
      <c r="L10" s="81" t="s">
        <v>335</v>
      </c>
      <c r="M10" s="81" t="s">
        <v>341</v>
      </c>
      <c r="N10" s="81" t="s">
        <v>305</v>
      </c>
      <c r="O10" s="83" t="s">
        <v>326</v>
      </c>
      <c r="P10" s="81" t="s">
        <v>327</v>
      </c>
      <c r="Q10" s="81" t="s">
        <v>328</v>
      </c>
      <c r="R10" s="81" t="s">
        <v>329</v>
      </c>
      <c r="S10" s="81" t="s">
        <v>305</v>
      </c>
      <c r="T10" s="83" t="s">
        <v>330</v>
      </c>
      <c r="U10" s="81" t="s">
        <v>331</v>
      </c>
      <c r="V10" s="81" t="s">
        <v>332</v>
      </c>
      <c r="W10" s="81" t="s">
        <v>333</v>
      </c>
      <c r="X10" s="81" t="s">
        <v>305</v>
      </c>
    </row>
    <row r="11" spans="1:24" x14ac:dyDescent="0.25">
      <c r="A11" s="11" t="s">
        <v>1</v>
      </c>
      <c r="B11" s="12" t="s">
        <v>2</v>
      </c>
      <c r="C11" s="13">
        <v>233080</v>
      </c>
      <c r="D11" s="13">
        <v>190770</v>
      </c>
      <c r="E11" s="13">
        <v>1205</v>
      </c>
      <c r="F11" s="13">
        <v>752</v>
      </c>
      <c r="G11" s="13">
        <v>1187</v>
      </c>
      <c r="H11" s="13">
        <v>612</v>
      </c>
      <c r="I11" s="17">
        <v>0.51211631663974155</v>
      </c>
      <c r="J11" s="17">
        <v>0.32390953150242324</v>
      </c>
      <c r="K11" s="17">
        <v>5.6542810985460417E-3</v>
      </c>
      <c r="L11" s="17">
        <v>6.4620355411954766E-2</v>
      </c>
      <c r="M11" s="17">
        <v>2.665589660743134E-2</v>
      </c>
      <c r="N11" s="17">
        <v>6.7043618739903069E-2</v>
      </c>
      <c r="O11" s="17">
        <v>3.0690537084398978E-2</v>
      </c>
      <c r="P11" s="17">
        <v>0.4053708439897698</v>
      </c>
      <c r="Q11" s="17">
        <v>0.40153452685421998</v>
      </c>
      <c r="R11" s="17">
        <v>3.5805626598465472E-2</v>
      </c>
      <c r="S11" s="17">
        <v>0.12659846547314579</v>
      </c>
      <c r="T11" s="17">
        <v>0.19867549668874171</v>
      </c>
      <c r="U11" s="17">
        <v>0.223841059602649</v>
      </c>
      <c r="V11" s="17">
        <v>0.26357615894039738</v>
      </c>
      <c r="W11" s="17">
        <v>0.24105960264900661</v>
      </c>
      <c r="X11" s="17">
        <v>7.2847682119205295E-2</v>
      </c>
    </row>
    <row r="12" spans="1:24" x14ac:dyDescent="0.25">
      <c r="A12" s="11" t="s">
        <v>4</v>
      </c>
      <c r="B12" s="12" t="s">
        <v>5</v>
      </c>
      <c r="C12" s="13">
        <v>86041</v>
      </c>
      <c r="D12" s="13">
        <v>50939</v>
      </c>
      <c r="E12" s="13">
        <v>459</v>
      </c>
      <c r="F12" s="160" t="s">
        <v>128</v>
      </c>
      <c r="G12" s="13">
        <v>438</v>
      </c>
      <c r="H12" s="13">
        <v>438</v>
      </c>
      <c r="I12" s="17">
        <v>0.53424657534246578</v>
      </c>
      <c r="J12" s="17">
        <v>0.4589041095890411</v>
      </c>
      <c r="K12" s="17">
        <v>0</v>
      </c>
      <c r="L12" s="17">
        <v>0</v>
      </c>
      <c r="M12" s="17">
        <v>6.8493150684931503E-3</v>
      </c>
      <c r="N12" s="17">
        <v>0</v>
      </c>
      <c r="O12" s="17">
        <v>0</v>
      </c>
      <c r="P12" s="17">
        <v>0.43378995433789952</v>
      </c>
      <c r="Q12" s="17">
        <v>0.50456621004566216</v>
      </c>
      <c r="R12" s="17">
        <v>6.1643835616438353E-2</v>
      </c>
      <c r="S12" s="17">
        <v>0</v>
      </c>
      <c r="T12" s="161" t="s">
        <v>128</v>
      </c>
      <c r="U12" s="161" t="s">
        <v>128</v>
      </c>
      <c r="V12" s="161" t="s">
        <v>128</v>
      </c>
      <c r="W12" s="161" t="s">
        <v>128</v>
      </c>
      <c r="X12" s="161" t="s">
        <v>128</v>
      </c>
    </row>
    <row r="13" spans="1:24" x14ac:dyDescent="0.25">
      <c r="A13" s="11" t="s">
        <v>6</v>
      </c>
      <c r="B13" s="12" t="s">
        <v>7</v>
      </c>
      <c r="C13" s="13">
        <v>137826</v>
      </c>
      <c r="D13" s="13">
        <v>137826</v>
      </c>
      <c r="E13" s="13">
        <v>823</v>
      </c>
      <c r="F13" s="13">
        <v>167</v>
      </c>
      <c r="G13" s="13">
        <v>789</v>
      </c>
      <c r="H13" s="160" t="s">
        <v>128</v>
      </c>
      <c r="I13" s="17">
        <v>0.54</v>
      </c>
      <c r="J13" s="17">
        <v>0.35</v>
      </c>
      <c r="K13" s="17">
        <v>0.02</v>
      </c>
      <c r="L13" s="17">
        <v>0.05</v>
      </c>
      <c r="M13" s="17">
        <v>0.04</v>
      </c>
      <c r="N13" s="17">
        <v>0</v>
      </c>
      <c r="O13" s="17">
        <v>0.03</v>
      </c>
      <c r="P13" s="17">
        <v>0.33</v>
      </c>
      <c r="Q13" s="17">
        <v>0.52</v>
      </c>
      <c r="R13" s="17">
        <v>0.11</v>
      </c>
      <c r="S13" s="17">
        <v>0</v>
      </c>
      <c r="T13" s="17">
        <v>0.33</v>
      </c>
      <c r="U13" s="17">
        <v>0.02</v>
      </c>
      <c r="V13" s="17">
        <v>0</v>
      </c>
      <c r="W13" s="17">
        <v>0.65</v>
      </c>
      <c r="X13" s="17">
        <v>0</v>
      </c>
    </row>
    <row r="14" spans="1:24" x14ac:dyDescent="0.25">
      <c r="A14" s="11" t="s">
        <v>8</v>
      </c>
      <c r="B14" s="12" t="s">
        <v>127</v>
      </c>
      <c r="C14" s="13">
        <v>127581</v>
      </c>
      <c r="D14" s="160" t="s">
        <v>128</v>
      </c>
      <c r="E14" s="13">
        <v>145</v>
      </c>
      <c r="F14" s="160" t="s">
        <v>128</v>
      </c>
      <c r="G14" s="13">
        <v>128</v>
      </c>
      <c r="H14" s="13">
        <v>145</v>
      </c>
      <c r="I14" s="17">
        <v>0.41379310344827586</v>
      </c>
      <c r="J14" s="17">
        <v>6.8965517241379309E-3</v>
      </c>
      <c r="K14" s="17">
        <v>6.8965517241379309E-3</v>
      </c>
      <c r="L14" s="17">
        <v>6.8965517241379309E-3</v>
      </c>
      <c r="M14" s="17">
        <v>0.53103448275862064</v>
      </c>
      <c r="N14" s="17">
        <v>3.4482758620689655E-2</v>
      </c>
      <c r="O14" s="17">
        <v>0</v>
      </c>
      <c r="P14" s="17">
        <v>0.33103448275862069</v>
      </c>
      <c r="Q14" s="17">
        <v>0.60689655172413792</v>
      </c>
      <c r="R14" s="17">
        <v>6.2068965517241378E-2</v>
      </c>
      <c r="S14" s="17">
        <v>0</v>
      </c>
      <c r="T14" s="17" t="s">
        <v>128</v>
      </c>
      <c r="U14" s="17" t="s">
        <v>128</v>
      </c>
      <c r="V14" s="17" t="s">
        <v>128</v>
      </c>
      <c r="W14" s="17" t="s">
        <v>128</v>
      </c>
      <c r="X14" s="17" t="s">
        <v>128</v>
      </c>
    </row>
    <row r="15" spans="1:24" x14ac:dyDescent="0.25">
      <c r="A15" s="11" t="s">
        <v>9</v>
      </c>
      <c r="B15" s="12" t="s">
        <v>219</v>
      </c>
      <c r="C15" s="13">
        <v>72966</v>
      </c>
      <c r="D15" s="13">
        <v>40566</v>
      </c>
      <c r="E15" s="13">
        <v>233</v>
      </c>
      <c r="F15" s="13">
        <v>143</v>
      </c>
      <c r="G15" s="13">
        <v>184</v>
      </c>
      <c r="H15" s="13">
        <v>161</v>
      </c>
      <c r="I15" s="17">
        <v>0.77717391304347827</v>
      </c>
      <c r="J15" s="17">
        <v>8.1521739130434784E-2</v>
      </c>
      <c r="K15" s="17">
        <v>0.14130434782608695</v>
      </c>
      <c r="L15" s="17">
        <v>0</v>
      </c>
      <c r="M15" s="17">
        <v>0</v>
      </c>
      <c r="N15" s="17">
        <v>0</v>
      </c>
      <c r="O15" s="17">
        <v>0</v>
      </c>
      <c r="P15" s="17">
        <v>0.43478260869565216</v>
      </c>
      <c r="Q15" s="17">
        <v>0.50931677018633537</v>
      </c>
      <c r="R15" s="17">
        <v>5.5900621118012424E-2</v>
      </c>
      <c r="S15" s="17">
        <v>0</v>
      </c>
      <c r="T15" s="17">
        <v>0.48447204968944102</v>
      </c>
      <c r="U15" s="17">
        <v>0.13664596273291926</v>
      </c>
      <c r="V15" s="17">
        <v>0.37888198757763975</v>
      </c>
      <c r="W15" s="17">
        <v>0</v>
      </c>
      <c r="X15" s="17">
        <v>0</v>
      </c>
    </row>
    <row r="16" spans="1:24" x14ac:dyDescent="0.25">
      <c r="A16" s="11" t="s">
        <v>11</v>
      </c>
      <c r="B16" s="12" t="s">
        <v>220</v>
      </c>
      <c r="C16" s="13">
        <v>553836</v>
      </c>
      <c r="D16" s="13">
        <v>180893</v>
      </c>
      <c r="E16" s="13">
        <v>2291</v>
      </c>
      <c r="F16" s="160" t="s">
        <v>128</v>
      </c>
      <c r="G16" s="13">
        <v>2104</v>
      </c>
      <c r="H16" s="13">
        <v>1079</v>
      </c>
      <c r="I16" s="17">
        <v>0.57461977186311786</v>
      </c>
      <c r="J16" s="17">
        <v>5.6083650190114069E-2</v>
      </c>
      <c r="K16" s="17">
        <v>9.648288973384031E-2</v>
      </c>
      <c r="L16" s="17">
        <v>0.125</v>
      </c>
      <c r="M16" s="17">
        <v>0.12214828897338403</v>
      </c>
      <c r="N16" s="17">
        <v>2.6140684410646389E-2</v>
      </c>
      <c r="O16" s="17">
        <v>3.7998146431881374E-2</v>
      </c>
      <c r="P16" s="17">
        <v>0.52734012974976829</v>
      </c>
      <c r="Q16" s="17">
        <v>0.42817423540315108</v>
      </c>
      <c r="R16" s="17">
        <v>6.4874884151992582E-3</v>
      </c>
      <c r="S16" s="17">
        <v>0</v>
      </c>
      <c r="T16" s="17">
        <v>0.22057460611677479</v>
      </c>
      <c r="U16" s="17">
        <v>1.4828544949026877E-2</v>
      </c>
      <c r="V16" s="17">
        <v>0.38924930491195553</v>
      </c>
      <c r="W16" s="17">
        <v>0</v>
      </c>
      <c r="X16" s="17">
        <v>0.3753475440222428</v>
      </c>
    </row>
    <row r="17" spans="1:24" x14ac:dyDescent="0.25">
      <c r="A17" s="11" t="s">
        <v>13</v>
      </c>
      <c r="B17" s="12" t="s">
        <v>14</v>
      </c>
      <c r="C17" s="13">
        <v>124944</v>
      </c>
      <c r="D17" s="13">
        <v>115944</v>
      </c>
      <c r="E17" s="13">
        <v>992</v>
      </c>
      <c r="F17" s="13">
        <v>883</v>
      </c>
      <c r="G17" s="13">
        <v>968</v>
      </c>
      <c r="H17" s="13">
        <v>552</v>
      </c>
      <c r="I17" s="17">
        <v>0.7200413223140496</v>
      </c>
      <c r="J17" s="17">
        <v>0.20144628099173553</v>
      </c>
      <c r="K17" s="17">
        <v>3.8223140495867766E-2</v>
      </c>
      <c r="L17" s="17">
        <v>3.0991735537190084E-2</v>
      </c>
      <c r="M17" s="17">
        <v>9.2975206611570251E-3</v>
      </c>
      <c r="N17" s="17">
        <v>0</v>
      </c>
      <c r="O17" s="17">
        <v>1.9927536231884056E-2</v>
      </c>
      <c r="P17" s="17">
        <v>0.40217391304347827</v>
      </c>
      <c r="Q17" s="17">
        <v>0.52717391304347827</v>
      </c>
      <c r="R17" s="17">
        <v>5.0724637681159424E-2</v>
      </c>
      <c r="S17" s="17">
        <v>0</v>
      </c>
      <c r="T17" s="17">
        <v>0.10144927536231885</v>
      </c>
      <c r="U17" s="17">
        <v>4.8913043478260872E-2</v>
      </c>
      <c r="V17" s="17">
        <v>0.80978260869565222</v>
      </c>
      <c r="W17" s="17">
        <v>3.9855072463768113E-2</v>
      </c>
      <c r="X17" s="17">
        <v>0</v>
      </c>
    </row>
    <row r="18" spans="1:24" x14ac:dyDescent="0.25">
      <c r="A18" s="11" t="s">
        <v>15</v>
      </c>
      <c r="B18" s="12" t="s">
        <v>16</v>
      </c>
      <c r="C18" s="13">
        <v>43854</v>
      </c>
      <c r="D18" s="13">
        <v>20210</v>
      </c>
      <c r="E18" s="13">
        <v>175</v>
      </c>
      <c r="F18" s="13">
        <v>42</v>
      </c>
      <c r="G18" s="13">
        <v>156</v>
      </c>
      <c r="H18" s="13">
        <v>120</v>
      </c>
      <c r="I18" s="17">
        <v>0.5641025641025641</v>
      </c>
      <c r="J18" s="17">
        <v>6.4102564102564097E-2</v>
      </c>
      <c r="K18" s="17">
        <v>0.37179487179487181</v>
      </c>
      <c r="L18" s="17">
        <v>0</v>
      </c>
      <c r="M18" s="17">
        <v>0</v>
      </c>
      <c r="N18" s="17">
        <v>0</v>
      </c>
      <c r="O18" s="17">
        <v>0</v>
      </c>
      <c r="P18" s="17">
        <v>0.42499999999999999</v>
      </c>
      <c r="Q18" s="17">
        <v>0.57499999999999996</v>
      </c>
      <c r="R18" s="17">
        <v>0</v>
      </c>
      <c r="S18" s="17">
        <v>0</v>
      </c>
      <c r="T18" s="17">
        <v>0.20833333333333334</v>
      </c>
      <c r="U18" s="17">
        <v>0.19166666666666668</v>
      </c>
      <c r="V18" s="17">
        <v>0.5083333333333333</v>
      </c>
      <c r="W18" s="17">
        <v>9.166666666666666E-2</v>
      </c>
      <c r="X18" s="17">
        <v>0</v>
      </c>
    </row>
    <row r="19" spans="1:24" x14ac:dyDescent="0.25">
      <c r="A19" s="11" t="s">
        <v>17</v>
      </c>
      <c r="B19" s="12" t="s">
        <v>18</v>
      </c>
      <c r="C19" s="13">
        <v>65064</v>
      </c>
      <c r="D19" s="13">
        <v>57514</v>
      </c>
      <c r="E19" s="13">
        <v>153</v>
      </c>
      <c r="F19" s="13">
        <v>52</v>
      </c>
      <c r="G19" s="13">
        <v>161</v>
      </c>
      <c r="H19" s="13">
        <v>153</v>
      </c>
      <c r="I19" s="17">
        <v>0.21568627450980393</v>
      </c>
      <c r="J19" s="17">
        <v>0.41176470588235292</v>
      </c>
      <c r="K19" s="17">
        <v>7.8431372549019607E-2</v>
      </c>
      <c r="L19" s="17">
        <v>0</v>
      </c>
      <c r="M19" s="17">
        <v>0.13071895424836602</v>
      </c>
      <c r="N19" s="17">
        <v>0.16339869281045752</v>
      </c>
      <c r="O19" s="17">
        <v>6.5359477124183009E-3</v>
      </c>
      <c r="P19" s="17">
        <v>0.48366013071895425</v>
      </c>
      <c r="Q19" s="17">
        <v>0.36601307189542481</v>
      </c>
      <c r="R19" s="17">
        <v>0.1437908496732026</v>
      </c>
      <c r="S19" s="17">
        <v>0</v>
      </c>
      <c r="T19" s="17">
        <v>0.18954248366013071</v>
      </c>
      <c r="U19" s="17">
        <v>4.5751633986928102E-2</v>
      </c>
      <c r="V19" s="17">
        <v>0.65359477124183007</v>
      </c>
      <c r="W19" s="17">
        <v>0.10457516339869281</v>
      </c>
      <c r="X19" s="17">
        <v>6.5359477124183009E-3</v>
      </c>
    </row>
    <row r="20" spans="1:24" x14ac:dyDescent="0.25">
      <c r="A20" s="11" t="s">
        <v>133</v>
      </c>
      <c r="B20" s="12" t="s">
        <v>19</v>
      </c>
      <c r="C20" s="13">
        <v>248082</v>
      </c>
      <c r="D20" s="13">
        <v>47880</v>
      </c>
      <c r="E20" s="13">
        <v>282</v>
      </c>
      <c r="F20" s="13">
        <v>257</v>
      </c>
      <c r="G20" s="13">
        <v>257</v>
      </c>
      <c r="H20" s="13">
        <v>214</v>
      </c>
      <c r="I20" s="17">
        <v>0.99221789883268485</v>
      </c>
      <c r="J20" s="17">
        <v>7.7821011673151752E-3</v>
      </c>
      <c r="K20" s="17">
        <v>0</v>
      </c>
      <c r="L20" s="17">
        <v>0</v>
      </c>
      <c r="M20" s="17">
        <v>0</v>
      </c>
      <c r="N20" s="17">
        <v>0</v>
      </c>
      <c r="O20" s="17">
        <v>0</v>
      </c>
      <c r="P20" s="17">
        <v>0.23831775700934579</v>
      </c>
      <c r="Q20" s="17">
        <v>0.61214953271028039</v>
      </c>
      <c r="R20" s="17">
        <v>0.14953271028037382</v>
      </c>
      <c r="S20" s="17">
        <v>0</v>
      </c>
      <c r="T20" s="161" t="s">
        <v>128</v>
      </c>
      <c r="U20" s="161" t="s">
        <v>128</v>
      </c>
      <c r="V20" s="161" t="s">
        <v>128</v>
      </c>
      <c r="W20" s="161" t="s">
        <v>128</v>
      </c>
      <c r="X20" s="161" t="s">
        <v>128</v>
      </c>
    </row>
    <row r="21" spans="1:24" x14ac:dyDescent="0.25">
      <c r="A21" s="11" t="s">
        <v>134</v>
      </c>
      <c r="B21" s="12" t="s">
        <v>20</v>
      </c>
      <c r="C21" s="13">
        <v>140378</v>
      </c>
      <c r="D21" s="13">
        <v>140378</v>
      </c>
      <c r="E21" s="13">
        <v>484</v>
      </c>
      <c r="F21" s="13">
        <v>370</v>
      </c>
      <c r="G21" s="13">
        <v>418</v>
      </c>
      <c r="H21" s="13">
        <v>263</v>
      </c>
      <c r="I21" s="17">
        <v>0.88516746411483249</v>
      </c>
      <c r="J21" s="17">
        <v>5.7416267942583733E-2</v>
      </c>
      <c r="K21" s="17">
        <v>1.6746411483253589E-2</v>
      </c>
      <c r="L21" s="17">
        <v>0</v>
      </c>
      <c r="M21" s="17">
        <v>4.0669856459330141E-2</v>
      </c>
      <c r="N21" s="17">
        <v>0</v>
      </c>
      <c r="O21" s="17">
        <v>7.6045627376425855E-3</v>
      </c>
      <c r="P21" s="17">
        <v>0.27376425855513309</v>
      </c>
      <c r="Q21" s="17">
        <v>0.45247148288973382</v>
      </c>
      <c r="R21" s="17">
        <v>0.26615969581749049</v>
      </c>
      <c r="S21" s="17">
        <v>0</v>
      </c>
      <c r="T21" s="17">
        <v>0.37642585551330798</v>
      </c>
      <c r="U21" s="17">
        <v>0.51330798479087447</v>
      </c>
      <c r="V21" s="17">
        <v>0.11026615969581749</v>
      </c>
      <c r="W21" s="17">
        <v>0</v>
      </c>
      <c r="X21" s="17">
        <v>0</v>
      </c>
    </row>
    <row r="22" spans="1:24" x14ac:dyDescent="0.25">
      <c r="A22" s="11" t="s">
        <v>135</v>
      </c>
      <c r="B22" s="12" t="s">
        <v>21</v>
      </c>
      <c r="C22" s="13">
        <v>75903</v>
      </c>
      <c r="D22" s="13">
        <v>75903</v>
      </c>
      <c r="E22" s="13">
        <v>213</v>
      </c>
      <c r="F22" s="13">
        <v>78</v>
      </c>
      <c r="G22" s="13">
        <v>196</v>
      </c>
      <c r="H22" s="13">
        <v>171</v>
      </c>
      <c r="I22" s="17">
        <v>0.39593908629441626</v>
      </c>
      <c r="J22" s="17">
        <v>0.53807106598984766</v>
      </c>
      <c r="K22" s="17">
        <v>0</v>
      </c>
      <c r="L22" s="17">
        <v>2.030456852791878E-2</v>
      </c>
      <c r="M22" s="17">
        <v>4.060913705583756E-2</v>
      </c>
      <c r="N22" s="17">
        <v>5.076142131979695E-3</v>
      </c>
      <c r="O22" s="17">
        <v>0</v>
      </c>
      <c r="P22" s="17">
        <v>0.43859649122807015</v>
      </c>
      <c r="Q22" s="17">
        <v>0.42690058479532161</v>
      </c>
      <c r="R22" s="17">
        <v>0.13450292397660818</v>
      </c>
      <c r="S22" s="17">
        <v>0</v>
      </c>
      <c r="T22" s="161" t="s">
        <v>128</v>
      </c>
      <c r="U22" s="161" t="s">
        <v>128</v>
      </c>
      <c r="V22" s="161" t="s">
        <v>128</v>
      </c>
      <c r="W22" s="161" t="s">
        <v>128</v>
      </c>
      <c r="X22" s="161" t="s">
        <v>128</v>
      </c>
    </row>
    <row r="23" spans="1:24" x14ac:dyDescent="0.25">
      <c r="A23" s="11" t="s">
        <v>136</v>
      </c>
      <c r="B23" s="12" t="s">
        <v>221</v>
      </c>
      <c r="C23" s="13">
        <v>1044033</v>
      </c>
      <c r="D23" s="160" t="s">
        <v>128</v>
      </c>
      <c r="E23" s="13">
        <v>2670</v>
      </c>
      <c r="F23" s="13">
        <v>199</v>
      </c>
      <c r="G23" s="13">
        <v>2598</v>
      </c>
      <c r="H23" s="160" t="s">
        <v>128</v>
      </c>
      <c r="I23" s="17">
        <v>0.5408006158583526</v>
      </c>
      <c r="J23" s="17">
        <v>0.21324095458044651</v>
      </c>
      <c r="K23" s="17">
        <v>4.0415704387990761E-2</v>
      </c>
      <c r="L23" s="17">
        <v>0.14164742109314857</v>
      </c>
      <c r="M23" s="17">
        <v>6.3895304080061582E-2</v>
      </c>
      <c r="N23" s="17">
        <v>0</v>
      </c>
      <c r="O23" s="17">
        <v>0</v>
      </c>
      <c r="P23" s="17">
        <v>0.38547486033519551</v>
      </c>
      <c r="Q23" s="17">
        <v>0.6033519553072626</v>
      </c>
      <c r="R23" s="17">
        <v>1.11731843575419E-2</v>
      </c>
      <c r="S23" s="17">
        <v>0</v>
      </c>
      <c r="T23" s="17">
        <v>0.30726256983240224</v>
      </c>
      <c r="U23" s="17">
        <v>6.1452513966480445E-2</v>
      </c>
      <c r="V23" s="17">
        <v>0.51396648044692739</v>
      </c>
      <c r="W23" s="17">
        <v>0.11731843575418995</v>
      </c>
      <c r="X23" s="17">
        <v>0</v>
      </c>
    </row>
    <row r="24" spans="1:24" x14ac:dyDescent="0.25">
      <c r="A24" s="11" t="s">
        <v>137</v>
      </c>
      <c r="B24" s="12" t="s">
        <v>23</v>
      </c>
      <c r="C24" s="13">
        <v>98474</v>
      </c>
      <c r="D24" s="13">
        <v>62652</v>
      </c>
      <c r="E24" s="13">
        <v>473</v>
      </c>
      <c r="F24" s="13">
        <v>281</v>
      </c>
      <c r="G24" s="13">
        <v>433</v>
      </c>
      <c r="H24" s="13">
        <v>271</v>
      </c>
      <c r="I24" s="17">
        <v>0.8060046189376443</v>
      </c>
      <c r="J24" s="17">
        <v>9.6997690531177835E-2</v>
      </c>
      <c r="K24" s="17">
        <v>1.1547344110854504E-2</v>
      </c>
      <c r="L24" s="17">
        <v>1.6166281755196306E-2</v>
      </c>
      <c r="M24" s="17">
        <v>1.1547344110854504E-2</v>
      </c>
      <c r="N24" s="17">
        <v>5.7736720554272515E-2</v>
      </c>
      <c r="O24" s="17">
        <v>1.107011070110701E-2</v>
      </c>
      <c r="P24" s="17">
        <v>0.2988929889298893</v>
      </c>
      <c r="Q24" s="17">
        <v>0.55350553505535061</v>
      </c>
      <c r="R24" s="17">
        <v>6.273062730627306E-2</v>
      </c>
      <c r="S24" s="17">
        <v>7.3800738007380073E-2</v>
      </c>
      <c r="T24" s="161" t="s">
        <v>128</v>
      </c>
      <c r="U24" s="161" t="s">
        <v>128</v>
      </c>
      <c r="V24" s="161" t="s">
        <v>128</v>
      </c>
      <c r="W24" s="161" t="s">
        <v>128</v>
      </c>
      <c r="X24" s="161" t="s">
        <v>128</v>
      </c>
    </row>
    <row r="25" spans="1:24" x14ac:dyDescent="0.25">
      <c r="A25" s="11" t="s">
        <v>138</v>
      </c>
      <c r="B25" s="12" t="s">
        <v>24</v>
      </c>
      <c r="C25" s="13">
        <v>16450</v>
      </c>
      <c r="D25" s="13">
        <v>16450</v>
      </c>
      <c r="E25" s="13">
        <v>107</v>
      </c>
      <c r="F25" s="13">
        <v>37</v>
      </c>
      <c r="G25" s="13">
        <v>94</v>
      </c>
      <c r="H25" s="13">
        <v>82</v>
      </c>
      <c r="I25" s="17">
        <v>0.7021276595744681</v>
      </c>
      <c r="J25" s="17">
        <v>0.1702127659574468</v>
      </c>
      <c r="K25" s="17">
        <v>5.3191489361702128E-2</v>
      </c>
      <c r="L25" s="17">
        <v>4.2553191489361701E-2</v>
      </c>
      <c r="M25" s="17">
        <v>3.1914893617021274E-2</v>
      </c>
      <c r="N25" s="17">
        <v>0</v>
      </c>
      <c r="O25" s="17">
        <v>0</v>
      </c>
      <c r="P25" s="17">
        <v>0.3902439024390244</v>
      </c>
      <c r="Q25" s="17">
        <v>0.6097560975609756</v>
      </c>
      <c r="R25" s="17">
        <v>0</v>
      </c>
      <c r="S25" s="17">
        <v>0</v>
      </c>
      <c r="T25" s="17">
        <v>0.25609756097560976</v>
      </c>
      <c r="U25" s="17">
        <v>2.4390243902439025E-2</v>
      </c>
      <c r="V25" s="17">
        <v>0.62195121951219512</v>
      </c>
      <c r="W25" s="17">
        <v>9.7560975609756101E-2</v>
      </c>
      <c r="X25" s="17">
        <v>0</v>
      </c>
    </row>
    <row r="26" spans="1:24" x14ac:dyDescent="0.25">
      <c r="A26" s="11" t="s">
        <v>139</v>
      </c>
      <c r="B26" s="12" t="s">
        <v>25</v>
      </c>
      <c r="C26" s="13">
        <v>207670</v>
      </c>
      <c r="D26" s="13">
        <v>167670</v>
      </c>
      <c r="E26" s="13">
        <v>4051</v>
      </c>
      <c r="F26" s="13">
        <v>2335</v>
      </c>
      <c r="G26" s="13">
        <v>4033</v>
      </c>
      <c r="H26" s="13">
        <v>1525</v>
      </c>
      <c r="I26" s="17">
        <v>0.52169600793454007</v>
      </c>
      <c r="J26" s="17">
        <v>0.36969997520456238</v>
      </c>
      <c r="K26" s="17">
        <v>4.7359285891395986E-2</v>
      </c>
      <c r="L26" s="17">
        <v>2.4547483263079595E-2</v>
      </c>
      <c r="M26" s="17">
        <v>3.669724770642202E-2</v>
      </c>
      <c r="N26" s="17">
        <v>0</v>
      </c>
      <c r="O26" s="17">
        <v>3.6518563603164943E-3</v>
      </c>
      <c r="P26" s="17">
        <v>0.40961655508216677</v>
      </c>
      <c r="Q26" s="17">
        <v>0.57395009129640906</v>
      </c>
      <c r="R26" s="17">
        <v>1.278149726110773E-2</v>
      </c>
      <c r="S26" s="17">
        <v>0</v>
      </c>
      <c r="T26" s="17">
        <v>0.21311475409836064</v>
      </c>
      <c r="U26" s="17">
        <v>5.7704918032786885E-2</v>
      </c>
      <c r="V26" s="17">
        <v>0.72918032786885245</v>
      </c>
      <c r="W26" s="17">
        <v>0</v>
      </c>
      <c r="X26" s="17">
        <v>0</v>
      </c>
    </row>
    <row r="27" spans="1:24" x14ac:dyDescent="0.25">
      <c r="A27" s="11" t="s">
        <v>140</v>
      </c>
      <c r="B27" s="12" t="s">
        <v>222</v>
      </c>
      <c r="C27" s="13">
        <v>261068</v>
      </c>
      <c r="D27" s="13">
        <v>216458</v>
      </c>
      <c r="E27" s="13">
        <v>761</v>
      </c>
      <c r="F27" s="13">
        <v>167</v>
      </c>
      <c r="G27" s="13">
        <v>729</v>
      </c>
      <c r="H27" s="13">
        <v>532</v>
      </c>
      <c r="I27" s="17">
        <v>0.48559670781893005</v>
      </c>
      <c r="J27" s="17">
        <v>0.11934156378600823</v>
      </c>
      <c r="K27" s="17">
        <v>8.77914951989026E-2</v>
      </c>
      <c r="L27" s="17">
        <v>0.27023319615912206</v>
      </c>
      <c r="M27" s="17">
        <v>3.7037037037037035E-2</v>
      </c>
      <c r="N27" s="17">
        <v>0</v>
      </c>
      <c r="O27" s="17">
        <v>6.0150375939849621E-2</v>
      </c>
      <c r="P27" s="17">
        <v>0.33834586466165412</v>
      </c>
      <c r="Q27" s="17">
        <v>0.54135338345864659</v>
      </c>
      <c r="R27" s="17">
        <v>6.0150375939849621E-2</v>
      </c>
      <c r="S27" s="17">
        <v>0</v>
      </c>
      <c r="T27" s="17">
        <v>0.41012216404886565</v>
      </c>
      <c r="U27" s="17">
        <v>1.9197207678883072E-2</v>
      </c>
      <c r="V27" s="17">
        <v>0.28621291448516578</v>
      </c>
      <c r="W27" s="17">
        <v>0.28446771378708552</v>
      </c>
      <c r="X27" s="17">
        <v>0</v>
      </c>
    </row>
    <row r="28" spans="1:24" x14ac:dyDescent="0.25">
      <c r="A28" s="11" t="s">
        <v>141</v>
      </c>
      <c r="B28" s="12" t="s">
        <v>27</v>
      </c>
      <c r="C28" s="13">
        <v>224137</v>
      </c>
      <c r="D28" s="13">
        <v>149987</v>
      </c>
      <c r="E28" s="13">
        <v>1077</v>
      </c>
      <c r="F28" s="13">
        <v>427</v>
      </c>
      <c r="G28" s="13">
        <v>1002</v>
      </c>
      <c r="H28" s="13">
        <v>647</v>
      </c>
      <c r="I28" s="17">
        <v>0.51696606786427146</v>
      </c>
      <c r="J28" s="17">
        <v>0.40219560878243515</v>
      </c>
      <c r="K28" s="17">
        <v>2.9940119760479042E-2</v>
      </c>
      <c r="L28" s="17">
        <v>1.7964071856287425E-2</v>
      </c>
      <c r="M28" s="17">
        <v>3.2934131736526949E-2</v>
      </c>
      <c r="N28" s="17">
        <v>0</v>
      </c>
      <c r="O28" s="17">
        <v>9.1190108191653782E-2</v>
      </c>
      <c r="P28" s="17">
        <v>0.44513137557959814</v>
      </c>
      <c r="Q28" s="17">
        <v>0.43122102009273572</v>
      </c>
      <c r="R28" s="17">
        <v>3.2457496136012363E-2</v>
      </c>
      <c r="S28" s="17">
        <v>0</v>
      </c>
      <c r="T28" s="17">
        <v>0.23802163833075735</v>
      </c>
      <c r="U28" s="17">
        <v>1.7001545595054096E-2</v>
      </c>
      <c r="V28" s="17">
        <v>0.31530139103554866</v>
      </c>
      <c r="W28" s="17">
        <v>0.42967542503863987</v>
      </c>
      <c r="X28" s="17">
        <v>0</v>
      </c>
    </row>
    <row r="29" spans="1:24" x14ac:dyDescent="0.25">
      <c r="A29" s="11" t="s">
        <v>142</v>
      </c>
      <c r="B29" s="12" t="s">
        <v>28</v>
      </c>
      <c r="C29" s="13">
        <v>134686</v>
      </c>
      <c r="D29" s="13">
        <v>98286</v>
      </c>
      <c r="E29" s="13">
        <v>700</v>
      </c>
      <c r="F29" s="13">
        <v>93</v>
      </c>
      <c r="G29" s="13">
        <v>690</v>
      </c>
      <c r="H29" s="160" t="s">
        <v>128</v>
      </c>
      <c r="I29" s="17">
        <v>0.29710144927536231</v>
      </c>
      <c r="J29" s="17">
        <v>0.39855072463768115</v>
      </c>
      <c r="K29" s="17">
        <v>2.1739130434782608E-2</v>
      </c>
      <c r="L29" s="17">
        <v>2.4637681159420291E-2</v>
      </c>
      <c r="M29" s="17">
        <v>0.25797101449275361</v>
      </c>
      <c r="N29" s="17">
        <v>0</v>
      </c>
      <c r="O29" s="17">
        <v>0.15778688524590165</v>
      </c>
      <c r="P29" s="17">
        <v>0.38524590163934425</v>
      </c>
      <c r="Q29" s="17">
        <v>0.35860655737704916</v>
      </c>
      <c r="R29" s="17">
        <v>9.8360655737704916E-2</v>
      </c>
      <c r="S29" s="17">
        <v>0</v>
      </c>
      <c r="T29" s="17">
        <v>0</v>
      </c>
      <c r="U29" s="17">
        <v>0.36673773987206826</v>
      </c>
      <c r="V29" s="17">
        <v>0.2302771855010661</v>
      </c>
      <c r="W29" s="17">
        <v>3.4115138592750532E-2</v>
      </c>
      <c r="X29" s="17">
        <v>0.36886993603411516</v>
      </c>
    </row>
    <row r="30" spans="1:24" x14ac:dyDescent="0.25">
      <c r="A30" s="11" t="s">
        <v>345</v>
      </c>
      <c r="B30" s="12" t="s">
        <v>346</v>
      </c>
      <c r="C30" s="160" t="s">
        <v>128</v>
      </c>
      <c r="D30" s="160" t="s">
        <v>128</v>
      </c>
      <c r="E30" s="160" t="s">
        <v>128</v>
      </c>
      <c r="F30" s="160" t="s">
        <v>128</v>
      </c>
      <c r="G30" s="160" t="s">
        <v>128</v>
      </c>
      <c r="H30" s="160" t="s">
        <v>128</v>
      </c>
      <c r="I30" s="161" t="s">
        <v>128</v>
      </c>
      <c r="J30" s="161" t="s">
        <v>128</v>
      </c>
      <c r="K30" s="161" t="s">
        <v>128</v>
      </c>
      <c r="L30" s="161" t="s">
        <v>128</v>
      </c>
      <c r="M30" s="161" t="s">
        <v>128</v>
      </c>
      <c r="N30" s="161" t="s">
        <v>128</v>
      </c>
      <c r="O30" s="161" t="s">
        <v>128</v>
      </c>
      <c r="P30" s="161" t="s">
        <v>128</v>
      </c>
      <c r="Q30" s="161" t="s">
        <v>128</v>
      </c>
      <c r="R30" s="161" t="s">
        <v>128</v>
      </c>
      <c r="S30" s="161" t="s">
        <v>128</v>
      </c>
      <c r="T30" s="161" t="s">
        <v>128</v>
      </c>
      <c r="U30" s="161" t="s">
        <v>128</v>
      </c>
      <c r="V30" s="161" t="s">
        <v>128</v>
      </c>
      <c r="W30" s="161" t="s">
        <v>128</v>
      </c>
      <c r="X30" s="161" t="s">
        <v>128</v>
      </c>
    </row>
    <row r="31" spans="1:24" x14ac:dyDescent="0.25">
      <c r="A31" s="11" t="s">
        <v>143</v>
      </c>
      <c r="B31" s="12" t="s">
        <v>224</v>
      </c>
      <c r="C31" s="13">
        <v>129611</v>
      </c>
      <c r="D31" s="13">
        <v>129611</v>
      </c>
      <c r="E31" s="13">
        <v>1029</v>
      </c>
      <c r="F31" s="13">
        <v>88</v>
      </c>
      <c r="G31" s="13">
        <v>841</v>
      </c>
      <c r="H31" s="13">
        <v>755</v>
      </c>
      <c r="I31" s="17">
        <v>0.57074910820451841</v>
      </c>
      <c r="J31" s="17">
        <v>0.29250891795481571</v>
      </c>
      <c r="K31" s="17">
        <v>8.3234244946492272E-3</v>
      </c>
      <c r="L31" s="17">
        <v>2.9726516052318668E-2</v>
      </c>
      <c r="M31" s="17">
        <v>9.8692033293697981E-2</v>
      </c>
      <c r="N31" s="17">
        <v>0</v>
      </c>
      <c r="O31" s="17">
        <v>9.2715231788079479E-3</v>
      </c>
      <c r="P31" s="17">
        <v>0.18013245033112582</v>
      </c>
      <c r="Q31" s="17">
        <v>0.6119205298013245</v>
      </c>
      <c r="R31" s="17">
        <v>0.19867549668874171</v>
      </c>
      <c r="S31" s="17">
        <v>0</v>
      </c>
      <c r="T31" s="17">
        <v>0.33907284768211921</v>
      </c>
      <c r="U31" s="17">
        <v>0.49668874172185429</v>
      </c>
      <c r="V31" s="17">
        <v>3.8410596026490065E-2</v>
      </c>
      <c r="W31" s="17">
        <v>0</v>
      </c>
      <c r="X31" s="17">
        <v>0.12582781456953643</v>
      </c>
    </row>
    <row r="32" spans="1:24" x14ac:dyDescent="0.25">
      <c r="A32" s="11" t="s">
        <v>144</v>
      </c>
      <c r="B32" s="12" t="s">
        <v>225</v>
      </c>
      <c r="C32" s="13">
        <v>481195</v>
      </c>
      <c r="D32" s="13">
        <v>305787</v>
      </c>
      <c r="E32" s="13">
        <v>1929</v>
      </c>
      <c r="F32" s="13">
        <v>711</v>
      </c>
      <c r="G32" s="13">
        <v>1768</v>
      </c>
      <c r="H32" s="13">
        <v>1116</v>
      </c>
      <c r="I32" s="17">
        <v>0.59502262443438914</v>
      </c>
      <c r="J32" s="17">
        <v>0.23755656108597284</v>
      </c>
      <c r="K32" s="17">
        <v>1.4705882352941176E-2</v>
      </c>
      <c r="L32" s="17">
        <v>5.2036199095022627E-2</v>
      </c>
      <c r="M32" s="17">
        <v>0.10067873303167421</v>
      </c>
      <c r="N32" s="17">
        <v>0</v>
      </c>
      <c r="O32" s="17">
        <v>7.4372759856630818E-2</v>
      </c>
      <c r="P32" s="17">
        <v>0.37544802867383514</v>
      </c>
      <c r="Q32" s="17">
        <v>0.41129032258064518</v>
      </c>
      <c r="R32" s="17">
        <v>0.1388888888888889</v>
      </c>
      <c r="S32" s="17">
        <v>0</v>
      </c>
      <c r="T32" s="17">
        <v>0.25268817204301075</v>
      </c>
      <c r="U32" s="17">
        <v>0.21505376344086022</v>
      </c>
      <c r="V32" s="17">
        <v>0.44892473118279569</v>
      </c>
      <c r="W32" s="17">
        <v>8.3333333333333329E-2</v>
      </c>
      <c r="X32" s="17">
        <v>0</v>
      </c>
    </row>
    <row r="33" spans="1:24" x14ac:dyDescent="0.25">
      <c r="A33" s="11" t="s">
        <v>145</v>
      </c>
      <c r="B33" s="12" t="s">
        <v>35</v>
      </c>
      <c r="C33" s="13">
        <v>9177</v>
      </c>
      <c r="D33" s="13">
        <v>9177</v>
      </c>
      <c r="E33" s="13">
        <v>158</v>
      </c>
      <c r="F33" s="13">
        <v>41</v>
      </c>
      <c r="G33" s="13">
        <v>80</v>
      </c>
      <c r="H33" s="13">
        <v>66</v>
      </c>
      <c r="I33" s="17">
        <v>0.78749999999999998</v>
      </c>
      <c r="J33" s="17">
        <v>0.17499999999999999</v>
      </c>
      <c r="K33" s="17">
        <v>0</v>
      </c>
      <c r="L33" s="17">
        <v>1.2500000000000001E-2</v>
      </c>
      <c r="M33" s="17">
        <v>2.5000000000000001E-2</v>
      </c>
      <c r="N33" s="17">
        <v>0</v>
      </c>
      <c r="O33" s="17">
        <v>0</v>
      </c>
      <c r="P33" s="17">
        <v>0.36363636363636365</v>
      </c>
      <c r="Q33" s="17">
        <v>0.48484848484848486</v>
      </c>
      <c r="R33" s="17">
        <v>0.15151515151515152</v>
      </c>
      <c r="S33" s="17">
        <v>0</v>
      </c>
      <c r="T33" s="17" t="s">
        <v>128</v>
      </c>
      <c r="U33" s="17" t="s">
        <v>128</v>
      </c>
      <c r="V33" s="17" t="s">
        <v>128</v>
      </c>
      <c r="W33" s="17" t="s">
        <v>128</v>
      </c>
      <c r="X33" s="17" t="s">
        <v>128</v>
      </c>
    </row>
    <row r="34" spans="1:24" x14ac:dyDescent="0.25">
      <c r="A34" s="11" t="s">
        <v>146</v>
      </c>
      <c r="B34" s="12" t="s">
        <v>36</v>
      </c>
      <c r="C34" s="13">
        <v>17850</v>
      </c>
      <c r="D34" s="13">
        <v>17850</v>
      </c>
      <c r="E34" s="160" t="s">
        <v>128</v>
      </c>
      <c r="F34" s="13">
        <v>369</v>
      </c>
      <c r="G34" s="13">
        <v>369</v>
      </c>
      <c r="H34" s="13">
        <v>349</v>
      </c>
      <c r="I34" s="17">
        <v>0.56910569105691056</v>
      </c>
      <c r="J34" s="17">
        <v>0.14092140921409213</v>
      </c>
      <c r="K34" s="17">
        <v>8.943089430894309E-2</v>
      </c>
      <c r="L34" s="17">
        <v>1.6260162601626018E-2</v>
      </c>
      <c r="M34" s="17">
        <v>0.15447154471544716</v>
      </c>
      <c r="N34" s="17">
        <v>2.9810298102981029E-2</v>
      </c>
      <c r="O34" s="17">
        <v>1.1461318051575931E-2</v>
      </c>
      <c r="P34" s="17">
        <v>0.29512893982808025</v>
      </c>
      <c r="Q34" s="17">
        <v>0.42120343839541546</v>
      </c>
      <c r="R34" s="17">
        <v>0.15186246418338109</v>
      </c>
      <c r="S34" s="17">
        <v>0.12034383954154727</v>
      </c>
      <c r="T34" s="17">
        <v>0.2148997134670487</v>
      </c>
      <c r="U34" s="17">
        <v>0.12607449856733524</v>
      </c>
      <c r="V34" s="17">
        <v>0.61031518624641834</v>
      </c>
      <c r="W34" s="17">
        <v>4.8710601719197708E-2</v>
      </c>
      <c r="X34" s="17">
        <v>0</v>
      </c>
    </row>
    <row r="35" spans="1:24" x14ac:dyDescent="0.25">
      <c r="A35" s="11" t="s">
        <v>147</v>
      </c>
      <c r="B35" s="12" t="s">
        <v>37</v>
      </c>
      <c r="C35" s="13">
        <v>137453</v>
      </c>
      <c r="D35" s="13">
        <v>137453</v>
      </c>
      <c r="E35" s="13">
        <v>689</v>
      </c>
      <c r="F35" s="13">
        <v>527</v>
      </c>
      <c r="G35" s="13">
        <v>622</v>
      </c>
      <c r="H35" s="13">
        <v>622</v>
      </c>
      <c r="I35" s="17">
        <v>0.90032154340836013</v>
      </c>
      <c r="J35" s="17">
        <v>4.0192926045016078E-2</v>
      </c>
      <c r="K35" s="17">
        <v>9.6463022508038593E-3</v>
      </c>
      <c r="L35" s="17">
        <v>1.9292604501607719E-2</v>
      </c>
      <c r="M35" s="17">
        <v>3.0546623794212219E-2</v>
      </c>
      <c r="N35" s="17">
        <v>0</v>
      </c>
      <c r="O35" s="17">
        <v>6.1093247588424437E-2</v>
      </c>
      <c r="P35" s="17">
        <v>0.42443729903536975</v>
      </c>
      <c r="Q35" s="17">
        <v>0.46141479099678456</v>
      </c>
      <c r="R35" s="17">
        <v>3.3762057877813507E-2</v>
      </c>
      <c r="S35" s="17">
        <v>1.9292604501607719E-2</v>
      </c>
      <c r="T35" s="17" t="s">
        <v>128</v>
      </c>
      <c r="U35" s="17" t="s">
        <v>128</v>
      </c>
      <c r="V35" s="17" t="s">
        <v>128</v>
      </c>
      <c r="W35" s="17" t="s">
        <v>128</v>
      </c>
      <c r="X35" s="17" t="s">
        <v>128</v>
      </c>
    </row>
    <row r="36" spans="1:24" x14ac:dyDescent="0.25">
      <c r="A36" s="11" t="s">
        <v>148</v>
      </c>
      <c r="B36" s="12" t="s">
        <v>38</v>
      </c>
      <c r="C36" s="13">
        <v>174331</v>
      </c>
      <c r="D36" s="13">
        <v>26325</v>
      </c>
      <c r="E36" s="13">
        <v>154</v>
      </c>
      <c r="F36" s="13">
        <v>41</v>
      </c>
      <c r="G36" s="13">
        <v>132</v>
      </c>
      <c r="H36" s="13">
        <v>121</v>
      </c>
      <c r="I36" s="17">
        <v>0.62121212121212122</v>
      </c>
      <c r="J36" s="17">
        <v>0.24242424242424243</v>
      </c>
      <c r="K36" s="17">
        <v>9.8484848484848481E-2</v>
      </c>
      <c r="L36" s="17">
        <v>3.0303030303030304E-2</v>
      </c>
      <c r="M36" s="17">
        <v>7.575757575757576E-3</v>
      </c>
      <c r="N36" s="17">
        <v>0</v>
      </c>
      <c r="O36" s="17">
        <v>5.7851239669421489E-2</v>
      </c>
      <c r="P36" s="17">
        <v>0.34710743801652894</v>
      </c>
      <c r="Q36" s="17">
        <v>0.46280991735537191</v>
      </c>
      <c r="R36" s="17">
        <v>9.9173553719008267E-2</v>
      </c>
      <c r="S36" s="17">
        <v>3.3057851239669422E-2</v>
      </c>
      <c r="T36" s="17">
        <v>0.37190082644628097</v>
      </c>
      <c r="U36" s="17">
        <v>8.2644628099173556E-3</v>
      </c>
      <c r="V36" s="17">
        <v>0.37190082644628097</v>
      </c>
      <c r="W36" s="17">
        <v>0</v>
      </c>
      <c r="X36" s="17">
        <v>0.24793388429752067</v>
      </c>
    </row>
    <row r="37" spans="1:24" x14ac:dyDescent="0.25">
      <c r="A37" s="11" t="s">
        <v>149</v>
      </c>
      <c r="B37" s="12" t="s">
        <v>39</v>
      </c>
      <c r="C37" s="13">
        <v>141335</v>
      </c>
      <c r="D37" s="13">
        <v>141335</v>
      </c>
      <c r="E37" s="13">
        <v>782</v>
      </c>
      <c r="F37" s="13">
        <v>435</v>
      </c>
      <c r="G37" s="13">
        <v>682</v>
      </c>
      <c r="H37" s="13">
        <v>429</v>
      </c>
      <c r="I37" s="17">
        <v>0.6378299120234604</v>
      </c>
      <c r="J37" s="17">
        <v>0.16422287390029325</v>
      </c>
      <c r="K37" s="17">
        <v>7.331378299120235E-3</v>
      </c>
      <c r="L37" s="17">
        <v>0.18914956011730205</v>
      </c>
      <c r="M37" s="17">
        <v>1.4662756598240469E-3</v>
      </c>
      <c r="N37" s="17">
        <v>0</v>
      </c>
      <c r="O37" s="17">
        <v>0</v>
      </c>
      <c r="P37" s="17">
        <v>0.20979020979020979</v>
      </c>
      <c r="Q37" s="17">
        <v>0.5174825174825175</v>
      </c>
      <c r="R37" s="17">
        <v>0.26806526806526809</v>
      </c>
      <c r="S37" s="17">
        <v>4.662004662004662E-3</v>
      </c>
      <c r="T37" s="17" t="s">
        <v>128</v>
      </c>
      <c r="U37" s="17" t="s">
        <v>128</v>
      </c>
      <c r="V37" s="17" t="s">
        <v>128</v>
      </c>
      <c r="W37" s="17" t="s">
        <v>128</v>
      </c>
      <c r="X37" s="17" t="s">
        <v>128</v>
      </c>
    </row>
    <row r="38" spans="1:24" x14ac:dyDescent="0.25">
      <c r="A38" s="11" t="s">
        <v>150</v>
      </c>
      <c r="B38" s="12" t="s">
        <v>226</v>
      </c>
      <c r="C38" s="13">
        <v>33183</v>
      </c>
      <c r="D38" s="13">
        <v>40</v>
      </c>
      <c r="E38" s="13">
        <v>1</v>
      </c>
      <c r="F38" s="160" t="s">
        <v>128</v>
      </c>
      <c r="G38" s="13">
        <v>1</v>
      </c>
      <c r="H38" s="13">
        <v>1</v>
      </c>
      <c r="I38" s="17">
        <v>0</v>
      </c>
      <c r="J38" s="17">
        <v>0</v>
      </c>
      <c r="K38" s="17">
        <v>0</v>
      </c>
      <c r="L38" s="17">
        <v>0</v>
      </c>
      <c r="M38" s="17">
        <v>1</v>
      </c>
      <c r="N38" s="17">
        <v>0</v>
      </c>
      <c r="O38" s="17">
        <v>0</v>
      </c>
      <c r="P38" s="17">
        <v>0</v>
      </c>
      <c r="Q38" s="17">
        <v>1</v>
      </c>
      <c r="R38" s="17">
        <v>0</v>
      </c>
      <c r="S38" s="17">
        <v>0</v>
      </c>
      <c r="T38" s="17">
        <v>0</v>
      </c>
      <c r="U38" s="17">
        <v>0</v>
      </c>
      <c r="V38" s="17">
        <v>0</v>
      </c>
      <c r="W38" s="17">
        <v>1</v>
      </c>
      <c r="X38" s="17">
        <v>0</v>
      </c>
    </row>
    <row r="39" spans="1:24" x14ac:dyDescent="0.25">
      <c r="A39" s="11" t="s">
        <v>151</v>
      </c>
      <c r="B39" s="12" t="s">
        <v>41</v>
      </c>
      <c r="C39" s="13">
        <v>461986</v>
      </c>
      <c r="D39" s="13">
        <v>429086</v>
      </c>
      <c r="E39" s="13">
        <v>2707</v>
      </c>
      <c r="F39" s="13">
        <v>1036</v>
      </c>
      <c r="G39" s="13">
        <v>2284</v>
      </c>
      <c r="H39" s="160" t="s">
        <v>128</v>
      </c>
      <c r="I39" s="17">
        <v>0.51444833625218911</v>
      </c>
      <c r="J39" s="17">
        <v>0.13572679509632224</v>
      </c>
      <c r="K39" s="17">
        <v>6.5674255691768827E-3</v>
      </c>
      <c r="L39" s="17">
        <v>3.9404553415061293E-2</v>
      </c>
      <c r="M39" s="17">
        <v>0.30385288966725044</v>
      </c>
      <c r="N39" s="17">
        <v>0</v>
      </c>
      <c r="O39" s="161" t="s">
        <v>128</v>
      </c>
      <c r="P39" s="161" t="s">
        <v>128</v>
      </c>
      <c r="Q39" s="161" t="s">
        <v>128</v>
      </c>
      <c r="R39" s="161" t="s">
        <v>128</v>
      </c>
      <c r="S39" s="161" t="s">
        <v>128</v>
      </c>
      <c r="T39" s="161" t="s">
        <v>128</v>
      </c>
      <c r="U39" s="161" t="s">
        <v>128</v>
      </c>
      <c r="V39" s="161" t="s">
        <v>128</v>
      </c>
      <c r="W39" s="161" t="s">
        <v>128</v>
      </c>
      <c r="X39" s="161" t="s">
        <v>128</v>
      </c>
    </row>
    <row r="40" spans="1:24" x14ac:dyDescent="0.25">
      <c r="A40" s="11" t="s">
        <v>152</v>
      </c>
      <c r="B40" s="12" t="s">
        <v>42</v>
      </c>
      <c r="C40" s="13">
        <v>110473</v>
      </c>
      <c r="D40" s="13">
        <v>110473</v>
      </c>
      <c r="E40" s="13">
        <v>416</v>
      </c>
      <c r="F40" s="13">
        <v>21</v>
      </c>
      <c r="G40" s="13">
        <v>340</v>
      </c>
      <c r="H40" s="13">
        <v>289</v>
      </c>
      <c r="I40" s="17">
        <v>0.93235294117647061</v>
      </c>
      <c r="J40" s="17">
        <v>0.05</v>
      </c>
      <c r="K40" s="17">
        <v>1.7647058823529412E-2</v>
      </c>
      <c r="L40" s="17">
        <v>0</v>
      </c>
      <c r="M40" s="17">
        <v>0</v>
      </c>
      <c r="N40" s="17">
        <v>0</v>
      </c>
      <c r="O40" s="17">
        <v>0</v>
      </c>
      <c r="P40" s="17">
        <v>0.26297577854671278</v>
      </c>
      <c r="Q40" s="17">
        <v>0.50865051903114189</v>
      </c>
      <c r="R40" s="17">
        <v>0.22837370242214533</v>
      </c>
      <c r="S40" s="17">
        <v>0</v>
      </c>
      <c r="T40" s="161" t="s">
        <v>128</v>
      </c>
      <c r="U40" s="161" t="s">
        <v>128</v>
      </c>
      <c r="V40" s="161" t="s">
        <v>128</v>
      </c>
      <c r="W40" s="161" t="s">
        <v>128</v>
      </c>
      <c r="X40" s="161" t="s">
        <v>128</v>
      </c>
    </row>
    <row r="41" spans="1:24" x14ac:dyDescent="0.25">
      <c r="A41" s="11" t="s">
        <v>153</v>
      </c>
      <c r="B41" s="12" t="s">
        <v>227</v>
      </c>
      <c r="C41" s="13">
        <v>272831</v>
      </c>
      <c r="D41" s="13">
        <v>272831</v>
      </c>
      <c r="E41" s="13">
        <v>878</v>
      </c>
      <c r="F41" s="160" t="s">
        <v>128</v>
      </c>
      <c r="G41" s="13">
        <v>843</v>
      </c>
      <c r="H41" s="13">
        <v>567</v>
      </c>
      <c r="I41" s="17">
        <v>0.45670225385527874</v>
      </c>
      <c r="J41" s="17">
        <v>0.33926453143534996</v>
      </c>
      <c r="K41" s="17">
        <v>1.7793594306049824E-2</v>
      </c>
      <c r="L41" s="17">
        <v>9.1340450771055751E-2</v>
      </c>
      <c r="M41" s="17">
        <v>9.4899169632265717E-2</v>
      </c>
      <c r="N41" s="17">
        <v>0</v>
      </c>
      <c r="O41" s="17">
        <v>8.4656084656084651E-2</v>
      </c>
      <c r="P41" s="17">
        <v>0.47442680776014107</v>
      </c>
      <c r="Q41" s="17">
        <v>0.42504409171075835</v>
      </c>
      <c r="R41" s="17">
        <v>1.5873015873015872E-2</v>
      </c>
      <c r="S41" s="17">
        <v>0</v>
      </c>
      <c r="T41" s="17">
        <v>0.53791887125220461</v>
      </c>
      <c r="U41" s="17">
        <v>0.14462081128747795</v>
      </c>
      <c r="V41" s="17">
        <v>0.31746031746031744</v>
      </c>
      <c r="W41" s="17">
        <v>0</v>
      </c>
      <c r="X41" s="17">
        <v>0</v>
      </c>
    </row>
    <row r="42" spans="1:24" x14ac:dyDescent="0.25">
      <c r="A42" s="11" t="s">
        <v>154</v>
      </c>
      <c r="B42" s="12" t="s">
        <v>44</v>
      </c>
      <c r="C42" s="13">
        <v>82570</v>
      </c>
      <c r="D42" s="13">
        <v>64997</v>
      </c>
      <c r="E42" s="13">
        <v>456</v>
      </c>
      <c r="F42" s="13">
        <v>262</v>
      </c>
      <c r="G42" s="13">
        <v>429</v>
      </c>
      <c r="H42" s="13">
        <v>311</v>
      </c>
      <c r="I42" s="17">
        <v>0.41258741258741261</v>
      </c>
      <c r="J42" s="17">
        <v>0.51515151515151514</v>
      </c>
      <c r="K42" s="17">
        <v>2.3310023310023312E-2</v>
      </c>
      <c r="L42" s="17">
        <v>4.662004662004662E-3</v>
      </c>
      <c r="M42" s="17">
        <v>3.0303030303030304E-2</v>
      </c>
      <c r="N42" s="17">
        <v>1.3986013986013986E-2</v>
      </c>
      <c r="O42" s="17">
        <v>0.11897106109324759</v>
      </c>
      <c r="P42" s="17">
        <v>0.43408360128617363</v>
      </c>
      <c r="Q42" s="17">
        <v>0.39228295819935693</v>
      </c>
      <c r="R42" s="17">
        <v>5.4662379421221867E-2</v>
      </c>
      <c r="S42" s="17">
        <v>0</v>
      </c>
      <c r="T42" s="17">
        <v>0.3987138263665595</v>
      </c>
      <c r="U42" s="17">
        <v>1.607717041800643E-2</v>
      </c>
      <c r="V42" s="17">
        <v>0.28938906752411575</v>
      </c>
      <c r="W42" s="17">
        <v>0.29581993569131831</v>
      </c>
      <c r="X42" s="17">
        <v>0</v>
      </c>
    </row>
    <row r="43" spans="1:24" x14ac:dyDescent="0.25">
      <c r="A43" s="11" t="s">
        <v>155</v>
      </c>
      <c r="B43" s="12" t="s">
        <v>228</v>
      </c>
      <c r="C43" s="13">
        <v>746380</v>
      </c>
      <c r="D43" s="13">
        <v>541912</v>
      </c>
      <c r="E43" s="13">
        <v>2134</v>
      </c>
      <c r="F43" s="13">
        <v>1219</v>
      </c>
      <c r="G43" s="13">
        <v>2056</v>
      </c>
      <c r="H43" s="13">
        <v>1336</v>
      </c>
      <c r="I43" s="17">
        <v>0.64445525291828798</v>
      </c>
      <c r="J43" s="17">
        <v>4.2315175097276267E-2</v>
      </c>
      <c r="K43" s="17">
        <v>3.8910505836575876E-2</v>
      </c>
      <c r="L43" s="17">
        <v>0.10359922178988328</v>
      </c>
      <c r="M43" s="17">
        <v>0.17071984435797666</v>
      </c>
      <c r="N43" s="17">
        <v>0</v>
      </c>
      <c r="O43" s="17">
        <v>8.2335329341317372E-3</v>
      </c>
      <c r="P43" s="17">
        <v>0.27395209580838326</v>
      </c>
      <c r="Q43" s="17">
        <v>0.57634730538922152</v>
      </c>
      <c r="R43" s="17">
        <v>0.14146706586826346</v>
      </c>
      <c r="S43" s="17">
        <v>0</v>
      </c>
      <c r="T43" s="17">
        <v>0.15269461077844312</v>
      </c>
      <c r="U43" s="17">
        <v>0</v>
      </c>
      <c r="V43" s="17">
        <v>0.39520958083832336</v>
      </c>
      <c r="W43" s="17">
        <v>6.2125748502994009E-2</v>
      </c>
      <c r="X43" s="17">
        <v>0.38997005988023953</v>
      </c>
    </row>
    <row r="44" spans="1:24" x14ac:dyDescent="0.25">
      <c r="A44" s="11" t="s">
        <v>156</v>
      </c>
      <c r="B44" s="12" t="s">
        <v>46</v>
      </c>
      <c r="C44" s="13">
        <v>812994</v>
      </c>
      <c r="D44" s="13">
        <v>499103</v>
      </c>
      <c r="E44" s="13">
        <v>1815</v>
      </c>
      <c r="F44" s="160" t="s">
        <v>128</v>
      </c>
      <c r="G44" s="13">
        <v>1631</v>
      </c>
      <c r="H44" s="13">
        <v>1374</v>
      </c>
      <c r="I44" s="17">
        <v>0.53400354819633356</v>
      </c>
      <c r="J44" s="17">
        <v>5.2631578947368418E-2</v>
      </c>
      <c r="K44" s="17">
        <v>6.3867534003548193E-2</v>
      </c>
      <c r="L44" s="17">
        <v>0.17208752217622708</v>
      </c>
      <c r="M44" s="17">
        <v>0.17740981667652278</v>
      </c>
      <c r="N44" s="17">
        <v>0</v>
      </c>
      <c r="O44" s="17">
        <v>0</v>
      </c>
      <c r="P44" s="17">
        <v>0.31420573827851644</v>
      </c>
      <c r="Q44" s="17">
        <v>0.56053184044786564</v>
      </c>
      <c r="R44" s="17">
        <v>0.12526242127361792</v>
      </c>
      <c r="S44" s="17">
        <v>0</v>
      </c>
      <c r="T44" s="17">
        <v>0.29034229828850855</v>
      </c>
      <c r="U44" s="17">
        <v>1.4669926650366748E-2</v>
      </c>
      <c r="V44" s="17">
        <v>0.484718826405868</v>
      </c>
      <c r="W44" s="17">
        <v>0.21026894865525672</v>
      </c>
      <c r="X44" s="17">
        <v>0</v>
      </c>
    </row>
    <row r="45" spans="1:24" x14ac:dyDescent="0.25">
      <c r="A45" s="11" t="s">
        <v>157</v>
      </c>
      <c r="B45" s="12" t="s">
        <v>229</v>
      </c>
      <c r="C45" s="13">
        <v>820753</v>
      </c>
      <c r="D45" s="13">
        <v>520365</v>
      </c>
      <c r="E45" s="13">
        <v>3760</v>
      </c>
      <c r="F45" s="13">
        <v>2850</v>
      </c>
      <c r="G45" s="13">
        <v>3522</v>
      </c>
      <c r="H45" s="13">
        <v>1938</v>
      </c>
      <c r="I45" s="17">
        <v>0.79500283929585458</v>
      </c>
      <c r="J45" s="17">
        <v>0.14310051107325383</v>
      </c>
      <c r="K45" s="17">
        <v>7.3821692220329355E-3</v>
      </c>
      <c r="L45" s="17">
        <v>1.3912549687677456E-2</v>
      </c>
      <c r="M45" s="17">
        <v>4.0601930721181144E-2</v>
      </c>
      <c r="N45" s="17">
        <v>0</v>
      </c>
      <c r="O45" s="17">
        <v>7.0778564206268962E-2</v>
      </c>
      <c r="P45" s="17">
        <v>0.34074823053589487</v>
      </c>
      <c r="Q45" s="17">
        <v>0.52173913043478259</v>
      </c>
      <c r="R45" s="17">
        <v>6.6734074823053588E-2</v>
      </c>
      <c r="S45" s="17">
        <v>0</v>
      </c>
      <c r="T45" s="17">
        <v>0.16127401415571285</v>
      </c>
      <c r="U45" s="17">
        <v>1.2639029322548028E-2</v>
      </c>
      <c r="V45" s="17">
        <v>0.79524772497472196</v>
      </c>
      <c r="W45" s="17">
        <v>3.083923154701719E-2</v>
      </c>
      <c r="X45" s="17">
        <v>0</v>
      </c>
    </row>
    <row r="46" spans="1:24" x14ac:dyDescent="0.25">
      <c r="A46" s="11" t="s">
        <v>158</v>
      </c>
      <c r="B46" s="12" t="s">
        <v>230</v>
      </c>
      <c r="C46" s="13">
        <v>40484</v>
      </c>
      <c r="D46" s="13">
        <v>40484</v>
      </c>
      <c r="E46" s="13">
        <v>138</v>
      </c>
      <c r="F46" s="13">
        <v>67</v>
      </c>
      <c r="G46" s="13">
        <v>128</v>
      </c>
      <c r="H46" s="13">
        <v>110</v>
      </c>
      <c r="I46" s="17">
        <v>0.84375</v>
      </c>
      <c r="J46" s="17">
        <v>0.1015625</v>
      </c>
      <c r="K46" s="17">
        <v>1.5625E-2</v>
      </c>
      <c r="L46" s="17">
        <v>1.5625E-2</v>
      </c>
      <c r="M46" s="17">
        <v>2.34375E-2</v>
      </c>
      <c r="N46" s="17">
        <v>0</v>
      </c>
      <c r="O46" s="17">
        <v>0</v>
      </c>
      <c r="P46" s="17">
        <v>0.48181818181818181</v>
      </c>
      <c r="Q46" s="17">
        <v>0.51818181818181819</v>
      </c>
      <c r="R46" s="17">
        <v>0</v>
      </c>
      <c r="S46" s="17">
        <v>0</v>
      </c>
      <c r="T46" s="17" t="s">
        <v>128</v>
      </c>
      <c r="U46" s="17" t="s">
        <v>128</v>
      </c>
      <c r="V46" s="17" t="s">
        <v>128</v>
      </c>
      <c r="W46" s="17" t="s">
        <v>128</v>
      </c>
      <c r="X46" s="17" t="s">
        <v>128</v>
      </c>
    </row>
    <row r="47" spans="1:24" x14ac:dyDescent="0.25">
      <c r="A47" s="11" t="s">
        <v>159</v>
      </c>
      <c r="B47" s="12" t="s">
        <v>231</v>
      </c>
      <c r="C47" s="13">
        <v>270000</v>
      </c>
      <c r="D47" s="13">
        <v>270000</v>
      </c>
      <c r="E47" s="13">
        <v>1140</v>
      </c>
      <c r="F47" s="13">
        <v>173</v>
      </c>
      <c r="G47" s="13">
        <v>953</v>
      </c>
      <c r="H47" s="160" t="s">
        <v>128</v>
      </c>
      <c r="I47" s="17">
        <v>0.68730325288562433</v>
      </c>
      <c r="J47" s="17">
        <v>0.16264428121720881</v>
      </c>
      <c r="K47" s="17">
        <v>1.3641133263378805E-2</v>
      </c>
      <c r="L47" s="17">
        <v>3.8824763903462747E-2</v>
      </c>
      <c r="M47" s="17">
        <v>9.7586568730325285E-2</v>
      </c>
      <c r="N47" s="17">
        <v>0</v>
      </c>
      <c r="O47" s="17">
        <v>0</v>
      </c>
      <c r="P47" s="17">
        <v>0.31584470094438616</v>
      </c>
      <c r="Q47" s="17">
        <v>0.59496327387198322</v>
      </c>
      <c r="R47" s="17">
        <v>8.9192025183630647E-2</v>
      </c>
      <c r="S47" s="17">
        <v>0</v>
      </c>
      <c r="T47" s="161" t="s">
        <v>128</v>
      </c>
      <c r="U47" s="161" t="s">
        <v>128</v>
      </c>
      <c r="V47" s="161" t="s">
        <v>128</v>
      </c>
      <c r="W47" s="161" t="s">
        <v>128</v>
      </c>
      <c r="X47" s="161" t="s">
        <v>128</v>
      </c>
    </row>
    <row r="48" spans="1:24" x14ac:dyDescent="0.25">
      <c r="A48" s="11" t="s">
        <v>160</v>
      </c>
      <c r="B48" s="12" t="s">
        <v>50</v>
      </c>
      <c r="C48" s="13">
        <v>701831</v>
      </c>
      <c r="D48" s="13">
        <v>280331</v>
      </c>
      <c r="E48" s="13">
        <v>1682</v>
      </c>
      <c r="F48" s="13">
        <v>1398</v>
      </c>
      <c r="G48" s="13">
        <v>1499</v>
      </c>
      <c r="H48" s="13">
        <v>1052</v>
      </c>
      <c r="I48" s="17">
        <v>0.84656437625083392</v>
      </c>
      <c r="J48" s="17">
        <v>3.8025350233488991E-2</v>
      </c>
      <c r="K48" s="17">
        <v>2.401601067378252E-2</v>
      </c>
      <c r="L48" s="17">
        <v>5.9372915276851235E-2</v>
      </c>
      <c r="M48" s="17">
        <v>3.2021347565043365E-2</v>
      </c>
      <c r="N48" s="17">
        <v>0</v>
      </c>
      <c r="O48" s="17">
        <v>9.5057034220532319E-4</v>
      </c>
      <c r="P48" s="17">
        <v>0.33460076045627374</v>
      </c>
      <c r="Q48" s="17">
        <v>0.54467680608365021</v>
      </c>
      <c r="R48" s="17">
        <v>0.11977186311787072</v>
      </c>
      <c r="S48" s="17">
        <v>0</v>
      </c>
      <c r="T48" s="17">
        <v>0.25</v>
      </c>
      <c r="U48" s="17">
        <v>0.28231939163498099</v>
      </c>
      <c r="V48" s="17">
        <v>0.4391634980988593</v>
      </c>
      <c r="W48" s="17">
        <v>2.8517110266159697E-2</v>
      </c>
      <c r="X48" s="17">
        <v>0</v>
      </c>
    </row>
    <row r="49" spans="1:24" x14ac:dyDescent="0.25">
      <c r="A49" s="11" t="s">
        <v>161</v>
      </c>
      <c r="B49" s="12" t="s">
        <v>51</v>
      </c>
      <c r="C49" s="13">
        <v>30059</v>
      </c>
      <c r="D49" s="160" t="s">
        <v>128</v>
      </c>
      <c r="E49" s="13">
        <v>232</v>
      </c>
      <c r="F49" s="13">
        <v>159</v>
      </c>
      <c r="G49" s="13">
        <v>213</v>
      </c>
      <c r="H49" s="13">
        <v>153</v>
      </c>
      <c r="I49" s="17">
        <v>0.68544600938967137</v>
      </c>
      <c r="J49" s="17">
        <v>0.19718309859154928</v>
      </c>
      <c r="K49" s="17">
        <v>2.3474178403755867E-2</v>
      </c>
      <c r="L49" s="17">
        <v>4.6948356807511738E-3</v>
      </c>
      <c r="M49" s="17">
        <v>8.9201877934272297E-2</v>
      </c>
      <c r="N49" s="17">
        <v>0</v>
      </c>
      <c r="O49" s="17">
        <v>0</v>
      </c>
      <c r="P49" s="17">
        <v>0.39215686274509803</v>
      </c>
      <c r="Q49" s="17">
        <v>0.48366013071895425</v>
      </c>
      <c r="R49" s="17">
        <v>0.1111111111111111</v>
      </c>
      <c r="S49" s="17">
        <v>1.3071895424836602E-2</v>
      </c>
      <c r="T49" s="161" t="s">
        <v>128</v>
      </c>
      <c r="U49" s="161" t="s">
        <v>128</v>
      </c>
      <c r="V49" s="161" t="s">
        <v>128</v>
      </c>
      <c r="W49" s="161" t="s">
        <v>128</v>
      </c>
      <c r="X49" s="161" t="s">
        <v>128</v>
      </c>
    </row>
    <row r="50" spans="1:24" x14ac:dyDescent="0.25">
      <c r="A50" s="11" t="s">
        <v>162</v>
      </c>
      <c r="B50" s="12" t="s">
        <v>52</v>
      </c>
      <c r="C50" s="13">
        <v>175578</v>
      </c>
      <c r="D50" s="160" t="s">
        <v>128</v>
      </c>
      <c r="E50" s="13">
        <v>581</v>
      </c>
      <c r="F50" s="13">
        <v>136</v>
      </c>
      <c r="G50" s="13">
        <v>469</v>
      </c>
      <c r="H50" s="13">
        <v>457</v>
      </c>
      <c r="I50" s="17">
        <v>0.44402277039848198</v>
      </c>
      <c r="J50" s="17">
        <v>0.17457305502846299</v>
      </c>
      <c r="K50" s="17">
        <v>5.8823529411764705E-2</v>
      </c>
      <c r="L50" s="17">
        <v>0.18406072106261859</v>
      </c>
      <c r="M50" s="17">
        <v>0.13851992409867173</v>
      </c>
      <c r="N50" s="17">
        <v>0</v>
      </c>
      <c r="O50" s="17">
        <v>5.2516411378555797E-2</v>
      </c>
      <c r="P50" s="17">
        <v>0.33698030634573306</v>
      </c>
      <c r="Q50" s="17">
        <v>0.53391684901531733</v>
      </c>
      <c r="R50" s="17">
        <v>7.4398249452954049E-2</v>
      </c>
      <c r="S50" s="17">
        <v>2.1881838074398249E-3</v>
      </c>
      <c r="T50" s="17">
        <v>0.42669584245076586</v>
      </c>
      <c r="U50" s="17">
        <v>0.12253829321663019</v>
      </c>
      <c r="V50" s="17">
        <v>0.42888402625820571</v>
      </c>
      <c r="W50" s="17">
        <v>1.7505470459518599E-2</v>
      </c>
      <c r="X50" s="17">
        <v>4.3763676148796497E-3</v>
      </c>
    </row>
    <row r="51" spans="1:24" x14ac:dyDescent="0.25">
      <c r="A51" s="11" t="s">
        <v>163</v>
      </c>
      <c r="B51" s="12" t="s">
        <v>53</v>
      </c>
      <c r="C51" s="13">
        <v>227178</v>
      </c>
      <c r="D51" s="13">
        <v>47131</v>
      </c>
      <c r="E51" s="13">
        <v>212</v>
      </c>
      <c r="F51" s="13">
        <v>101</v>
      </c>
      <c r="G51" s="13">
        <v>168</v>
      </c>
      <c r="H51" s="13">
        <v>133</v>
      </c>
      <c r="I51" s="17">
        <v>0.7142857142857143</v>
      </c>
      <c r="J51" s="17">
        <v>0.23809523809523808</v>
      </c>
      <c r="K51" s="17">
        <v>5.9523809523809521E-3</v>
      </c>
      <c r="L51" s="17">
        <v>1.1904761904761904E-2</v>
      </c>
      <c r="M51" s="17">
        <v>2.976190476190476E-2</v>
      </c>
      <c r="N51" s="17">
        <v>0</v>
      </c>
      <c r="O51" s="17">
        <v>0</v>
      </c>
      <c r="P51" s="17">
        <v>0.51127819548872178</v>
      </c>
      <c r="Q51" s="17">
        <v>0.46616541353383456</v>
      </c>
      <c r="R51" s="17">
        <v>2.2556390977443608E-2</v>
      </c>
      <c r="S51" s="17">
        <v>0</v>
      </c>
      <c r="T51" s="17">
        <v>0.34586466165413532</v>
      </c>
      <c r="U51" s="17">
        <v>2.2556390977443608E-2</v>
      </c>
      <c r="V51" s="17">
        <v>0.43609022556390975</v>
      </c>
      <c r="W51" s="17">
        <v>0.18796992481203006</v>
      </c>
      <c r="X51" s="17">
        <v>7.5187969924812026E-3</v>
      </c>
    </row>
    <row r="52" spans="1:24" x14ac:dyDescent="0.25">
      <c r="A52" s="11" t="s">
        <v>164</v>
      </c>
      <c r="B52" s="12" t="s">
        <v>54</v>
      </c>
      <c r="C52" s="13">
        <v>317190</v>
      </c>
      <c r="D52" s="13">
        <v>189040</v>
      </c>
      <c r="E52" s="13">
        <v>1600</v>
      </c>
      <c r="F52" s="13">
        <v>588</v>
      </c>
      <c r="G52" s="13">
        <v>1491</v>
      </c>
      <c r="H52" s="13">
        <v>694</v>
      </c>
      <c r="I52" s="17">
        <v>0.72922252010723865</v>
      </c>
      <c r="J52" s="17">
        <v>0.10656836461126006</v>
      </c>
      <c r="K52" s="17">
        <v>2.4798927613941018E-2</v>
      </c>
      <c r="L52" s="17">
        <v>3.6193029490616625E-2</v>
      </c>
      <c r="M52" s="17">
        <v>9.5844504021447716E-2</v>
      </c>
      <c r="N52" s="17">
        <v>7.3726541554959783E-3</v>
      </c>
      <c r="O52" s="17">
        <v>5.6417489421720732E-3</v>
      </c>
      <c r="P52" s="17">
        <v>0.39069111424541608</v>
      </c>
      <c r="Q52" s="17">
        <v>0.50070521861777151</v>
      </c>
      <c r="R52" s="17">
        <v>0.10296191819464035</v>
      </c>
      <c r="S52" s="17">
        <v>0</v>
      </c>
      <c r="T52" s="17">
        <v>0.18587896253602307</v>
      </c>
      <c r="U52" s="17">
        <v>4.7550432276657062E-2</v>
      </c>
      <c r="V52" s="17">
        <v>0.67435158501440917</v>
      </c>
      <c r="W52" s="17">
        <v>9.2219020172910657E-2</v>
      </c>
      <c r="X52" s="17">
        <v>0</v>
      </c>
    </row>
    <row r="53" spans="1:24" x14ac:dyDescent="0.25">
      <c r="A53" s="11" t="s">
        <v>165</v>
      </c>
      <c r="B53" s="12" t="s">
        <v>232</v>
      </c>
      <c r="C53" s="13">
        <v>7033</v>
      </c>
      <c r="D53" s="13">
        <v>7033</v>
      </c>
      <c r="E53" s="13">
        <v>26</v>
      </c>
      <c r="F53" s="13">
        <v>10</v>
      </c>
      <c r="G53" s="13">
        <v>23</v>
      </c>
      <c r="H53" s="13">
        <v>23</v>
      </c>
      <c r="I53" s="17">
        <v>0.52173913043478259</v>
      </c>
      <c r="J53" s="17">
        <v>0.17391304347826086</v>
      </c>
      <c r="K53" s="17">
        <v>0.13043478260869565</v>
      </c>
      <c r="L53" s="17">
        <v>0</v>
      </c>
      <c r="M53" s="17">
        <v>0.17391304347826086</v>
      </c>
      <c r="N53" s="17">
        <v>0</v>
      </c>
      <c r="O53" s="17">
        <v>0</v>
      </c>
      <c r="P53" s="17">
        <v>0.39130434782608697</v>
      </c>
      <c r="Q53" s="17">
        <v>0.60869565217391308</v>
      </c>
      <c r="R53" s="17">
        <v>0</v>
      </c>
      <c r="S53" s="17">
        <v>0</v>
      </c>
      <c r="T53" s="17">
        <v>0.54166666666666663</v>
      </c>
      <c r="U53" s="17">
        <v>8.3333333333333329E-2</v>
      </c>
      <c r="V53" s="17">
        <v>0</v>
      </c>
      <c r="W53" s="17">
        <v>0.375</v>
      </c>
      <c r="X53" s="17">
        <v>0</v>
      </c>
    </row>
    <row r="54" spans="1:24" x14ac:dyDescent="0.25">
      <c r="A54" s="11" t="s">
        <v>166</v>
      </c>
      <c r="B54" s="12" t="s">
        <v>233</v>
      </c>
      <c r="C54" s="13">
        <v>1871048</v>
      </c>
      <c r="D54" s="13">
        <v>203000</v>
      </c>
      <c r="E54" s="13">
        <v>614</v>
      </c>
      <c r="F54" s="13">
        <v>401</v>
      </c>
      <c r="G54" s="13">
        <v>569</v>
      </c>
      <c r="H54" s="13">
        <v>435</v>
      </c>
      <c r="I54" s="17">
        <v>0.57293497363796131</v>
      </c>
      <c r="J54" s="17">
        <v>0.11599297012302284</v>
      </c>
      <c r="K54" s="17">
        <v>1.7574692442882249E-3</v>
      </c>
      <c r="L54" s="17">
        <v>7.7328646748681895E-2</v>
      </c>
      <c r="M54" s="17">
        <v>0.23198594024604569</v>
      </c>
      <c r="N54" s="17">
        <v>0</v>
      </c>
      <c r="O54" s="17">
        <v>0.10574712643678161</v>
      </c>
      <c r="P54" s="17">
        <v>0.43448275862068964</v>
      </c>
      <c r="Q54" s="17">
        <v>0.45057471264367815</v>
      </c>
      <c r="R54" s="17">
        <v>9.1954022988505746E-3</v>
      </c>
      <c r="S54" s="17">
        <v>0</v>
      </c>
      <c r="T54" s="17">
        <v>0.4</v>
      </c>
      <c r="U54" s="17">
        <v>0.34482758620689657</v>
      </c>
      <c r="V54" s="17">
        <v>0.14482758620689656</v>
      </c>
      <c r="W54" s="17">
        <v>0.1103448275862069</v>
      </c>
      <c r="X54" s="17">
        <v>0</v>
      </c>
    </row>
    <row r="55" spans="1:24" x14ac:dyDescent="0.25">
      <c r="A55" s="11" t="s">
        <v>167</v>
      </c>
      <c r="B55" s="12" t="s">
        <v>57</v>
      </c>
      <c r="C55" s="13">
        <v>222015</v>
      </c>
      <c r="D55" s="13">
        <v>68128</v>
      </c>
      <c r="E55" s="13">
        <v>682</v>
      </c>
      <c r="F55" s="13">
        <v>105</v>
      </c>
      <c r="G55" s="13">
        <v>599</v>
      </c>
      <c r="H55" s="13">
        <v>421</v>
      </c>
      <c r="I55" s="17">
        <v>0.74624373956594325</v>
      </c>
      <c r="J55" s="17">
        <v>0.23372287145242071</v>
      </c>
      <c r="K55" s="17">
        <v>1.335559265442404E-2</v>
      </c>
      <c r="L55" s="17">
        <v>6.6777963272120202E-3</v>
      </c>
      <c r="M55" s="17">
        <v>0</v>
      </c>
      <c r="N55" s="17">
        <v>0</v>
      </c>
      <c r="O55" s="17">
        <v>0</v>
      </c>
      <c r="P55" s="17">
        <v>0.36342042755344417</v>
      </c>
      <c r="Q55" s="17">
        <v>0.53919239904988125</v>
      </c>
      <c r="R55" s="17">
        <v>9.7387173396674589E-2</v>
      </c>
      <c r="S55" s="17">
        <v>0</v>
      </c>
      <c r="T55" s="17">
        <v>0.12527964205816555</v>
      </c>
      <c r="U55" s="17">
        <v>0</v>
      </c>
      <c r="V55" s="17">
        <v>0.82774049217002232</v>
      </c>
      <c r="W55" s="17">
        <v>4.6979865771812082E-2</v>
      </c>
      <c r="X55" s="17">
        <v>0</v>
      </c>
    </row>
    <row r="56" spans="1:24" x14ac:dyDescent="0.25">
      <c r="A56" s="11" t="s">
        <v>168</v>
      </c>
      <c r="B56" s="12" t="s">
        <v>58</v>
      </c>
      <c r="C56" s="13">
        <v>24075</v>
      </c>
      <c r="D56" s="13">
        <v>11022</v>
      </c>
      <c r="E56" s="13">
        <v>124</v>
      </c>
      <c r="F56" s="13">
        <v>85</v>
      </c>
      <c r="G56" s="13">
        <v>111</v>
      </c>
      <c r="H56" s="13">
        <v>111</v>
      </c>
      <c r="I56" s="17">
        <v>0.68468468468468469</v>
      </c>
      <c r="J56" s="17">
        <v>0.22522522522522523</v>
      </c>
      <c r="K56" s="17">
        <v>9.0090090090090089E-3</v>
      </c>
      <c r="L56" s="17">
        <v>9.0090090090090089E-3</v>
      </c>
      <c r="M56" s="17">
        <v>7.2072072072072071E-2</v>
      </c>
      <c r="N56" s="17">
        <v>0</v>
      </c>
      <c r="O56" s="17">
        <v>2.7027027027027029E-2</v>
      </c>
      <c r="P56" s="17">
        <v>0.42342342342342343</v>
      </c>
      <c r="Q56" s="17">
        <v>0.54054054054054057</v>
      </c>
      <c r="R56" s="17">
        <v>9.0090090090090089E-3</v>
      </c>
      <c r="S56" s="17">
        <v>0</v>
      </c>
      <c r="T56" s="17">
        <v>9.0090090090090086E-2</v>
      </c>
      <c r="U56" s="17">
        <v>9.0090090090090089E-3</v>
      </c>
      <c r="V56" s="17">
        <v>0.80180180180180183</v>
      </c>
      <c r="W56" s="17">
        <v>2.7027027027027029E-2</v>
      </c>
      <c r="X56" s="17">
        <v>7.2072072072072071E-2</v>
      </c>
    </row>
    <row r="57" spans="1:24" x14ac:dyDescent="0.25">
      <c r="A57" s="11" t="s">
        <v>169</v>
      </c>
      <c r="B57" s="12" t="s">
        <v>234</v>
      </c>
      <c r="C57" s="160" t="s">
        <v>128</v>
      </c>
      <c r="D57" s="160" t="s">
        <v>128</v>
      </c>
      <c r="E57" s="160" t="s">
        <v>128</v>
      </c>
      <c r="F57" s="160" t="s">
        <v>128</v>
      </c>
      <c r="G57" s="160" t="s">
        <v>128</v>
      </c>
      <c r="H57" s="160" t="s">
        <v>128</v>
      </c>
      <c r="I57" s="161" t="s">
        <v>128</v>
      </c>
      <c r="J57" s="161" t="s">
        <v>128</v>
      </c>
      <c r="K57" s="161" t="s">
        <v>128</v>
      </c>
      <c r="L57" s="161" t="s">
        <v>128</v>
      </c>
      <c r="M57" s="161" t="s">
        <v>128</v>
      </c>
      <c r="N57" s="161" t="s">
        <v>128</v>
      </c>
      <c r="O57" s="161" t="s">
        <v>128</v>
      </c>
      <c r="P57" s="161" t="s">
        <v>128</v>
      </c>
      <c r="Q57" s="161" t="s">
        <v>128</v>
      </c>
      <c r="R57" s="161" t="s">
        <v>128</v>
      </c>
      <c r="S57" s="161" t="s">
        <v>128</v>
      </c>
      <c r="T57" s="161" t="s">
        <v>128</v>
      </c>
      <c r="U57" s="161" t="s">
        <v>128</v>
      </c>
      <c r="V57" s="161" t="s">
        <v>128</v>
      </c>
      <c r="W57" s="161" t="s">
        <v>128</v>
      </c>
      <c r="X57" s="161" t="s">
        <v>128</v>
      </c>
    </row>
    <row r="58" spans="1:24" x14ac:dyDescent="0.25">
      <c r="A58" s="11" t="s">
        <v>170</v>
      </c>
      <c r="B58" s="12" t="s">
        <v>60</v>
      </c>
      <c r="C58" s="13">
        <v>42349</v>
      </c>
      <c r="D58" s="13">
        <v>34489</v>
      </c>
      <c r="E58" s="13">
        <v>284</v>
      </c>
      <c r="F58" s="13">
        <v>206</v>
      </c>
      <c r="G58" s="13">
        <v>267</v>
      </c>
      <c r="H58" s="13">
        <v>165</v>
      </c>
      <c r="I58" s="17">
        <v>0.84269662921348309</v>
      </c>
      <c r="J58" s="17">
        <v>6.3670411985018729E-2</v>
      </c>
      <c r="K58" s="17">
        <v>4.1198501872659173E-2</v>
      </c>
      <c r="L58" s="17">
        <v>3.7453183520599251E-3</v>
      </c>
      <c r="M58" s="17">
        <v>4.8689138576779027E-2</v>
      </c>
      <c r="N58" s="17">
        <v>0</v>
      </c>
      <c r="O58" s="17">
        <v>1.2121212121212121E-2</v>
      </c>
      <c r="P58" s="17">
        <v>0.42424242424242425</v>
      </c>
      <c r="Q58" s="17">
        <v>0.46060606060606063</v>
      </c>
      <c r="R58" s="17">
        <v>7.8787878787878782E-2</v>
      </c>
      <c r="S58" s="17">
        <v>2.4242424242424242E-2</v>
      </c>
      <c r="T58" s="17">
        <v>0.16969696969696971</v>
      </c>
      <c r="U58" s="17">
        <v>0.21212121212121213</v>
      </c>
      <c r="V58" s="17">
        <v>0.59393939393939399</v>
      </c>
      <c r="W58" s="17">
        <v>0</v>
      </c>
      <c r="X58" s="17">
        <v>2.4242424242424242E-2</v>
      </c>
    </row>
    <row r="59" spans="1:24" x14ac:dyDescent="0.25">
      <c r="A59" s="11" t="s">
        <v>171</v>
      </c>
      <c r="B59" s="12" t="s">
        <v>235</v>
      </c>
      <c r="C59" s="13">
        <v>497176</v>
      </c>
      <c r="D59" s="13">
        <v>174104</v>
      </c>
      <c r="E59" s="13">
        <v>1167</v>
      </c>
      <c r="F59" s="13">
        <v>964</v>
      </c>
      <c r="G59" s="13">
        <v>1007</v>
      </c>
      <c r="H59" s="13">
        <v>504</v>
      </c>
      <c r="I59" s="17">
        <v>0.93545183714001989</v>
      </c>
      <c r="J59" s="17">
        <v>3.3763654419066536E-2</v>
      </c>
      <c r="K59" s="17">
        <v>1.2909632571996028E-2</v>
      </c>
      <c r="L59" s="17">
        <v>0</v>
      </c>
      <c r="M59" s="17">
        <v>1.7874875868917579E-2</v>
      </c>
      <c r="N59" s="17">
        <v>0</v>
      </c>
      <c r="O59" s="17">
        <v>0</v>
      </c>
      <c r="P59" s="17">
        <v>0.29960317460317459</v>
      </c>
      <c r="Q59" s="17">
        <v>0.60119047619047616</v>
      </c>
      <c r="R59" s="17">
        <v>9.9206349206349201E-2</v>
      </c>
      <c r="S59" s="17">
        <v>0</v>
      </c>
      <c r="T59" s="17">
        <v>0.16666666666666666</v>
      </c>
      <c r="U59" s="17">
        <v>0</v>
      </c>
      <c r="V59" s="17">
        <v>0.82539682539682535</v>
      </c>
      <c r="W59" s="17">
        <v>7.9365079365079361E-3</v>
      </c>
      <c r="X59" s="17">
        <v>0</v>
      </c>
    </row>
    <row r="60" spans="1:24" x14ac:dyDescent="0.25">
      <c r="A60" s="11" t="s">
        <v>172</v>
      </c>
      <c r="B60" s="12" t="s">
        <v>236</v>
      </c>
      <c r="C60" s="13">
        <v>327660</v>
      </c>
      <c r="D60" s="13">
        <v>136660</v>
      </c>
      <c r="E60" s="13">
        <v>842</v>
      </c>
      <c r="F60" s="13">
        <v>243</v>
      </c>
      <c r="G60" s="13">
        <v>836</v>
      </c>
      <c r="H60" s="13">
        <v>614</v>
      </c>
      <c r="I60" s="17">
        <v>0.52631578947368418</v>
      </c>
      <c r="J60" s="17">
        <v>0.17464114832535885</v>
      </c>
      <c r="K60" s="17">
        <v>3.2296650717703351E-2</v>
      </c>
      <c r="L60" s="17">
        <v>7.1770334928229667E-3</v>
      </c>
      <c r="M60" s="17">
        <v>0.2284688995215311</v>
      </c>
      <c r="N60" s="17">
        <v>3.1100478468899521E-2</v>
      </c>
      <c r="O60" s="17">
        <v>4.8859934853420191E-3</v>
      </c>
      <c r="P60" s="17">
        <v>0.32410423452768727</v>
      </c>
      <c r="Q60" s="17">
        <v>0.56351791530944628</v>
      </c>
      <c r="R60" s="17">
        <v>0.10749185667752444</v>
      </c>
      <c r="S60" s="17">
        <v>0</v>
      </c>
      <c r="T60" s="17">
        <v>0.12703583061889251</v>
      </c>
      <c r="U60" s="17">
        <v>0.65635179153094458</v>
      </c>
      <c r="V60" s="17">
        <v>2.9315960912052116E-2</v>
      </c>
      <c r="W60" s="17">
        <v>0.11074918566775244</v>
      </c>
      <c r="X60" s="17">
        <v>7.6547231270358312E-2</v>
      </c>
    </row>
    <row r="61" spans="1:24" x14ac:dyDescent="0.25">
      <c r="A61" s="11" t="s">
        <v>173</v>
      </c>
      <c r="B61" s="12" t="s">
        <v>237</v>
      </c>
      <c r="C61" s="13">
        <v>95686</v>
      </c>
      <c r="D61" s="13">
        <v>95686</v>
      </c>
      <c r="E61" s="13">
        <v>626</v>
      </c>
      <c r="F61" s="13">
        <v>104</v>
      </c>
      <c r="G61" s="13">
        <v>626</v>
      </c>
      <c r="H61" s="13">
        <v>329</v>
      </c>
      <c r="I61" s="17">
        <v>0.61501597444089462</v>
      </c>
      <c r="J61" s="17">
        <v>9.2651757188498399E-2</v>
      </c>
      <c r="K61" s="17">
        <v>0</v>
      </c>
      <c r="L61" s="17">
        <v>0.19648562300319489</v>
      </c>
      <c r="M61" s="17">
        <v>9.5846645367412137E-2</v>
      </c>
      <c r="N61" s="17">
        <v>0</v>
      </c>
      <c r="O61" s="17">
        <v>0</v>
      </c>
      <c r="P61" s="17">
        <v>0.3981762917933131</v>
      </c>
      <c r="Q61" s="17">
        <v>0.53799392097264442</v>
      </c>
      <c r="R61" s="17">
        <v>6.3829787234042548E-2</v>
      </c>
      <c r="S61" s="17">
        <v>0</v>
      </c>
      <c r="T61" s="17">
        <v>0.18978102189781021</v>
      </c>
      <c r="U61" s="17">
        <v>5.8394160583941604E-2</v>
      </c>
      <c r="V61" s="17">
        <v>0.6009732360097324</v>
      </c>
      <c r="W61" s="17">
        <v>0.15085158150851583</v>
      </c>
      <c r="X61" s="17">
        <v>0</v>
      </c>
    </row>
    <row r="62" spans="1:24" x14ac:dyDescent="0.25">
      <c r="A62" s="11" t="s">
        <v>174</v>
      </c>
      <c r="B62" s="12" t="s">
        <v>64</v>
      </c>
      <c r="C62" s="13">
        <v>38392</v>
      </c>
      <c r="D62" s="13">
        <v>32963</v>
      </c>
      <c r="E62" s="13">
        <v>121</v>
      </c>
      <c r="F62" s="13">
        <v>13</v>
      </c>
      <c r="G62" s="13">
        <v>104</v>
      </c>
      <c r="H62" s="13">
        <v>99</v>
      </c>
      <c r="I62" s="17">
        <v>0.24038461538461539</v>
      </c>
      <c r="J62" s="17">
        <v>0.45192307692307693</v>
      </c>
      <c r="K62" s="17">
        <v>5.7692307692307696E-2</v>
      </c>
      <c r="L62" s="17">
        <v>0.25</v>
      </c>
      <c r="M62" s="17">
        <v>0</v>
      </c>
      <c r="N62" s="17">
        <v>0</v>
      </c>
      <c r="O62" s="17">
        <v>0.16326530612244897</v>
      </c>
      <c r="P62" s="17">
        <v>0.29591836734693877</v>
      </c>
      <c r="Q62" s="17">
        <v>0.5</v>
      </c>
      <c r="R62" s="17">
        <v>4.0816326530612242E-2</v>
      </c>
      <c r="S62" s="17">
        <v>0</v>
      </c>
      <c r="T62" s="161" t="s">
        <v>128</v>
      </c>
      <c r="U62" s="161" t="s">
        <v>128</v>
      </c>
      <c r="V62" s="161" t="s">
        <v>128</v>
      </c>
      <c r="W62" s="161" t="s">
        <v>128</v>
      </c>
      <c r="X62" s="161" t="s">
        <v>128</v>
      </c>
    </row>
    <row r="63" spans="1:24" x14ac:dyDescent="0.25">
      <c r="A63" s="11" t="s">
        <v>175</v>
      </c>
      <c r="B63" s="12" t="s">
        <v>65</v>
      </c>
      <c r="C63" s="13">
        <v>156588</v>
      </c>
      <c r="D63" s="13">
        <v>124588</v>
      </c>
      <c r="E63" s="13">
        <v>635</v>
      </c>
      <c r="F63" s="13">
        <v>261</v>
      </c>
      <c r="G63" s="13">
        <v>557</v>
      </c>
      <c r="H63" s="13">
        <v>263</v>
      </c>
      <c r="I63" s="17">
        <v>0.79892280071813282</v>
      </c>
      <c r="J63" s="17">
        <v>0.16876122082585279</v>
      </c>
      <c r="K63" s="17">
        <v>2.5134649910233394E-2</v>
      </c>
      <c r="L63" s="17">
        <v>3.5906642728904849E-3</v>
      </c>
      <c r="M63" s="17">
        <v>3.5906642728904849E-3</v>
      </c>
      <c r="N63" s="17">
        <v>0</v>
      </c>
      <c r="O63" s="17">
        <v>1.9011406844106463E-2</v>
      </c>
      <c r="P63" s="17">
        <v>0.34980988593155893</v>
      </c>
      <c r="Q63" s="17">
        <v>0.4220532319391635</v>
      </c>
      <c r="R63" s="17">
        <v>0.20912547528517111</v>
      </c>
      <c r="S63" s="17">
        <v>0</v>
      </c>
      <c r="T63" s="17">
        <v>0.27756653992395436</v>
      </c>
      <c r="U63" s="17">
        <v>3.0418250950570342E-2</v>
      </c>
      <c r="V63" s="17">
        <v>0.66920152091254748</v>
      </c>
      <c r="W63" s="17">
        <v>0</v>
      </c>
      <c r="X63" s="17">
        <v>2.2813688212927757E-2</v>
      </c>
    </row>
    <row r="64" spans="1:24" x14ac:dyDescent="0.25">
      <c r="A64" s="11" t="s">
        <v>176</v>
      </c>
      <c r="B64" s="12" t="s">
        <v>238</v>
      </c>
      <c r="C64" s="13">
        <v>221429</v>
      </c>
      <c r="D64" s="13">
        <v>50020</v>
      </c>
      <c r="E64" s="13">
        <v>253</v>
      </c>
      <c r="F64" s="13">
        <v>136</v>
      </c>
      <c r="G64" s="13">
        <v>226</v>
      </c>
      <c r="H64" s="13">
        <v>206</v>
      </c>
      <c r="I64" s="17">
        <v>0.25663716814159293</v>
      </c>
      <c r="J64" s="17">
        <v>0.28761061946902655</v>
      </c>
      <c r="K64" s="17">
        <v>0.15929203539823009</v>
      </c>
      <c r="L64" s="17">
        <v>0.10176991150442478</v>
      </c>
      <c r="M64" s="17">
        <v>0.19469026548672566</v>
      </c>
      <c r="N64" s="17">
        <v>0</v>
      </c>
      <c r="O64" s="17">
        <v>9.7087378640776691E-3</v>
      </c>
      <c r="P64" s="17">
        <v>0.39320388349514562</v>
      </c>
      <c r="Q64" s="17">
        <v>0.40776699029126212</v>
      </c>
      <c r="R64" s="17">
        <v>0.18932038834951456</v>
      </c>
      <c r="S64" s="17">
        <v>0</v>
      </c>
      <c r="T64" s="17">
        <v>0.29126213592233008</v>
      </c>
      <c r="U64" s="17">
        <v>6.7961165048543687E-2</v>
      </c>
      <c r="V64" s="17">
        <v>0.45145631067961167</v>
      </c>
      <c r="W64" s="17">
        <v>0.11650485436893204</v>
      </c>
      <c r="X64" s="17">
        <v>7.281553398058252E-2</v>
      </c>
    </row>
    <row r="65" spans="1:24" x14ac:dyDescent="0.25">
      <c r="A65" s="11" t="s">
        <v>177</v>
      </c>
      <c r="B65" s="12" t="s">
        <v>67</v>
      </c>
      <c r="C65" s="13">
        <v>20235</v>
      </c>
      <c r="D65" s="160" t="s">
        <v>128</v>
      </c>
      <c r="E65" s="13">
        <v>138</v>
      </c>
      <c r="F65" s="160" t="s">
        <v>128</v>
      </c>
      <c r="G65" s="13">
        <v>135</v>
      </c>
      <c r="H65" s="13">
        <v>125</v>
      </c>
      <c r="I65" s="17">
        <v>0.50370370370370365</v>
      </c>
      <c r="J65" s="17">
        <v>0.32592592592592595</v>
      </c>
      <c r="K65" s="17">
        <v>1.4814814814814815E-2</v>
      </c>
      <c r="L65" s="17">
        <v>2.9629629629629631E-2</v>
      </c>
      <c r="M65" s="17">
        <v>0.12592592592592591</v>
      </c>
      <c r="N65" s="17">
        <v>0</v>
      </c>
      <c r="O65" s="17">
        <v>8.0000000000000002E-3</v>
      </c>
      <c r="P65" s="17">
        <v>0.312</v>
      </c>
      <c r="Q65" s="17">
        <v>0.52800000000000002</v>
      </c>
      <c r="R65" s="17">
        <v>3.2000000000000001E-2</v>
      </c>
      <c r="S65" s="17">
        <v>0.12</v>
      </c>
      <c r="T65" s="17">
        <v>0.128</v>
      </c>
      <c r="U65" s="17">
        <v>0.248</v>
      </c>
      <c r="V65" s="17">
        <v>0.28799999999999998</v>
      </c>
      <c r="W65" s="17">
        <v>0.17599999999999999</v>
      </c>
      <c r="X65" s="17">
        <v>0.16</v>
      </c>
    </row>
    <row r="66" spans="1:24" x14ac:dyDescent="0.25">
      <c r="A66" s="11" t="s">
        <v>178</v>
      </c>
      <c r="B66" s="12" t="s">
        <v>68</v>
      </c>
      <c r="C66" s="13">
        <v>447581</v>
      </c>
      <c r="D66" s="13">
        <v>442445</v>
      </c>
      <c r="E66" s="13">
        <v>2786</v>
      </c>
      <c r="F66" s="160" t="s">
        <v>128</v>
      </c>
      <c r="G66" s="13">
        <v>2655</v>
      </c>
      <c r="H66" s="13">
        <v>1580</v>
      </c>
      <c r="I66" s="17">
        <v>0.64067796610169492</v>
      </c>
      <c r="J66" s="17">
        <v>0.14161958568738231</v>
      </c>
      <c r="K66" s="17">
        <v>2.975517890772128E-2</v>
      </c>
      <c r="L66" s="17">
        <v>3.7288135593220341E-2</v>
      </c>
      <c r="M66" s="17">
        <v>0.15065913370998116</v>
      </c>
      <c r="N66" s="17">
        <v>0</v>
      </c>
      <c r="O66" s="17">
        <v>0.10886075949367088</v>
      </c>
      <c r="P66" s="17">
        <v>0.52531645569620256</v>
      </c>
      <c r="Q66" s="17">
        <v>0.36582278481012659</v>
      </c>
      <c r="R66" s="17">
        <v>0</v>
      </c>
      <c r="S66" s="17">
        <v>0</v>
      </c>
      <c r="T66" s="17">
        <v>0.17531645569620252</v>
      </c>
      <c r="U66" s="17">
        <v>3.7974683544303796E-3</v>
      </c>
      <c r="V66" s="17">
        <v>0.63417721518987347</v>
      </c>
      <c r="W66" s="17">
        <v>0.18670886075949367</v>
      </c>
      <c r="X66" s="17">
        <v>0</v>
      </c>
    </row>
    <row r="67" spans="1:24" x14ac:dyDescent="0.25">
      <c r="A67" s="11" t="s">
        <v>179</v>
      </c>
      <c r="B67" s="12" t="s">
        <v>69</v>
      </c>
      <c r="C67" s="13">
        <v>231500</v>
      </c>
      <c r="D67" s="13">
        <v>192901</v>
      </c>
      <c r="E67" s="13">
        <v>1849</v>
      </c>
      <c r="F67" s="13">
        <v>336</v>
      </c>
      <c r="G67" s="13">
        <v>1735</v>
      </c>
      <c r="H67" s="13">
        <v>1195</v>
      </c>
      <c r="I67" s="17">
        <v>0.64495592556317338</v>
      </c>
      <c r="J67" s="17">
        <v>0.30019588638589617</v>
      </c>
      <c r="K67" s="17">
        <v>2.2526934378060724E-2</v>
      </c>
      <c r="L67" s="17">
        <v>9.3046033300685609E-3</v>
      </c>
      <c r="M67" s="17">
        <v>2.3016650342801176E-2</v>
      </c>
      <c r="N67" s="17">
        <v>0</v>
      </c>
      <c r="O67" s="17">
        <v>5.9958649207443142E-2</v>
      </c>
      <c r="P67" s="17">
        <v>0.30117160578911095</v>
      </c>
      <c r="Q67" s="17">
        <v>0.58580289455547896</v>
      </c>
      <c r="R67" s="17">
        <v>5.3066850447966919E-2</v>
      </c>
      <c r="S67" s="17">
        <v>0</v>
      </c>
      <c r="T67" s="17">
        <v>0.14694280078895464</v>
      </c>
      <c r="U67" s="17">
        <v>8.0867850098619326E-2</v>
      </c>
      <c r="V67" s="17">
        <v>0.77218934911242598</v>
      </c>
      <c r="W67" s="17">
        <v>0</v>
      </c>
      <c r="X67" s="17">
        <v>0</v>
      </c>
    </row>
    <row r="68" spans="1:24" x14ac:dyDescent="0.25">
      <c r="A68" s="11" t="s">
        <v>180</v>
      </c>
      <c r="B68" s="12" t="s">
        <v>239</v>
      </c>
      <c r="C68" s="13">
        <v>53327</v>
      </c>
      <c r="D68" s="13">
        <v>49327</v>
      </c>
      <c r="E68" s="13">
        <v>424</v>
      </c>
      <c r="F68" s="13">
        <v>99</v>
      </c>
      <c r="G68" s="13">
        <v>418</v>
      </c>
      <c r="H68" s="13">
        <v>418</v>
      </c>
      <c r="I68" s="17">
        <v>0.67703349282296654</v>
      </c>
      <c r="J68" s="17">
        <v>0.23684210526315788</v>
      </c>
      <c r="K68" s="17">
        <v>6.2200956937799042E-2</v>
      </c>
      <c r="L68" s="17">
        <v>2.3923444976076555E-2</v>
      </c>
      <c r="M68" s="17">
        <v>0</v>
      </c>
      <c r="N68" s="17">
        <v>0</v>
      </c>
      <c r="O68" s="17">
        <v>5.5023923444976079E-2</v>
      </c>
      <c r="P68" s="17">
        <v>0.43301435406698563</v>
      </c>
      <c r="Q68" s="17">
        <v>0.44976076555023925</v>
      </c>
      <c r="R68" s="17">
        <v>6.2200956937799042E-2</v>
      </c>
      <c r="S68" s="17">
        <v>0</v>
      </c>
      <c r="T68" s="17">
        <v>0.15550239234449761</v>
      </c>
      <c r="U68" s="17">
        <v>0.84449760765550241</v>
      </c>
      <c r="V68" s="17">
        <v>0</v>
      </c>
      <c r="W68" s="17">
        <v>0</v>
      </c>
      <c r="X68" s="17">
        <v>0</v>
      </c>
    </row>
    <row r="69" spans="1:24" x14ac:dyDescent="0.25">
      <c r="A69" s="11" t="s">
        <v>181</v>
      </c>
      <c r="B69" s="12" t="s">
        <v>71</v>
      </c>
      <c r="C69" s="13">
        <v>1215790</v>
      </c>
      <c r="D69" s="13">
        <v>1192873</v>
      </c>
      <c r="E69" s="13">
        <v>4218</v>
      </c>
      <c r="F69" s="13">
        <v>2800</v>
      </c>
      <c r="G69" s="13">
        <v>3710</v>
      </c>
      <c r="H69" s="13">
        <v>3276</v>
      </c>
      <c r="I69" s="17">
        <v>0.49181710814914797</v>
      </c>
      <c r="J69" s="17">
        <v>4.3360890838535518E-2</v>
      </c>
      <c r="K69" s="17">
        <v>1.1641639952758562E-2</v>
      </c>
      <c r="L69" s="17">
        <v>0.1327821832292897</v>
      </c>
      <c r="M69" s="17">
        <v>0.31736122827737473</v>
      </c>
      <c r="N69" s="17">
        <v>3.036949552893538E-3</v>
      </c>
      <c r="O69" s="17">
        <v>9.9464422341239474E-3</v>
      </c>
      <c r="P69" s="17">
        <v>0.39632746748278502</v>
      </c>
      <c r="Q69" s="17">
        <v>0.56975261412904876</v>
      </c>
      <c r="R69" s="17">
        <v>2.346340219331803E-2</v>
      </c>
      <c r="S69" s="17">
        <v>5.1007396072430501E-4</v>
      </c>
      <c r="T69" s="17">
        <v>0.18716433941997851</v>
      </c>
      <c r="U69" s="17">
        <v>7.7604726100966706E-2</v>
      </c>
      <c r="V69" s="17">
        <v>0.72690655209452204</v>
      </c>
      <c r="W69" s="17">
        <v>8.3243823845327598E-3</v>
      </c>
      <c r="X69" s="17">
        <v>0</v>
      </c>
    </row>
    <row r="70" spans="1:24" x14ac:dyDescent="0.25">
      <c r="A70" s="11" t="s">
        <v>182</v>
      </c>
      <c r="B70" s="12" t="s">
        <v>72</v>
      </c>
      <c r="C70" s="13">
        <v>38225</v>
      </c>
      <c r="D70" s="13">
        <v>38225</v>
      </c>
      <c r="E70" s="13">
        <v>217</v>
      </c>
      <c r="F70" s="160" t="s">
        <v>128</v>
      </c>
      <c r="G70" s="13">
        <v>180</v>
      </c>
      <c r="H70" s="13">
        <v>180</v>
      </c>
      <c r="I70" s="17">
        <v>0</v>
      </c>
      <c r="J70" s="17">
        <v>0.15555555555555556</v>
      </c>
      <c r="K70" s="17">
        <v>3.3333333333333333E-2</v>
      </c>
      <c r="L70" s="17">
        <v>3.888888888888889E-2</v>
      </c>
      <c r="M70" s="17">
        <v>0.77222222222222225</v>
      </c>
      <c r="N70" s="17">
        <v>0</v>
      </c>
      <c r="O70" s="17">
        <v>1.6666666666666666E-2</v>
      </c>
      <c r="P70" s="17">
        <v>0.28333333333333333</v>
      </c>
      <c r="Q70" s="17">
        <v>0.51111111111111107</v>
      </c>
      <c r="R70" s="17">
        <v>0.11666666666666667</v>
      </c>
      <c r="S70" s="17">
        <v>7.2222222222222215E-2</v>
      </c>
      <c r="T70" s="17" t="s">
        <v>128</v>
      </c>
      <c r="U70" s="17" t="s">
        <v>128</v>
      </c>
      <c r="V70" s="17" t="s">
        <v>128</v>
      </c>
      <c r="W70" s="17" t="s">
        <v>128</v>
      </c>
      <c r="X70" s="17" t="s">
        <v>128</v>
      </c>
    </row>
    <row r="71" spans="1:24" x14ac:dyDescent="0.25">
      <c r="A71" s="11" t="s">
        <v>183</v>
      </c>
      <c r="B71" s="12" t="s">
        <v>73</v>
      </c>
      <c r="C71" s="13">
        <v>171014</v>
      </c>
      <c r="D71" s="13">
        <v>121633</v>
      </c>
      <c r="E71" s="160" t="s">
        <v>128</v>
      </c>
      <c r="F71" s="160" t="s">
        <v>128</v>
      </c>
      <c r="G71" s="13">
        <v>212</v>
      </c>
      <c r="H71" s="160" t="s">
        <v>128</v>
      </c>
      <c r="I71" s="17">
        <v>0.56603773584905659</v>
      </c>
      <c r="J71" s="17">
        <v>9.4339622641509441E-2</v>
      </c>
      <c r="K71" s="17">
        <v>5.6603773584905662E-2</v>
      </c>
      <c r="L71" s="17">
        <v>3.7735849056603772E-2</v>
      </c>
      <c r="M71" s="17">
        <v>0.24528301886792453</v>
      </c>
      <c r="N71" s="17">
        <v>0</v>
      </c>
      <c r="O71" s="161" t="s">
        <v>128</v>
      </c>
      <c r="P71" s="161" t="s">
        <v>128</v>
      </c>
      <c r="Q71" s="161" t="s">
        <v>128</v>
      </c>
      <c r="R71" s="161" t="s">
        <v>128</v>
      </c>
      <c r="S71" s="161" t="s">
        <v>128</v>
      </c>
      <c r="T71" s="161" t="s">
        <v>128</v>
      </c>
      <c r="U71" s="161" t="s">
        <v>128</v>
      </c>
      <c r="V71" s="161" t="s">
        <v>128</v>
      </c>
      <c r="W71" s="161" t="s">
        <v>128</v>
      </c>
      <c r="X71" s="161" t="s">
        <v>128</v>
      </c>
    </row>
    <row r="72" spans="1:24" x14ac:dyDescent="0.25">
      <c r="A72" s="11" t="s">
        <v>184</v>
      </c>
      <c r="B72" s="12" t="s">
        <v>240</v>
      </c>
      <c r="C72" s="13">
        <v>77107</v>
      </c>
      <c r="D72" s="13">
        <v>74107</v>
      </c>
      <c r="E72" s="13">
        <v>358</v>
      </c>
      <c r="F72" s="13">
        <v>259</v>
      </c>
      <c r="G72" s="13">
        <v>324</v>
      </c>
      <c r="H72" s="13">
        <v>324</v>
      </c>
      <c r="I72" s="17">
        <v>0.77469135802469136</v>
      </c>
      <c r="J72" s="17">
        <v>7.407407407407407E-2</v>
      </c>
      <c r="K72" s="17">
        <v>0.10493827160493827</v>
      </c>
      <c r="L72" s="17">
        <v>1.5432098765432098E-2</v>
      </c>
      <c r="M72" s="17">
        <v>2.7777777777777776E-2</v>
      </c>
      <c r="N72" s="17">
        <v>3.0864197530864196E-3</v>
      </c>
      <c r="O72" s="17">
        <v>3.0864197530864196E-2</v>
      </c>
      <c r="P72" s="17">
        <v>0.4567901234567901</v>
      </c>
      <c r="Q72" s="17">
        <v>0.48148148148148145</v>
      </c>
      <c r="R72" s="17">
        <v>3.0864197530864196E-2</v>
      </c>
      <c r="S72" s="17">
        <v>0</v>
      </c>
      <c r="T72" s="17" t="s">
        <v>128</v>
      </c>
      <c r="U72" s="17" t="s">
        <v>128</v>
      </c>
      <c r="V72" s="17" t="s">
        <v>128</v>
      </c>
      <c r="W72" s="17" t="s">
        <v>128</v>
      </c>
      <c r="X72" s="17" t="s">
        <v>128</v>
      </c>
    </row>
    <row r="73" spans="1:24" x14ac:dyDescent="0.25">
      <c r="A73" s="11" t="s">
        <v>185</v>
      </c>
      <c r="B73" s="12" t="s">
        <v>241</v>
      </c>
      <c r="C73" s="13">
        <v>46994</v>
      </c>
      <c r="D73" s="13">
        <v>41336</v>
      </c>
      <c r="E73" s="13">
        <v>224</v>
      </c>
      <c r="F73" s="13">
        <v>170</v>
      </c>
      <c r="G73" s="13">
        <v>221</v>
      </c>
      <c r="H73" s="13">
        <v>191</v>
      </c>
      <c r="I73" s="17">
        <v>0.38914027149321267</v>
      </c>
      <c r="J73" s="17">
        <v>0.23529411764705882</v>
      </c>
      <c r="K73" s="17">
        <v>6.3348416289592757E-2</v>
      </c>
      <c r="L73" s="17">
        <v>5.8823529411764705E-2</v>
      </c>
      <c r="M73" s="17">
        <v>0.25339366515837103</v>
      </c>
      <c r="N73" s="17">
        <v>0</v>
      </c>
      <c r="O73" s="17">
        <v>1.5706806282722512E-2</v>
      </c>
      <c r="P73" s="17">
        <v>0.45026178010471202</v>
      </c>
      <c r="Q73" s="17">
        <v>0.47120418848167539</v>
      </c>
      <c r="R73" s="17">
        <v>6.2827225130890049E-2</v>
      </c>
      <c r="S73" s="17">
        <v>0</v>
      </c>
      <c r="T73" s="17">
        <v>0.10471204188481675</v>
      </c>
      <c r="U73" s="17">
        <v>4.712041884816754E-2</v>
      </c>
      <c r="V73" s="17">
        <v>0.74869109947643975</v>
      </c>
      <c r="W73" s="17">
        <v>7.8534031413612565E-2</v>
      </c>
      <c r="X73" s="17">
        <v>2.0942408376963352E-2</v>
      </c>
    </row>
    <row r="74" spans="1:24" x14ac:dyDescent="0.25">
      <c r="A74" s="11" t="s">
        <v>186</v>
      </c>
      <c r="B74" s="12" t="s">
        <v>242</v>
      </c>
      <c r="C74" s="13">
        <v>227323</v>
      </c>
      <c r="D74" s="13">
        <v>215933</v>
      </c>
      <c r="E74" s="13">
        <v>855</v>
      </c>
      <c r="F74" s="13">
        <v>199</v>
      </c>
      <c r="G74" s="13">
        <v>812</v>
      </c>
      <c r="H74" s="13">
        <v>585</v>
      </c>
      <c r="I74" s="17">
        <v>0.69827586206896552</v>
      </c>
      <c r="J74" s="17">
        <v>0.12561576354679804</v>
      </c>
      <c r="K74" s="17">
        <v>6.5270935960591137E-2</v>
      </c>
      <c r="L74" s="17">
        <v>5.1724137931034482E-2</v>
      </c>
      <c r="M74" s="17">
        <v>5.9113300492610835E-2</v>
      </c>
      <c r="N74" s="17">
        <v>0</v>
      </c>
      <c r="O74" s="17">
        <v>3.4188034188034188E-3</v>
      </c>
      <c r="P74" s="17">
        <v>0.41367521367521365</v>
      </c>
      <c r="Q74" s="17">
        <v>0.55213675213675217</v>
      </c>
      <c r="R74" s="17">
        <v>3.0769230769230771E-2</v>
      </c>
      <c r="S74" s="17">
        <v>0</v>
      </c>
      <c r="T74" s="17">
        <v>0.26153846153846155</v>
      </c>
      <c r="U74" s="17">
        <v>0.48034188034188036</v>
      </c>
      <c r="V74" s="17">
        <v>0.23076923076923078</v>
      </c>
      <c r="W74" s="17">
        <v>2.735042735042735E-2</v>
      </c>
      <c r="X74" s="17">
        <v>0</v>
      </c>
    </row>
    <row r="75" spans="1:24" x14ac:dyDescent="0.25">
      <c r="A75" s="11" t="s">
        <v>187</v>
      </c>
      <c r="B75" s="12" t="s">
        <v>243</v>
      </c>
      <c r="C75" s="13">
        <v>114397</v>
      </c>
      <c r="D75" s="13">
        <v>101298</v>
      </c>
      <c r="E75" s="13">
        <v>335</v>
      </c>
      <c r="F75" s="13">
        <v>204</v>
      </c>
      <c r="G75" s="13">
        <v>279</v>
      </c>
      <c r="H75" s="13">
        <v>335</v>
      </c>
      <c r="I75" s="17">
        <v>0.51497005988023947</v>
      </c>
      <c r="J75" s="17">
        <v>0.12275449101796407</v>
      </c>
      <c r="K75" s="17">
        <v>5.3892215568862277E-2</v>
      </c>
      <c r="L75" s="17">
        <v>5.3892215568862277E-2</v>
      </c>
      <c r="M75" s="17">
        <v>0.25449101796407186</v>
      </c>
      <c r="N75" s="17">
        <v>0</v>
      </c>
      <c r="O75" s="17">
        <v>2.9850746268656717E-3</v>
      </c>
      <c r="P75" s="17">
        <v>0.33134328358208953</v>
      </c>
      <c r="Q75" s="17">
        <v>0.55223880597014929</v>
      </c>
      <c r="R75" s="17">
        <v>0.11343283582089553</v>
      </c>
      <c r="S75" s="17">
        <v>0</v>
      </c>
      <c r="T75" s="17">
        <v>0.4</v>
      </c>
      <c r="U75" s="17">
        <v>0</v>
      </c>
      <c r="V75" s="17">
        <v>0.13432835820895522</v>
      </c>
      <c r="W75" s="17">
        <v>0.46567164179104475</v>
      </c>
      <c r="X75" s="17">
        <v>0</v>
      </c>
    </row>
    <row r="76" spans="1:24" x14ac:dyDescent="0.25">
      <c r="A76" s="11" t="s">
        <v>188</v>
      </c>
      <c r="B76" s="12" t="s">
        <v>244</v>
      </c>
      <c r="C76" s="13">
        <v>341137</v>
      </c>
      <c r="D76" s="13">
        <v>160037</v>
      </c>
      <c r="E76" s="13">
        <v>2030</v>
      </c>
      <c r="F76" s="13">
        <v>903</v>
      </c>
      <c r="G76" s="13">
        <v>1767</v>
      </c>
      <c r="H76" s="13">
        <v>729</v>
      </c>
      <c r="I76" s="17">
        <v>0.51103565365025472</v>
      </c>
      <c r="J76" s="17">
        <v>0.39162422184493489</v>
      </c>
      <c r="K76" s="17">
        <v>2.2071307300509338E-2</v>
      </c>
      <c r="L76" s="17">
        <v>4.5274476513865311E-3</v>
      </c>
      <c r="M76" s="17">
        <v>7.0741369552914546E-2</v>
      </c>
      <c r="N76" s="17">
        <v>0</v>
      </c>
      <c r="O76" s="17">
        <v>0</v>
      </c>
      <c r="P76" s="17">
        <v>0.37997256515775035</v>
      </c>
      <c r="Q76" s="17">
        <v>0.59396433470507548</v>
      </c>
      <c r="R76" s="17">
        <v>2.6063100137174212E-2</v>
      </c>
      <c r="S76" s="17">
        <v>0</v>
      </c>
      <c r="T76" s="17">
        <v>0.23045267489711935</v>
      </c>
      <c r="U76" s="17">
        <v>2.194787379972565E-2</v>
      </c>
      <c r="V76" s="17">
        <v>0.73662551440329216</v>
      </c>
      <c r="W76" s="17">
        <v>1.0973936899862825E-2</v>
      </c>
      <c r="X76" s="17">
        <v>0</v>
      </c>
    </row>
    <row r="77" spans="1:24" x14ac:dyDescent="0.25">
      <c r="A77" s="11" t="s">
        <v>189</v>
      </c>
      <c r="B77" s="12" t="s">
        <v>245</v>
      </c>
      <c r="C77" s="13">
        <v>6965</v>
      </c>
      <c r="D77" s="160" t="s">
        <v>128</v>
      </c>
      <c r="E77" s="13">
        <v>55</v>
      </c>
      <c r="F77" s="13">
        <v>32</v>
      </c>
      <c r="G77" s="13">
        <v>49</v>
      </c>
      <c r="H77" s="13">
        <v>34</v>
      </c>
      <c r="I77" s="17">
        <v>0.5714285714285714</v>
      </c>
      <c r="J77" s="17">
        <v>0.10204081632653061</v>
      </c>
      <c r="K77" s="17">
        <v>6.1224489795918366E-2</v>
      </c>
      <c r="L77" s="17">
        <v>0.24489795918367346</v>
      </c>
      <c r="M77" s="17">
        <v>2.0408163265306121E-2</v>
      </c>
      <c r="N77" s="17">
        <v>0</v>
      </c>
      <c r="O77" s="17">
        <v>0</v>
      </c>
      <c r="P77" s="17">
        <v>0.61764705882352944</v>
      </c>
      <c r="Q77" s="17">
        <v>0.38235294117647056</v>
      </c>
      <c r="R77" s="17">
        <v>0</v>
      </c>
      <c r="S77" s="17">
        <v>0</v>
      </c>
      <c r="T77" s="161" t="s">
        <v>128</v>
      </c>
      <c r="U77" s="161" t="s">
        <v>128</v>
      </c>
      <c r="V77" s="161" t="s">
        <v>128</v>
      </c>
      <c r="W77" s="161" t="s">
        <v>128</v>
      </c>
      <c r="X77" s="161" t="s">
        <v>128</v>
      </c>
    </row>
    <row r="78" spans="1:24" x14ac:dyDescent="0.25">
      <c r="A78" s="11" t="s">
        <v>190</v>
      </c>
      <c r="B78" s="12" t="s">
        <v>246</v>
      </c>
      <c r="C78" s="13">
        <v>195650</v>
      </c>
      <c r="D78" s="13">
        <v>195650</v>
      </c>
      <c r="E78" s="13">
        <v>688</v>
      </c>
      <c r="F78" s="13">
        <v>336</v>
      </c>
      <c r="G78" s="13">
        <v>667</v>
      </c>
      <c r="H78" s="13">
        <v>462</v>
      </c>
      <c r="I78" s="17">
        <v>0.82308845577211398</v>
      </c>
      <c r="J78" s="17">
        <v>6.8965517241379309E-2</v>
      </c>
      <c r="K78" s="17">
        <v>4.4977511244377807E-3</v>
      </c>
      <c r="L78" s="17">
        <v>2.0989505247376312E-2</v>
      </c>
      <c r="M78" s="17">
        <v>8.2458770614692659E-2</v>
      </c>
      <c r="N78" s="17">
        <v>0</v>
      </c>
      <c r="O78" s="17">
        <v>0</v>
      </c>
      <c r="P78" s="17">
        <v>0.36580086580086579</v>
      </c>
      <c r="Q78" s="17">
        <v>0.5086580086580087</v>
      </c>
      <c r="R78" s="17">
        <v>0.12554112554112554</v>
      </c>
      <c r="S78" s="17">
        <v>0</v>
      </c>
      <c r="T78" s="17">
        <v>8.8744588744588751E-2</v>
      </c>
      <c r="U78" s="17">
        <v>6.4935064935064929E-2</v>
      </c>
      <c r="V78" s="17">
        <v>0.74025974025974028</v>
      </c>
      <c r="W78" s="17">
        <v>0.10606060606060606</v>
      </c>
      <c r="X78" s="17">
        <v>0</v>
      </c>
    </row>
    <row r="79" spans="1:24" x14ac:dyDescent="0.25">
      <c r="A79" s="11" t="s">
        <v>347</v>
      </c>
      <c r="B79" s="12" t="s">
        <v>349</v>
      </c>
      <c r="C79" s="13">
        <v>64434</v>
      </c>
      <c r="D79" s="13">
        <v>55834</v>
      </c>
      <c r="E79" s="13">
        <v>439</v>
      </c>
      <c r="F79" s="13">
        <v>160</v>
      </c>
      <c r="G79" s="13">
        <v>432</v>
      </c>
      <c r="H79" s="13">
        <v>387</v>
      </c>
      <c r="I79" s="17">
        <v>0.27083333333333331</v>
      </c>
      <c r="J79" s="17">
        <v>0.44907407407407407</v>
      </c>
      <c r="K79" s="17">
        <v>5.0925925925925923E-2</v>
      </c>
      <c r="L79" s="17">
        <v>0.10648148148148148</v>
      </c>
      <c r="M79" s="17">
        <v>0.12268518518518519</v>
      </c>
      <c r="N79" s="17">
        <v>0</v>
      </c>
      <c r="O79" s="17">
        <v>0.12403100775193798</v>
      </c>
      <c r="P79" s="17">
        <v>0.44444444444444442</v>
      </c>
      <c r="Q79" s="17">
        <v>0.29198966408268734</v>
      </c>
      <c r="R79" s="17">
        <v>0.13953488372093023</v>
      </c>
      <c r="S79" s="17">
        <v>0</v>
      </c>
      <c r="T79" s="17">
        <v>0.16537467700258399</v>
      </c>
      <c r="U79" s="17">
        <v>3.3591731266149873E-2</v>
      </c>
      <c r="V79" s="17">
        <v>0.76744186046511631</v>
      </c>
      <c r="W79" s="17">
        <v>3.3591731266149873E-2</v>
      </c>
      <c r="X79" s="17">
        <v>0</v>
      </c>
    </row>
    <row r="80" spans="1:24" x14ac:dyDescent="0.25">
      <c r="A80" s="11" t="s">
        <v>348</v>
      </c>
      <c r="B80" s="12" t="s">
        <v>248</v>
      </c>
      <c r="C80" s="13">
        <v>606858</v>
      </c>
      <c r="D80" s="13">
        <v>263358</v>
      </c>
      <c r="E80" s="13">
        <v>3533</v>
      </c>
      <c r="F80" s="13">
        <v>774</v>
      </c>
      <c r="G80" s="13">
        <v>3394</v>
      </c>
      <c r="H80" s="13">
        <v>3004</v>
      </c>
      <c r="I80" s="17">
        <v>0.27195050088391276</v>
      </c>
      <c r="J80" s="17">
        <v>0.64201532115497939</v>
      </c>
      <c r="K80" s="17">
        <v>3.0936947554507956E-2</v>
      </c>
      <c r="L80" s="17">
        <v>2.0919269298762522E-2</v>
      </c>
      <c r="M80" s="17">
        <v>3.4177961107837357E-2</v>
      </c>
      <c r="N80" s="17">
        <v>0</v>
      </c>
      <c r="O80" s="17">
        <v>2.202785876255264E-2</v>
      </c>
      <c r="P80" s="17">
        <v>0.41107871720116618</v>
      </c>
      <c r="Q80" s="17">
        <v>0.56689342403628118</v>
      </c>
      <c r="R80" s="17">
        <v>0</v>
      </c>
      <c r="S80" s="17">
        <v>0</v>
      </c>
      <c r="T80" s="17">
        <v>0.1481358189081225</v>
      </c>
      <c r="U80" s="17">
        <v>1.2649800266311585E-2</v>
      </c>
      <c r="V80" s="17">
        <v>0.82490013315579225</v>
      </c>
      <c r="W80" s="17">
        <v>0</v>
      </c>
      <c r="X80" s="17">
        <v>1.4314247669773635E-2</v>
      </c>
    </row>
    <row r="81" spans="1:24" x14ac:dyDescent="0.25">
      <c r="A81" s="11" t="s">
        <v>193</v>
      </c>
      <c r="B81" s="12" t="s">
        <v>249</v>
      </c>
      <c r="C81" s="13">
        <v>51827</v>
      </c>
      <c r="D81" s="13">
        <v>30227</v>
      </c>
      <c r="E81" s="13">
        <v>96</v>
      </c>
      <c r="F81" s="13">
        <v>88</v>
      </c>
      <c r="G81" s="13">
        <v>88</v>
      </c>
      <c r="H81" s="13">
        <v>88</v>
      </c>
      <c r="I81" s="17">
        <v>0.68181818181818177</v>
      </c>
      <c r="J81" s="17">
        <v>0.15909090909090909</v>
      </c>
      <c r="K81" s="17">
        <v>2.2727272727272728E-2</v>
      </c>
      <c r="L81" s="17">
        <v>0.10227272727272728</v>
      </c>
      <c r="M81" s="17">
        <v>3.4090909090909088E-2</v>
      </c>
      <c r="N81" s="17">
        <v>0</v>
      </c>
      <c r="O81" s="17">
        <v>1.1363636363636364E-2</v>
      </c>
      <c r="P81" s="17">
        <v>0.29545454545454547</v>
      </c>
      <c r="Q81" s="17">
        <v>0.56818181818181823</v>
      </c>
      <c r="R81" s="17">
        <v>0.125</v>
      </c>
      <c r="S81" s="17">
        <v>0</v>
      </c>
      <c r="T81" s="17">
        <v>0.43181818181818182</v>
      </c>
      <c r="U81" s="17">
        <v>0</v>
      </c>
      <c r="V81" s="17">
        <v>0.29545454545454547</v>
      </c>
      <c r="W81" s="17">
        <v>0.27272727272727271</v>
      </c>
      <c r="X81" s="17">
        <v>0</v>
      </c>
    </row>
    <row r="82" spans="1:24" x14ac:dyDescent="0.25">
      <c r="A82" s="11" t="s">
        <v>194</v>
      </c>
      <c r="B82" s="12" t="s">
        <v>250</v>
      </c>
      <c r="C82" s="13">
        <v>128934</v>
      </c>
      <c r="D82" s="13">
        <v>128934</v>
      </c>
      <c r="E82" s="13">
        <v>603</v>
      </c>
      <c r="F82" s="13">
        <v>62</v>
      </c>
      <c r="G82" s="13">
        <v>534</v>
      </c>
      <c r="H82" s="13">
        <v>444</v>
      </c>
      <c r="I82" s="17">
        <v>0.39700374531835209</v>
      </c>
      <c r="J82" s="17">
        <v>0.4438202247191011</v>
      </c>
      <c r="K82" s="17">
        <v>6.1797752808988762E-2</v>
      </c>
      <c r="L82" s="17">
        <v>1.4981273408239701E-2</v>
      </c>
      <c r="M82" s="17">
        <v>8.2397003745318345E-2</v>
      </c>
      <c r="N82" s="17">
        <v>0</v>
      </c>
      <c r="O82" s="17">
        <v>4.0540540540540543E-2</v>
      </c>
      <c r="P82" s="17">
        <v>0.35135135135135137</v>
      </c>
      <c r="Q82" s="17">
        <v>0.50225225225225223</v>
      </c>
      <c r="R82" s="17">
        <v>0.10585585585585586</v>
      </c>
      <c r="S82" s="17">
        <v>0</v>
      </c>
      <c r="T82" s="17">
        <v>0.3536036036036036</v>
      </c>
      <c r="U82" s="17">
        <v>0.37612612612612611</v>
      </c>
      <c r="V82" s="17">
        <v>0.23873873873873874</v>
      </c>
      <c r="W82" s="17">
        <v>3.1531531531531529E-2</v>
      </c>
      <c r="X82" s="17">
        <v>0</v>
      </c>
    </row>
    <row r="83" spans="1:24" x14ac:dyDescent="0.25">
      <c r="A83" s="11" t="s">
        <v>195</v>
      </c>
      <c r="B83" s="12" t="s">
        <v>251</v>
      </c>
      <c r="C83" s="13">
        <v>306958</v>
      </c>
      <c r="D83" s="13">
        <v>56766</v>
      </c>
      <c r="E83" s="13">
        <v>611</v>
      </c>
      <c r="F83" s="160" t="s">
        <v>128</v>
      </c>
      <c r="G83" s="13">
        <v>604</v>
      </c>
      <c r="H83" s="13">
        <v>416</v>
      </c>
      <c r="I83" s="17">
        <v>0.63576158940397354</v>
      </c>
      <c r="J83" s="17">
        <v>0.10099337748344371</v>
      </c>
      <c r="K83" s="17">
        <v>9.9337748344370865E-3</v>
      </c>
      <c r="L83" s="17">
        <v>5.1324503311258277E-2</v>
      </c>
      <c r="M83" s="17">
        <v>0.20198675496688742</v>
      </c>
      <c r="N83" s="17">
        <v>0</v>
      </c>
      <c r="O83" s="17">
        <v>4.3269230769230768E-2</v>
      </c>
      <c r="P83" s="17">
        <v>0.27163461538461536</v>
      </c>
      <c r="Q83" s="17">
        <v>0.50721153846153844</v>
      </c>
      <c r="R83" s="17">
        <v>0.17788461538461539</v>
      </c>
      <c r="S83" s="17">
        <v>0</v>
      </c>
      <c r="T83" s="17">
        <v>0.18269230769230768</v>
      </c>
      <c r="U83" s="17">
        <v>0.19951923076923078</v>
      </c>
      <c r="V83" s="17">
        <v>0.56730769230769229</v>
      </c>
      <c r="W83" s="17">
        <v>4.807692307692308E-2</v>
      </c>
      <c r="X83" s="17">
        <v>2.403846153846154E-3</v>
      </c>
    </row>
    <row r="84" spans="1:24" x14ac:dyDescent="0.25">
      <c r="A84" s="11" t="s">
        <v>196</v>
      </c>
      <c r="B84" s="12" t="s">
        <v>85</v>
      </c>
      <c r="C84" s="13">
        <v>87322</v>
      </c>
      <c r="D84" s="13">
        <v>67322</v>
      </c>
      <c r="E84" s="13">
        <v>520</v>
      </c>
      <c r="F84" s="13">
        <v>254</v>
      </c>
      <c r="G84" s="13">
        <v>464</v>
      </c>
      <c r="H84" s="13">
        <v>411</v>
      </c>
      <c r="I84" s="17">
        <v>0.75</v>
      </c>
      <c r="J84" s="17">
        <v>7.3275862068965511E-2</v>
      </c>
      <c r="K84" s="17">
        <v>0.11422413793103449</v>
      </c>
      <c r="L84" s="17">
        <v>1.5086206896551725E-2</v>
      </c>
      <c r="M84" s="17">
        <v>4.7413793103448273E-2</v>
      </c>
      <c r="N84" s="17">
        <v>0</v>
      </c>
      <c r="O84" s="17">
        <v>0</v>
      </c>
      <c r="P84" s="17">
        <v>0.43552311435523117</v>
      </c>
      <c r="Q84" s="17">
        <v>0.36496350364963503</v>
      </c>
      <c r="R84" s="17">
        <v>0.19951338199513383</v>
      </c>
      <c r="S84" s="17">
        <v>0</v>
      </c>
      <c r="T84" s="17">
        <v>0.45161290322580644</v>
      </c>
      <c r="U84" s="17">
        <v>1.3440860215053764E-2</v>
      </c>
      <c r="V84" s="17">
        <v>0.53494623655913975</v>
      </c>
      <c r="W84" s="17">
        <v>0</v>
      </c>
      <c r="X84" s="17">
        <v>0</v>
      </c>
    </row>
    <row r="85" spans="1:24" x14ac:dyDescent="0.25">
      <c r="A85" s="11" t="s">
        <v>197</v>
      </c>
      <c r="B85" s="12" t="s">
        <v>252</v>
      </c>
      <c r="C85" s="13">
        <v>106321</v>
      </c>
      <c r="D85" s="13">
        <v>106321</v>
      </c>
      <c r="E85" s="13">
        <v>661</v>
      </c>
      <c r="F85" s="13">
        <v>318</v>
      </c>
      <c r="G85" s="13">
        <v>546</v>
      </c>
      <c r="H85" s="13">
        <v>409</v>
      </c>
      <c r="I85" s="17">
        <v>0.66117216117216115</v>
      </c>
      <c r="J85" s="17">
        <v>0.11904761904761904</v>
      </c>
      <c r="K85" s="17">
        <v>9.1575091575091569E-2</v>
      </c>
      <c r="L85" s="17">
        <v>6.95970695970696E-2</v>
      </c>
      <c r="M85" s="17">
        <v>5.8608058608058608E-2</v>
      </c>
      <c r="N85" s="17">
        <v>0</v>
      </c>
      <c r="O85" s="17">
        <v>0</v>
      </c>
      <c r="P85" s="17">
        <v>0.38875305623471884</v>
      </c>
      <c r="Q85" s="17">
        <v>0.55256723716381417</v>
      </c>
      <c r="R85" s="17">
        <v>5.8679706601466992E-2</v>
      </c>
      <c r="S85" s="17">
        <v>0</v>
      </c>
      <c r="T85" s="161" t="s">
        <v>128</v>
      </c>
      <c r="U85" s="161" t="s">
        <v>128</v>
      </c>
      <c r="V85" s="161" t="s">
        <v>128</v>
      </c>
      <c r="W85" s="161" t="s">
        <v>128</v>
      </c>
      <c r="X85" s="161" t="s">
        <v>128</v>
      </c>
    </row>
    <row r="86" spans="1:24" x14ac:dyDescent="0.25">
      <c r="A86" s="11" t="s">
        <v>198</v>
      </c>
      <c r="B86" s="12" t="s">
        <v>253</v>
      </c>
      <c r="C86" s="13">
        <v>458754</v>
      </c>
      <c r="D86" s="13">
        <v>421788</v>
      </c>
      <c r="E86" s="13">
        <v>1730</v>
      </c>
      <c r="F86" s="13">
        <v>1448</v>
      </c>
      <c r="G86" s="13">
        <v>1468</v>
      </c>
      <c r="H86" s="13">
        <v>1403</v>
      </c>
      <c r="I86" s="17">
        <v>0.51159618008185537</v>
      </c>
      <c r="J86" s="17">
        <v>5.7298772169167803E-2</v>
      </c>
      <c r="K86" s="17">
        <v>9.6180081855388816E-2</v>
      </c>
      <c r="L86" s="17">
        <v>6.7530695770804908E-2</v>
      </c>
      <c r="M86" s="17">
        <v>0.26739427012278311</v>
      </c>
      <c r="N86" s="17">
        <v>0</v>
      </c>
      <c r="O86" s="17">
        <v>0</v>
      </c>
      <c r="P86" s="17">
        <v>0.26657163221667857</v>
      </c>
      <c r="Q86" s="17">
        <v>0.73342836778332143</v>
      </c>
      <c r="R86" s="17">
        <v>0</v>
      </c>
      <c r="S86" s="17">
        <v>0</v>
      </c>
      <c r="T86" s="17">
        <v>4.1339985744832504E-2</v>
      </c>
      <c r="U86" s="17">
        <v>0.14255167498218105</v>
      </c>
      <c r="V86" s="17">
        <v>0.71846044191019243</v>
      </c>
      <c r="W86" s="17">
        <v>2.851033499643621E-2</v>
      </c>
      <c r="X86" s="17">
        <v>6.9137562366357805E-2</v>
      </c>
    </row>
    <row r="87" spans="1:24" x14ac:dyDescent="0.25">
      <c r="A87" s="11" t="s">
        <v>199</v>
      </c>
      <c r="B87" s="12" t="s">
        <v>254</v>
      </c>
      <c r="C87" s="13">
        <v>144431</v>
      </c>
      <c r="D87" s="160" t="s">
        <v>128</v>
      </c>
      <c r="E87" s="13">
        <v>670</v>
      </c>
      <c r="F87" s="13">
        <v>264</v>
      </c>
      <c r="G87" s="13">
        <v>555</v>
      </c>
      <c r="H87" s="13">
        <v>335</v>
      </c>
      <c r="I87" s="17">
        <v>0.41801801801801802</v>
      </c>
      <c r="J87" s="17">
        <v>0.25765765765765763</v>
      </c>
      <c r="K87" s="17">
        <v>9.90990990990991E-2</v>
      </c>
      <c r="L87" s="17">
        <v>0.19279279279279279</v>
      </c>
      <c r="M87" s="17">
        <v>3.063063063063063E-2</v>
      </c>
      <c r="N87" s="17">
        <v>1.8018018018018018E-3</v>
      </c>
      <c r="O87" s="17">
        <v>0</v>
      </c>
      <c r="P87" s="17">
        <v>0.34626865671641793</v>
      </c>
      <c r="Q87" s="17">
        <v>0.61194029850746268</v>
      </c>
      <c r="R87" s="17">
        <v>4.1791044776119404E-2</v>
      </c>
      <c r="S87" s="17">
        <v>0</v>
      </c>
      <c r="T87" s="17">
        <v>0.15820895522388059</v>
      </c>
      <c r="U87" s="17">
        <v>0.72835820895522385</v>
      </c>
      <c r="V87" s="17">
        <v>1.1940298507462687E-2</v>
      </c>
      <c r="W87" s="17">
        <v>0</v>
      </c>
      <c r="X87" s="17">
        <v>0.10149253731343283</v>
      </c>
    </row>
    <row r="88" spans="1:24" x14ac:dyDescent="0.25">
      <c r="A88" s="11" t="s">
        <v>200</v>
      </c>
      <c r="B88" s="12" t="s">
        <v>255</v>
      </c>
      <c r="C88" s="13">
        <v>305840</v>
      </c>
      <c r="D88" s="13">
        <v>189900</v>
      </c>
      <c r="E88" s="13">
        <v>869</v>
      </c>
      <c r="F88" s="13">
        <v>372</v>
      </c>
      <c r="G88" s="13">
        <v>745</v>
      </c>
      <c r="H88" s="160" t="s">
        <v>128</v>
      </c>
      <c r="I88" s="17">
        <v>0.55167785234899325</v>
      </c>
      <c r="J88" s="17">
        <v>0.17583892617449665</v>
      </c>
      <c r="K88" s="17">
        <v>0.17181208053691274</v>
      </c>
      <c r="L88" s="17">
        <v>2.1476510067114093E-2</v>
      </c>
      <c r="M88" s="17">
        <v>7.9194630872483227E-2</v>
      </c>
      <c r="N88" s="17">
        <v>0</v>
      </c>
      <c r="O88" s="161" t="s">
        <v>128</v>
      </c>
      <c r="P88" s="161" t="s">
        <v>128</v>
      </c>
      <c r="Q88" s="161" t="s">
        <v>128</v>
      </c>
      <c r="R88" s="161" t="s">
        <v>128</v>
      </c>
      <c r="S88" s="161" t="s">
        <v>128</v>
      </c>
      <c r="T88" s="161" t="s">
        <v>128</v>
      </c>
      <c r="U88" s="161" t="s">
        <v>128</v>
      </c>
      <c r="V88" s="161" t="s">
        <v>128</v>
      </c>
      <c r="W88" s="161" t="s">
        <v>128</v>
      </c>
      <c r="X88" s="161" t="s">
        <v>128</v>
      </c>
    </row>
    <row r="89" spans="1:24" x14ac:dyDescent="0.25">
      <c r="A89" s="11" t="s">
        <v>201</v>
      </c>
      <c r="B89" s="12" t="s">
        <v>90</v>
      </c>
      <c r="C89" s="13">
        <v>26263</v>
      </c>
      <c r="D89" s="13">
        <v>26263</v>
      </c>
      <c r="E89" s="13">
        <v>121</v>
      </c>
      <c r="F89" s="160" t="s">
        <v>128</v>
      </c>
      <c r="G89" s="13">
        <v>121</v>
      </c>
      <c r="H89" s="13">
        <v>106</v>
      </c>
      <c r="I89" s="17">
        <v>0.88429752066115708</v>
      </c>
      <c r="J89" s="17">
        <v>0</v>
      </c>
      <c r="K89" s="17">
        <v>0.10743801652892562</v>
      </c>
      <c r="L89" s="17">
        <v>0</v>
      </c>
      <c r="M89" s="17">
        <v>8.2644628099173556E-3</v>
      </c>
      <c r="N89" s="17">
        <v>0</v>
      </c>
      <c r="O89" s="17">
        <v>6.4814814814814811E-2</v>
      </c>
      <c r="P89" s="17">
        <v>0.24074074074074073</v>
      </c>
      <c r="Q89" s="17">
        <v>0.44444444444444442</v>
      </c>
      <c r="R89" s="17">
        <v>0.22222222222222221</v>
      </c>
      <c r="S89" s="17">
        <v>2.7777777777777776E-2</v>
      </c>
      <c r="T89" s="17">
        <v>5.6603773584905662E-2</v>
      </c>
      <c r="U89" s="17">
        <v>3.7735849056603772E-2</v>
      </c>
      <c r="V89" s="17">
        <v>0</v>
      </c>
      <c r="W89" s="17">
        <v>0</v>
      </c>
      <c r="X89" s="17">
        <v>0.90566037735849059</v>
      </c>
    </row>
    <row r="90" spans="1:24" x14ac:dyDescent="0.25">
      <c r="A90" s="11" t="s">
        <v>202</v>
      </c>
      <c r="B90" s="12" t="s">
        <v>256</v>
      </c>
      <c r="C90" s="13">
        <v>90573</v>
      </c>
      <c r="D90" s="13">
        <v>23933</v>
      </c>
      <c r="E90" s="13">
        <v>313</v>
      </c>
      <c r="F90" s="13">
        <v>141</v>
      </c>
      <c r="G90" s="13">
        <v>282</v>
      </c>
      <c r="H90" s="13">
        <v>183</v>
      </c>
      <c r="I90" s="17">
        <v>0.89007092198581561</v>
      </c>
      <c r="J90" s="17">
        <v>6.7375886524822695E-2</v>
      </c>
      <c r="K90" s="17">
        <v>3.5460992907801418E-3</v>
      </c>
      <c r="L90" s="17">
        <v>1.0638297872340425E-2</v>
      </c>
      <c r="M90" s="17">
        <v>2.8368794326241134E-2</v>
      </c>
      <c r="N90" s="17">
        <v>0</v>
      </c>
      <c r="O90" s="17">
        <v>0</v>
      </c>
      <c r="P90" s="17">
        <v>0.37158469945355194</v>
      </c>
      <c r="Q90" s="17">
        <v>0.59562841530054644</v>
      </c>
      <c r="R90" s="17">
        <v>3.2786885245901641E-2</v>
      </c>
      <c r="S90" s="17">
        <v>0</v>
      </c>
      <c r="T90" s="17">
        <v>0.14207650273224043</v>
      </c>
      <c r="U90" s="17">
        <v>1.092896174863388E-2</v>
      </c>
      <c r="V90" s="17">
        <v>0.78688524590163933</v>
      </c>
      <c r="W90" s="17">
        <v>6.0109289617486336E-2</v>
      </c>
      <c r="X90" s="17">
        <v>0</v>
      </c>
    </row>
    <row r="91" spans="1:24" x14ac:dyDescent="0.25">
      <c r="A91" s="11" t="s">
        <v>203</v>
      </c>
      <c r="B91" s="12" t="s">
        <v>92</v>
      </c>
      <c r="C91" s="13">
        <v>165682</v>
      </c>
      <c r="D91" s="160" t="s">
        <v>128</v>
      </c>
      <c r="E91" s="13">
        <v>585</v>
      </c>
      <c r="F91" s="13">
        <v>4</v>
      </c>
      <c r="G91" s="13">
        <v>529</v>
      </c>
      <c r="H91" s="13">
        <v>529</v>
      </c>
      <c r="I91" s="17">
        <v>0.48204158790170132</v>
      </c>
      <c r="J91" s="17">
        <v>0.20604914933837429</v>
      </c>
      <c r="K91" s="17">
        <v>0.14933837429111532</v>
      </c>
      <c r="L91" s="17">
        <v>4.9149338374291113E-2</v>
      </c>
      <c r="M91" s="17">
        <v>0.10964083175803403</v>
      </c>
      <c r="N91" s="17">
        <v>3.780718336483932E-3</v>
      </c>
      <c r="O91" s="17">
        <v>0</v>
      </c>
      <c r="P91" s="17">
        <v>0.38752362948960301</v>
      </c>
      <c r="Q91" s="17">
        <v>0.44801512287334594</v>
      </c>
      <c r="R91" s="17">
        <v>0.16068052930056712</v>
      </c>
      <c r="S91" s="17">
        <v>3.780718336483932E-3</v>
      </c>
      <c r="T91" s="17">
        <v>0.1323251417769376</v>
      </c>
      <c r="U91" s="17">
        <v>0.43478260869565216</v>
      </c>
      <c r="V91" s="17">
        <v>0.32703213610586013</v>
      </c>
      <c r="W91" s="17">
        <v>0.10207939508506617</v>
      </c>
      <c r="X91" s="17">
        <v>3.780718336483932E-3</v>
      </c>
    </row>
    <row r="92" spans="1:24" x14ac:dyDescent="0.25">
      <c r="A92" s="11" t="s">
        <v>204</v>
      </c>
      <c r="B92" s="12" t="s">
        <v>93</v>
      </c>
      <c r="C92" s="13">
        <v>102069</v>
      </c>
      <c r="D92" s="13">
        <v>68569</v>
      </c>
      <c r="E92" s="13">
        <v>446</v>
      </c>
      <c r="F92" s="13">
        <v>202</v>
      </c>
      <c r="G92" s="13">
        <v>417</v>
      </c>
      <c r="H92" s="13">
        <v>267</v>
      </c>
      <c r="I92" s="17">
        <v>0.85851318944844124</v>
      </c>
      <c r="J92" s="17">
        <v>0.11270983213429256</v>
      </c>
      <c r="K92" s="17">
        <v>1.9184652278177457E-2</v>
      </c>
      <c r="L92" s="17">
        <v>2.3980815347721821E-3</v>
      </c>
      <c r="M92" s="17">
        <v>7.1942446043165471E-3</v>
      </c>
      <c r="N92" s="17">
        <v>0</v>
      </c>
      <c r="O92" s="17">
        <v>0</v>
      </c>
      <c r="P92" s="17">
        <v>0.37410071942446044</v>
      </c>
      <c r="Q92" s="17">
        <v>0.53956834532374098</v>
      </c>
      <c r="R92" s="17">
        <v>8.6330935251798566E-2</v>
      </c>
      <c r="S92" s="17">
        <v>0</v>
      </c>
      <c r="T92" s="161" t="s">
        <v>128</v>
      </c>
      <c r="U92" s="161" t="s">
        <v>128</v>
      </c>
      <c r="V92" s="161" t="s">
        <v>128</v>
      </c>
      <c r="W92" s="161" t="s">
        <v>128</v>
      </c>
      <c r="X92" s="161" t="s">
        <v>128</v>
      </c>
    </row>
    <row r="93" spans="1:24" x14ac:dyDescent="0.25">
      <c r="A93" s="11" t="s">
        <v>205</v>
      </c>
      <c r="B93" s="12" t="s">
        <v>257</v>
      </c>
      <c r="C93" s="13">
        <v>61630</v>
      </c>
      <c r="D93" s="160" t="s">
        <v>128</v>
      </c>
      <c r="E93" s="13">
        <v>203</v>
      </c>
      <c r="F93" s="13">
        <v>41</v>
      </c>
      <c r="G93" s="13">
        <v>195</v>
      </c>
      <c r="H93" s="160" t="s">
        <v>128</v>
      </c>
      <c r="I93" s="17">
        <v>0.63589743589743586</v>
      </c>
      <c r="J93" s="17">
        <v>0.22564102564102564</v>
      </c>
      <c r="K93" s="17">
        <v>6.6666666666666666E-2</v>
      </c>
      <c r="L93" s="17">
        <v>1.0256410256410256E-2</v>
      </c>
      <c r="M93" s="17">
        <v>6.1538461538461542E-2</v>
      </c>
      <c r="N93" s="17">
        <v>0</v>
      </c>
      <c r="O93" s="161" t="s">
        <v>128</v>
      </c>
      <c r="P93" s="161" t="s">
        <v>128</v>
      </c>
      <c r="Q93" s="161" t="s">
        <v>128</v>
      </c>
      <c r="R93" s="161" t="s">
        <v>128</v>
      </c>
      <c r="S93" s="161" t="s">
        <v>128</v>
      </c>
      <c r="T93" s="161" t="s">
        <v>128</v>
      </c>
      <c r="U93" s="161" t="s">
        <v>128</v>
      </c>
      <c r="V93" s="161" t="s">
        <v>128</v>
      </c>
      <c r="W93" s="161" t="s">
        <v>128</v>
      </c>
      <c r="X93" s="161" t="s">
        <v>128</v>
      </c>
    </row>
    <row r="94" spans="1:24" x14ac:dyDescent="0.25">
      <c r="A94" s="11" t="s">
        <v>206</v>
      </c>
      <c r="B94" s="12" t="s">
        <v>258</v>
      </c>
      <c r="C94" s="13">
        <v>457171</v>
      </c>
      <c r="D94" s="13">
        <v>457171</v>
      </c>
      <c r="E94" s="13">
        <v>2557</v>
      </c>
      <c r="F94" s="13">
        <v>1335</v>
      </c>
      <c r="G94" s="13">
        <v>2538</v>
      </c>
      <c r="H94" s="13">
        <v>1346</v>
      </c>
      <c r="I94" s="17">
        <v>0.62647754137115841</v>
      </c>
      <c r="J94" s="17">
        <v>9.6926713947990545E-2</v>
      </c>
      <c r="K94" s="17">
        <v>2.7186761229314422E-2</v>
      </c>
      <c r="L94" s="17">
        <v>0.15957446808510639</v>
      </c>
      <c r="M94" s="17">
        <v>8.9834515366430265E-2</v>
      </c>
      <c r="N94" s="17">
        <v>0</v>
      </c>
      <c r="O94" s="17">
        <v>2.9520295202952029E-3</v>
      </c>
      <c r="P94" s="17">
        <v>0.43468634686346863</v>
      </c>
      <c r="Q94" s="17">
        <v>0.56014760147601472</v>
      </c>
      <c r="R94" s="17">
        <v>2.2140221402214021E-3</v>
      </c>
      <c r="S94" s="17">
        <v>0</v>
      </c>
      <c r="T94" s="17">
        <v>1.4115898959881129E-2</v>
      </c>
      <c r="U94" s="17">
        <v>0.21693907875185736</v>
      </c>
      <c r="V94" s="17">
        <v>9.2124814264487376E-2</v>
      </c>
      <c r="W94" s="17">
        <v>0</v>
      </c>
      <c r="X94" s="17">
        <v>0.67682020802377418</v>
      </c>
    </row>
    <row r="95" spans="1:24" x14ac:dyDescent="0.25">
      <c r="A95" s="11" t="s">
        <v>207</v>
      </c>
      <c r="B95" s="12" t="s">
        <v>96</v>
      </c>
      <c r="C95" s="13">
        <v>450965</v>
      </c>
      <c r="D95" s="13">
        <v>357053</v>
      </c>
      <c r="E95" s="13">
        <v>989</v>
      </c>
      <c r="F95" s="13">
        <v>288</v>
      </c>
      <c r="G95" s="13">
        <v>796</v>
      </c>
      <c r="H95" s="13">
        <v>527</v>
      </c>
      <c r="I95" s="17">
        <v>0.47989949748743721</v>
      </c>
      <c r="J95" s="17">
        <v>0.39824120603015073</v>
      </c>
      <c r="K95" s="17">
        <v>7.2864321608040197E-2</v>
      </c>
      <c r="L95" s="17">
        <v>2.6381909547738693E-2</v>
      </c>
      <c r="M95" s="17">
        <v>2.2613065326633167E-2</v>
      </c>
      <c r="N95" s="17">
        <v>0</v>
      </c>
      <c r="O95" s="17">
        <v>0</v>
      </c>
      <c r="P95" s="17">
        <v>0.48956356736242884</v>
      </c>
      <c r="Q95" s="17">
        <v>0.30360531309297911</v>
      </c>
      <c r="R95" s="17">
        <v>0.20683111954459202</v>
      </c>
      <c r="S95" s="17">
        <v>0</v>
      </c>
      <c r="T95" s="17">
        <v>0.57495256166982922</v>
      </c>
      <c r="U95" s="17">
        <v>3.6053130929791274E-2</v>
      </c>
      <c r="V95" s="17">
        <v>0.38899430740037949</v>
      </c>
      <c r="W95" s="17">
        <v>0</v>
      </c>
      <c r="X95" s="17">
        <v>0</v>
      </c>
    </row>
    <row r="96" spans="1:24" x14ac:dyDescent="0.25">
      <c r="A96" s="11" t="s">
        <v>208</v>
      </c>
      <c r="B96" s="12" t="s">
        <v>97</v>
      </c>
      <c r="C96" s="13">
        <v>48900</v>
      </c>
      <c r="D96" s="160" t="s">
        <v>128</v>
      </c>
      <c r="E96" s="13">
        <v>406</v>
      </c>
      <c r="F96" s="13">
        <v>355</v>
      </c>
      <c r="G96" s="13">
        <v>392</v>
      </c>
      <c r="H96" s="13">
        <v>353</v>
      </c>
      <c r="I96" s="17">
        <v>0.51530612244897955</v>
      </c>
      <c r="J96" s="17">
        <v>0.31122448979591838</v>
      </c>
      <c r="K96" s="17">
        <v>1.2755102040816327E-2</v>
      </c>
      <c r="L96" s="17">
        <v>1.020408163265306E-2</v>
      </c>
      <c r="M96" s="17">
        <v>0.15051020408163265</v>
      </c>
      <c r="N96" s="17">
        <v>0</v>
      </c>
      <c r="O96" s="17">
        <v>8.4985835694051E-3</v>
      </c>
      <c r="P96" s="17">
        <v>0.17563739376770537</v>
      </c>
      <c r="Q96" s="17">
        <v>0.7280453257790368</v>
      </c>
      <c r="R96" s="17">
        <v>8.7818696883852687E-2</v>
      </c>
      <c r="S96" s="17">
        <v>0</v>
      </c>
      <c r="T96" s="17">
        <v>0.31728045325779036</v>
      </c>
      <c r="U96" s="17">
        <v>0</v>
      </c>
      <c r="V96" s="17">
        <v>0.65155807365439089</v>
      </c>
      <c r="W96" s="17">
        <v>3.1161473087818695E-2</v>
      </c>
      <c r="X96" s="17">
        <v>0</v>
      </c>
    </row>
    <row r="97" spans="1:24" x14ac:dyDescent="0.25">
      <c r="A97" s="11" t="s">
        <v>209</v>
      </c>
      <c r="B97" s="12" t="s">
        <v>98</v>
      </c>
      <c r="C97" s="13">
        <v>129900</v>
      </c>
      <c r="D97" s="13">
        <v>129900</v>
      </c>
      <c r="E97" s="13">
        <v>984</v>
      </c>
      <c r="F97" s="13">
        <v>279</v>
      </c>
      <c r="G97" s="13">
        <v>924</v>
      </c>
      <c r="H97" s="13">
        <v>615</v>
      </c>
      <c r="I97" s="17">
        <v>0.67207792207792205</v>
      </c>
      <c r="J97" s="17">
        <v>0.1764069264069264</v>
      </c>
      <c r="K97" s="17">
        <v>6.0606060606060608E-2</v>
      </c>
      <c r="L97" s="17">
        <v>1.7316017316017316E-2</v>
      </c>
      <c r="M97" s="17">
        <v>7.3593073593073599E-2</v>
      </c>
      <c r="N97" s="17">
        <v>0</v>
      </c>
      <c r="O97" s="17">
        <v>0</v>
      </c>
      <c r="P97" s="17">
        <v>0.38373983739837397</v>
      </c>
      <c r="Q97" s="17">
        <v>0.4894308943089431</v>
      </c>
      <c r="R97" s="17">
        <v>0.12682926829268293</v>
      </c>
      <c r="S97" s="17">
        <v>0</v>
      </c>
      <c r="T97" s="17">
        <v>0.13170731707317074</v>
      </c>
      <c r="U97" s="17">
        <v>3.9024390243902439E-2</v>
      </c>
      <c r="V97" s="17">
        <v>0.62601626016260159</v>
      </c>
      <c r="W97" s="17">
        <v>0.1886178861788618</v>
      </c>
      <c r="X97" s="17">
        <v>1.4634146341463415E-2</v>
      </c>
    </row>
    <row r="98" spans="1:24" x14ac:dyDescent="0.25">
      <c r="A98" s="11" t="s">
        <v>210</v>
      </c>
      <c r="B98" s="12" t="s">
        <v>259</v>
      </c>
      <c r="C98" s="13">
        <v>185305</v>
      </c>
      <c r="D98" s="13">
        <v>115105</v>
      </c>
      <c r="E98" s="13">
        <v>685</v>
      </c>
      <c r="F98" s="13">
        <v>228</v>
      </c>
      <c r="G98" s="13">
        <v>631</v>
      </c>
      <c r="H98" s="13">
        <v>603</v>
      </c>
      <c r="I98" s="17">
        <v>0.17115689381933438</v>
      </c>
      <c r="J98" s="17">
        <v>0.16798732171156894</v>
      </c>
      <c r="K98" s="17">
        <v>4.4374009508716325E-2</v>
      </c>
      <c r="L98" s="17">
        <v>0.12519809825673534</v>
      </c>
      <c r="M98" s="17">
        <v>0.49128367670364503</v>
      </c>
      <c r="N98" s="17">
        <v>0</v>
      </c>
      <c r="O98" s="17">
        <v>0</v>
      </c>
      <c r="P98" s="17">
        <v>0.49128367670364503</v>
      </c>
      <c r="Q98" s="17">
        <v>0.34548335974643424</v>
      </c>
      <c r="R98" s="17">
        <v>0.16323296354992076</v>
      </c>
      <c r="S98" s="17">
        <v>0</v>
      </c>
      <c r="T98" s="17">
        <v>0.32805071315372425</v>
      </c>
      <c r="U98" s="17">
        <v>0.12836767036450078</v>
      </c>
      <c r="V98" s="17">
        <v>0.4675118858954041</v>
      </c>
      <c r="W98" s="17">
        <v>0</v>
      </c>
      <c r="X98" s="17">
        <v>7.6069730586370843E-2</v>
      </c>
    </row>
    <row r="99" spans="1:24" x14ac:dyDescent="0.25">
      <c r="A99" s="11" t="s">
        <v>211</v>
      </c>
      <c r="B99" s="12" t="s">
        <v>100</v>
      </c>
      <c r="C99" s="13">
        <v>233139</v>
      </c>
      <c r="D99" s="13">
        <v>157169</v>
      </c>
      <c r="E99" s="13">
        <v>480</v>
      </c>
      <c r="F99" s="13">
        <v>23</v>
      </c>
      <c r="G99" s="13">
        <v>456</v>
      </c>
      <c r="H99" s="13">
        <v>383</v>
      </c>
      <c r="I99" s="17">
        <v>0.37938596491228072</v>
      </c>
      <c r="J99" s="17">
        <v>0.4057017543859649</v>
      </c>
      <c r="K99" s="17">
        <v>8.5526315789473686E-2</v>
      </c>
      <c r="L99" s="17">
        <v>4.6052631578947366E-2</v>
      </c>
      <c r="M99" s="17">
        <v>8.3333333333333329E-2</v>
      </c>
      <c r="N99" s="17">
        <v>0</v>
      </c>
      <c r="O99" s="161" t="s">
        <v>128</v>
      </c>
      <c r="P99" s="161" t="s">
        <v>128</v>
      </c>
      <c r="Q99" s="161" t="s">
        <v>128</v>
      </c>
      <c r="R99" s="161" t="s">
        <v>128</v>
      </c>
      <c r="S99" s="161" t="s">
        <v>128</v>
      </c>
      <c r="T99" s="161" t="s">
        <v>128</v>
      </c>
      <c r="U99" s="161" t="s">
        <v>128</v>
      </c>
      <c r="V99" s="161" t="s">
        <v>128</v>
      </c>
      <c r="W99" s="161" t="s">
        <v>128</v>
      </c>
      <c r="X99" s="161" t="s">
        <v>128</v>
      </c>
    </row>
    <row r="100" spans="1:24" x14ac:dyDescent="0.25">
      <c r="A100" s="11" t="s">
        <v>212</v>
      </c>
      <c r="B100" s="12" t="s">
        <v>260</v>
      </c>
      <c r="C100" s="13">
        <v>95418</v>
      </c>
      <c r="D100" s="13">
        <v>71994</v>
      </c>
      <c r="E100" s="13">
        <v>1137</v>
      </c>
      <c r="F100" s="13">
        <v>1114</v>
      </c>
      <c r="G100" s="13">
        <v>1137</v>
      </c>
      <c r="H100" s="13">
        <v>627</v>
      </c>
      <c r="I100" s="17">
        <v>0.53034300791556732</v>
      </c>
      <c r="J100" s="17">
        <v>0.28759894459102903</v>
      </c>
      <c r="K100" s="17">
        <v>1.4951627088830254E-2</v>
      </c>
      <c r="L100" s="17">
        <v>5.2770448548812667E-2</v>
      </c>
      <c r="M100" s="17">
        <v>0.11433597185576078</v>
      </c>
      <c r="N100" s="17">
        <v>0</v>
      </c>
      <c r="O100" s="17">
        <v>8.1339712918660281E-2</v>
      </c>
      <c r="P100" s="17">
        <v>0.42264752791068583</v>
      </c>
      <c r="Q100" s="17">
        <v>0.4354066985645933</v>
      </c>
      <c r="R100" s="17">
        <v>6.0606060606060608E-2</v>
      </c>
      <c r="S100" s="17">
        <v>0</v>
      </c>
      <c r="T100" s="17">
        <v>0.18022328548644337</v>
      </c>
      <c r="U100" s="17">
        <v>0</v>
      </c>
      <c r="V100" s="17">
        <v>0.67783094098883567</v>
      </c>
      <c r="W100" s="17">
        <v>0.13875598086124402</v>
      </c>
      <c r="X100" s="17">
        <v>3.189792663476874E-3</v>
      </c>
    </row>
    <row r="101" spans="1:24" x14ac:dyDescent="0.25">
      <c r="A101" s="11" t="s">
        <v>213</v>
      </c>
      <c r="B101" s="12" t="s">
        <v>261</v>
      </c>
      <c r="C101" s="13">
        <v>57198</v>
      </c>
      <c r="D101" s="13">
        <v>32667</v>
      </c>
      <c r="E101" s="13">
        <v>350</v>
      </c>
      <c r="F101" s="13">
        <v>142</v>
      </c>
      <c r="G101" s="13">
        <v>322</v>
      </c>
      <c r="H101" s="13">
        <v>149</v>
      </c>
      <c r="I101" s="17">
        <v>0.91925465838509313</v>
      </c>
      <c r="J101" s="17">
        <v>2.1739130434782608E-2</v>
      </c>
      <c r="K101" s="17">
        <v>3.7267080745341616E-2</v>
      </c>
      <c r="L101" s="17">
        <v>6.2111801242236021E-3</v>
      </c>
      <c r="M101" s="17">
        <v>0</v>
      </c>
      <c r="N101" s="17">
        <v>1.5527950310559006E-2</v>
      </c>
      <c r="O101" s="17">
        <v>1.3422818791946308E-2</v>
      </c>
      <c r="P101" s="17">
        <v>0.28187919463087246</v>
      </c>
      <c r="Q101" s="17">
        <v>0.65771812080536918</v>
      </c>
      <c r="R101" s="17">
        <v>4.6979865771812082E-2</v>
      </c>
      <c r="S101" s="17">
        <v>0</v>
      </c>
      <c r="T101" s="17" t="s">
        <v>128</v>
      </c>
      <c r="U101" s="17" t="s">
        <v>128</v>
      </c>
      <c r="V101" s="17" t="s">
        <v>128</v>
      </c>
      <c r="W101" s="17" t="s">
        <v>128</v>
      </c>
      <c r="X101" s="17" t="s">
        <v>128</v>
      </c>
    </row>
    <row r="102" spans="1:24" x14ac:dyDescent="0.25">
      <c r="A102" s="11" t="s">
        <v>214</v>
      </c>
      <c r="B102" s="12" t="s">
        <v>103</v>
      </c>
      <c r="C102" s="13">
        <v>355915</v>
      </c>
      <c r="D102" s="13">
        <v>355915</v>
      </c>
      <c r="E102" s="13">
        <v>2731</v>
      </c>
      <c r="F102" s="13">
        <v>2344</v>
      </c>
      <c r="G102" s="13">
        <v>2569</v>
      </c>
      <c r="H102" s="13">
        <v>1770</v>
      </c>
      <c r="I102" s="17">
        <v>0.9</v>
      </c>
      <c r="J102" s="17">
        <v>0.02</v>
      </c>
      <c r="K102" s="17">
        <v>0.04</v>
      </c>
      <c r="L102" s="17">
        <v>0.01</v>
      </c>
      <c r="M102" s="17">
        <v>0.03</v>
      </c>
      <c r="N102" s="17">
        <v>0</v>
      </c>
      <c r="O102" s="17">
        <v>0</v>
      </c>
      <c r="P102" s="17">
        <v>0.22</v>
      </c>
      <c r="Q102" s="17">
        <v>0.56999999999999995</v>
      </c>
      <c r="R102" s="17">
        <v>0.21</v>
      </c>
      <c r="S102" s="17">
        <v>0</v>
      </c>
      <c r="T102" s="17">
        <v>0.14000000000000001</v>
      </c>
      <c r="U102" s="17">
        <v>0.16</v>
      </c>
      <c r="V102" s="17">
        <v>0.55000000000000004</v>
      </c>
      <c r="W102" s="17">
        <v>0.01</v>
      </c>
      <c r="X102" s="17">
        <v>0.14000000000000001</v>
      </c>
    </row>
    <row r="103" spans="1:24" x14ac:dyDescent="0.25">
      <c r="A103" s="11" t="s">
        <v>215</v>
      </c>
      <c r="B103" s="12" t="s">
        <v>262</v>
      </c>
      <c r="C103" s="13">
        <v>587328</v>
      </c>
      <c r="D103" s="13">
        <v>322488</v>
      </c>
      <c r="E103" s="13">
        <v>719</v>
      </c>
      <c r="F103" s="13">
        <v>8</v>
      </c>
      <c r="G103" s="13">
        <v>625</v>
      </c>
      <c r="H103" s="13">
        <v>363</v>
      </c>
      <c r="I103" s="17">
        <v>0.50560000000000005</v>
      </c>
      <c r="J103" s="17">
        <v>1.7600000000000001E-2</v>
      </c>
      <c r="K103" s="17">
        <v>0.18079999999999999</v>
      </c>
      <c r="L103" s="17">
        <v>0.17280000000000001</v>
      </c>
      <c r="M103" s="17">
        <v>0.1232</v>
      </c>
      <c r="N103" s="17">
        <v>0</v>
      </c>
      <c r="O103" s="17">
        <v>0.18010752688172044</v>
      </c>
      <c r="P103" s="17">
        <v>0.40053763440860213</v>
      </c>
      <c r="Q103" s="17">
        <v>0.38978494623655913</v>
      </c>
      <c r="R103" s="17">
        <v>2.4193548387096774E-2</v>
      </c>
      <c r="S103" s="17">
        <v>5.3763440860215058E-3</v>
      </c>
      <c r="T103" s="17" t="s">
        <v>128</v>
      </c>
      <c r="U103" s="17" t="s">
        <v>128</v>
      </c>
      <c r="V103" s="17" t="s">
        <v>128</v>
      </c>
      <c r="W103" s="17" t="s">
        <v>128</v>
      </c>
      <c r="X103" s="17" t="s">
        <v>128</v>
      </c>
    </row>
    <row r="104" spans="1:24" x14ac:dyDescent="0.25">
      <c r="A104" s="11" t="s">
        <v>216</v>
      </c>
      <c r="B104" s="12" t="s">
        <v>263</v>
      </c>
      <c r="C104" s="13">
        <v>178312</v>
      </c>
      <c r="D104" s="13">
        <v>178312</v>
      </c>
      <c r="E104" s="13">
        <v>942</v>
      </c>
      <c r="F104" s="160" t="s">
        <v>128</v>
      </c>
      <c r="G104" s="13">
        <v>740</v>
      </c>
      <c r="H104" s="13">
        <v>635</v>
      </c>
      <c r="I104" s="17">
        <v>0.49287598944591027</v>
      </c>
      <c r="J104" s="17">
        <v>0</v>
      </c>
      <c r="K104" s="17">
        <v>2.5857519788918207E-2</v>
      </c>
      <c r="L104" s="17">
        <v>2.6385224274406333E-2</v>
      </c>
      <c r="M104" s="17">
        <v>0.45488126649076516</v>
      </c>
      <c r="N104" s="17">
        <v>0</v>
      </c>
      <c r="O104" s="17">
        <v>0</v>
      </c>
      <c r="P104" s="17">
        <v>0.34684684684684686</v>
      </c>
      <c r="Q104" s="17">
        <v>0.64264264264264259</v>
      </c>
      <c r="R104" s="17">
        <v>4.5045045045045045E-3</v>
      </c>
      <c r="S104" s="17">
        <v>6.006006006006006E-3</v>
      </c>
      <c r="T104" s="17">
        <v>6.5997130559540887E-2</v>
      </c>
      <c r="U104" s="17">
        <v>6.7431850789096123E-2</v>
      </c>
      <c r="V104" s="17">
        <v>0.28263988522238165</v>
      </c>
      <c r="W104" s="17">
        <v>0</v>
      </c>
      <c r="X104" s="17">
        <v>0.5839311334289814</v>
      </c>
    </row>
    <row r="105" spans="1:24" x14ac:dyDescent="0.25">
      <c r="A105" s="11" t="s">
        <v>217</v>
      </c>
      <c r="B105" s="12" t="s">
        <v>264</v>
      </c>
      <c r="C105" s="13">
        <v>432564</v>
      </c>
      <c r="D105" s="13">
        <v>432564</v>
      </c>
      <c r="E105" s="13">
        <v>2363</v>
      </c>
      <c r="F105" s="13">
        <v>60</v>
      </c>
      <c r="G105" s="13">
        <v>1981</v>
      </c>
      <c r="H105" s="13">
        <v>1599</v>
      </c>
      <c r="I105" s="17">
        <v>0.7425542655224634</v>
      </c>
      <c r="J105" s="17">
        <v>0</v>
      </c>
      <c r="K105" s="17">
        <v>2.0191822311963654E-2</v>
      </c>
      <c r="L105" s="17">
        <v>0.10045431600201918</v>
      </c>
      <c r="M105" s="17">
        <v>0.13679959616355375</v>
      </c>
      <c r="N105" s="17">
        <v>0</v>
      </c>
      <c r="O105" s="17">
        <v>1.876172607879925E-3</v>
      </c>
      <c r="P105" s="17">
        <v>0.20762976860537835</v>
      </c>
      <c r="Q105" s="17">
        <v>0.59724828017510945</v>
      </c>
      <c r="R105" s="17">
        <v>0.19324577861163228</v>
      </c>
      <c r="S105" s="17">
        <v>0</v>
      </c>
      <c r="T105" s="161" t="s">
        <v>128</v>
      </c>
      <c r="U105" s="161" t="s">
        <v>128</v>
      </c>
      <c r="V105" s="161" t="s">
        <v>128</v>
      </c>
      <c r="W105" s="161" t="s">
        <v>128</v>
      </c>
      <c r="X105" s="161" t="s">
        <v>128</v>
      </c>
    </row>
    <row r="106" spans="1:24" x14ac:dyDescent="0.25">
      <c r="A106" s="11" t="s">
        <v>218</v>
      </c>
      <c r="B106" s="12" t="s">
        <v>265</v>
      </c>
      <c r="C106" s="13">
        <v>202029</v>
      </c>
      <c r="D106" s="13">
        <v>144052</v>
      </c>
      <c r="E106" s="13">
        <v>1296</v>
      </c>
      <c r="F106" s="13">
        <v>1054</v>
      </c>
      <c r="G106" s="13">
        <v>1261</v>
      </c>
      <c r="H106" s="13">
        <v>1172</v>
      </c>
      <c r="I106" s="17">
        <v>0.88897700237906419</v>
      </c>
      <c r="J106" s="17">
        <v>2.775574940523394E-2</v>
      </c>
      <c r="K106" s="17">
        <v>4.2823156225218081E-2</v>
      </c>
      <c r="L106" s="17">
        <v>3.013481363996828E-2</v>
      </c>
      <c r="M106" s="17">
        <v>1.0309278350515464E-2</v>
      </c>
      <c r="N106" s="17">
        <v>0</v>
      </c>
      <c r="O106" s="17">
        <v>0</v>
      </c>
      <c r="P106" s="17">
        <v>0.34812286689419797</v>
      </c>
      <c r="Q106" s="17">
        <v>0.48378839590443684</v>
      </c>
      <c r="R106" s="17">
        <v>0.1612627986348123</v>
      </c>
      <c r="S106" s="17">
        <v>6.8259385665529011E-3</v>
      </c>
      <c r="T106" s="17">
        <v>0.14334470989761092</v>
      </c>
      <c r="U106" s="17">
        <v>7.8498293515358364E-2</v>
      </c>
      <c r="V106" s="17">
        <v>0.77815699658703075</v>
      </c>
      <c r="W106" s="17">
        <v>0</v>
      </c>
      <c r="X106" s="17">
        <v>0</v>
      </c>
    </row>
    <row r="107" spans="1:24" x14ac:dyDescent="0.25">
      <c r="A107" s="85" t="s">
        <v>350</v>
      </c>
      <c r="B107" s="12" t="s">
        <v>108</v>
      </c>
      <c r="C107" s="13">
        <v>485707</v>
      </c>
      <c r="D107" s="13">
        <v>485707</v>
      </c>
      <c r="E107" s="13">
        <v>354</v>
      </c>
      <c r="F107" s="13">
        <v>209</v>
      </c>
      <c r="G107" s="13">
        <v>339</v>
      </c>
      <c r="H107" s="13">
        <v>332</v>
      </c>
      <c r="I107" s="17">
        <v>0.23448275862068965</v>
      </c>
      <c r="J107" s="17">
        <v>0.23152709359605911</v>
      </c>
      <c r="K107" s="17">
        <v>0.11625615763546798</v>
      </c>
      <c r="L107" s="17">
        <v>8.4729064039408872E-2</v>
      </c>
      <c r="M107" s="17">
        <v>0.3330049261083744</v>
      </c>
      <c r="N107" s="17">
        <v>0</v>
      </c>
      <c r="O107" s="17">
        <v>1.5625E-2</v>
      </c>
      <c r="P107" s="17">
        <v>0.27812500000000001</v>
      </c>
      <c r="Q107" s="17">
        <v>0.625</v>
      </c>
      <c r="R107" s="17">
        <v>8.1250000000000003E-2</v>
      </c>
      <c r="S107" s="17">
        <v>0</v>
      </c>
      <c r="T107" s="17">
        <v>3.0120481927710843E-2</v>
      </c>
      <c r="U107" s="17">
        <v>0.62048192771084343</v>
      </c>
      <c r="V107" s="17">
        <v>0.31325301204819278</v>
      </c>
      <c r="W107" s="17">
        <v>3.313253012048193E-2</v>
      </c>
      <c r="X107" s="17">
        <v>3.0120481927710845E-3</v>
      </c>
    </row>
    <row r="108" spans="1:24" x14ac:dyDescent="0.25">
      <c r="A108" s="85" t="s">
        <v>351</v>
      </c>
      <c r="B108" s="12" t="s">
        <v>109</v>
      </c>
      <c r="C108" s="160" t="s">
        <v>128</v>
      </c>
      <c r="D108" s="160" t="s">
        <v>128</v>
      </c>
      <c r="E108" s="160" t="s">
        <v>128</v>
      </c>
      <c r="F108" s="160" t="s">
        <v>128</v>
      </c>
      <c r="G108" s="160" t="s">
        <v>128</v>
      </c>
      <c r="H108" s="160" t="s">
        <v>128</v>
      </c>
      <c r="I108" s="161" t="s">
        <v>128</v>
      </c>
      <c r="J108" s="161" t="s">
        <v>128</v>
      </c>
      <c r="K108" s="161" t="s">
        <v>128</v>
      </c>
      <c r="L108" s="161" t="s">
        <v>128</v>
      </c>
      <c r="M108" s="161" t="s">
        <v>128</v>
      </c>
      <c r="N108" s="161" t="s">
        <v>128</v>
      </c>
      <c r="O108" s="161" t="s">
        <v>128</v>
      </c>
      <c r="P108" s="161" t="s">
        <v>128</v>
      </c>
      <c r="Q108" s="161" t="s">
        <v>128</v>
      </c>
      <c r="R108" s="161" t="s">
        <v>128</v>
      </c>
      <c r="S108" s="161" t="s">
        <v>128</v>
      </c>
      <c r="T108" s="161" t="s">
        <v>128</v>
      </c>
      <c r="U108" s="161" t="s">
        <v>128</v>
      </c>
      <c r="V108" s="161" t="s">
        <v>128</v>
      </c>
      <c r="W108" s="161" t="s">
        <v>128</v>
      </c>
      <c r="X108" s="161" t="s">
        <v>128</v>
      </c>
    </row>
    <row r="109" spans="1:24" x14ac:dyDescent="0.25">
      <c r="A109" s="85" t="s">
        <v>352</v>
      </c>
      <c r="B109" s="12" t="s">
        <v>110</v>
      </c>
      <c r="C109" s="13">
        <v>355140</v>
      </c>
      <c r="D109" s="13">
        <v>325140</v>
      </c>
      <c r="E109" s="13">
        <v>867</v>
      </c>
      <c r="F109" s="13">
        <v>370</v>
      </c>
      <c r="G109" s="13">
        <v>849</v>
      </c>
      <c r="H109" s="13">
        <v>849</v>
      </c>
      <c r="I109" s="17">
        <v>0.44169611307420492</v>
      </c>
      <c r="J109" s="17">
        <v>0.21319199057714958</v>
      </c>
      <c r="K109" s="17">
        <v>0.20141342756183744</v>
      </c>
      <c r="L109" s="17">
        <v>8.2449941107184926E-2</v>
      </c>
      <c r="M109" s="17">
        <v>8.2449941107184919E-3</v>
      </c>
      <c r="N109" s="17">
        <v>5.3003533568904596E-2</v>
      </c>
      <c r="O109" s="17">
        <v>1.884570082449941E-2</v>
      </c>
      <c r="P109" s="17">
        <v>0.4287396937573616</v>
      </c>
      <c r="Q109" s="17">
        <v>0.55241460541813903</v>
      </c>
      <c r="R109" s="17">
        <v>0</v>
      </c>
      <c r="S109" s="17">
        <v>0</v>
      </c>
      <c r="T109" s="17">
        <v>0.69022379269729095</v>
      </c>
      <c r="U109" s="17">
        <v>0.30977620730270905</v>
      </c>
      <c r="V109" s="17">
        <v>0</v>
      </c>
      <c r="W109" s="17">
        <v>0</v>
      </c>
      <c r="X109" s="17">
        <v>0</v>
      </c>
    </row>
    <row r="110" spans="1:24" x14ac:dyDescent="0.25">
      <c r="A110" s="85" t="s">
        <v>353</v>
      </c>
      <c r="B110" s="12" t="s">
        <v>111</v>
      </c>
      <c r="C110" s="13">
        <v>325159</v>
      </c>
      <c r="D110" s="13">
        <v>325159</v>
      </c>
      <c r="E110" s="13">
        <v>840</v>
      </c>
      <c r="F110" s="13">
        <v>707</v>
      </c>
      <c r="G110" s="13">
        <v>840</v>
      </c>
      <c r="H110" s="160" t="s">
        <v>128</v>
      </c>
      <c r="I110" s="161" t="s">
        <v>128</v>
      </c>
      <c r="J110" s="161" t="s">
        <v>128</v>
      </c>
      <c r="K110" s="161" t="s">
        <v>128</v>
      </c>
      <c r="L110" s="161" t="s">
        <v>128</v>
      </c>
      <c r="M110" s="161" t="s">
        <v>128</v>
      </c>
      <c r="N110" s="161" t="s">
        <v>128</v>
      </c>
      <c r="O110" s="161" t="s">
        <v>128</v>
      </c>
      <c r="P110" s="161" t="s">
        <v>128</v>
      </c>
      <c r="Q110" s="161" t="s">
        <v>128</v>
      </c>
      <c r="R110" s="161" t="s">
        <v>128</v>
      </c>
      <c r="S110" s="161" t="s">
        <v>128</v>
      </c>
      <c r="T110" s="161" t="s">
        <v>128</v>
      </c>
      <c r="U110" s="161" t="s">
        <v>128</v>
      </c>
      <c r="V110" s="161" t="s">
        <v>128</v>
      </c>
      <c r="W110" s="161" t="s">
        <v>128</v>
      </c>
      <c r="X110" s="161" t="s">
        <v>128</v>
      </c>
    </row>
    <row r="111" spans="1:24" x14ac:dyDescent="0.25">
      <c r="C111" s="86"/>
      <c r="D111" s="86"/>
    </row>
    <row r="112" spans="1:24" s="84" customFormat="1" ht="41.25" customHeight="1" x14ac:dyDescent="0.2">
      <c r="A112" s="211" t="s">
        <v>354</v>
      </c>
      <c r="B112" s="211"/>
      <c r="C112" s="212" t="s">
        <v>344</v>
      </c>
      <c r="D112" s="212" t="s">
        <v>428</v>
      </c>
      <c r="E112" s="209" t="s">
        <v>310</v>
      </c>
      <c r="F112" s="209" t="s">
        <v>339</v>
      </c>
      <c r="G112" s="209"/>
      <c r="H112" s="209" t="s">
        <v>302</v>
      </c>
      <c r="I112" s="210" t="s">
        <v>338</v>
      </c>
      <c r="J112" s="210"/>
      <c r="K112" s="210"/>
      <c r="L112" s="210"/>
      <c r="M112" s="210"/>
      <c r="N112" s="210"/>
      <c r="O112" s="213" t="s">
        <v>336</v>
      </c>
      <c r="P112" s="213"/>
      <c r="Q112" s="213"/>
      <c r="R112" s="213"/>
      <c r="S112" s="213"/>
      <c r="T112" s="213" t="s">
        <v>337</v>
      </c>
      <c r="U112" s="213"/>
      <c r="V112" s="213"/>
      <c r="W112" s="213"/>
      <c r="X112" s="213"/>
    </row>
    <row r="113" spans="1:24" s="84" customFormat="1" ht="47.25" customHeight="1" x14ac:dyDescent="0.2">
      <c r="A113" s="211"/>
      <c r="B113" s="211"/>
      <c r="C113" s="212"/>
      <c r="D113" s="212"/>
      <c r="E113" s="209"/>
      <c r="F113" s="87" t="s">
        <v>324</v>
      </c>
      <c r="G113" s="87" t="s">
        <v>325</v>
      </c>
      <c r="H113" s="209"/>
      <c r="I113" s="83" t="s">
        <v>114</v>
      </c>
      <c r="J113" s="83" t="s">
        <v>334</v>
      </c>
      <c r="K113" s="83" t="s">
        <v>118</v>
      </c>
      <c r="L113" s="81" t="s">
        <v>335</v>
      </c>
      <c r="M113" s="81" t="s">
        <v>341</v>
      </c>
      <c r="N113" s="81" t="s">
        <v>305</v>
      </c>
      <c r="O113" s="83" t="s">
        <v>326</v>
      </c>
      <c r="P113" s="81" t="s">
        <v>327</v>
      </c>
      <c r="Q113" s="81" t="s">
        <v>328</v>
      </c>
      <c r="R113" s="81" t="s">
        <v>329</v>
      </c>
      <c r="S113" s="81" t="s">
        <v>305</v>
      </c>
      <c r="T113" s="83" t="s">
        <v>330</v>
      </c>
      <c r="U113" s="81" t="s">
        <v>331</v>
      </c>
      <c r="V113" s="81" t="s">
        <v>332</v>
      </c>
      <c r="W113" s="81" t="s">
        <v>333</v>
      </c>
      <c r="X113" s="81" t="s">
        <v>305</v>
      </c>
    </row>
    <row r="114" spans="1:24" x14ac:dyDescent="0.25">
      <c r="A114" s="85" t="s">
        <v>453</v>
      </c>
      <c r="B114" s="12" t="s">
        <v>457</v>
      </c>
      <c r="C114" s="13">
        <v>232795</v>
      </c>
      <c r="D114" s="13">
        <v>80845</v>
      </c>
      <c r="E114" s="13">
        <v>1271</v>
      </c>
      <c r="F114" s="13">
        <v>1079</v>
      </c>
      <c r="G114" s="13">
        <v>1176</v>
      </c>
      <c r="H114" s="13">
        <v>674</v>
      </c>
      <c r="I114" s="17">
        <v>0.63095238095238093</v>
      </c>
      <c r="J114" s="17">
        <v>3.4013605442176869E-3</v>
      </c>
      <c r="K114" s="17">
        <v>7.312925170068027E-2</v>
      </c>
      <c r="L114" s="17">
        <v>4.9319727891156462E-2</v>
      </c>
      <c r="M114" s="17">
        <v>0.19642857142857142</v>
      </c>
      <c r="N114" s="17">
        <v>4.6768707482993201E-2</v>
      </c>
      <c r="O114" s="17">
        <v>4.7477744807121663E-2</v>
      </c>
      <c r="P114" s="17">
        <v>0.54451038575667654</v>
      </c>
      <c r="Q114" s="17">
        <v>0.39762611275964393</v>
      </c>
      <c r="R114" s="17">
        <v>1.0385756676557863E-2</v>
      </c>
      <c r="S114" s="17">
        <v>0</v>
      </c>
      <c r="T114" s="17">
        <v>0.35311572700296734</v>
      </c>
      <c r="U114" s="17">
        <v>2.3738872403560832E-2</v>
      </c>
      <c r="V114" s="17">
        <v>0.62314540059347179</v>
      </c>
      <c r="W114" s="17">
        <v>0</v>
      </c>
      <c r="X114" s="17">
        <v>0</v>
      </c>
    </row>
    <row r="115" spans="1:24" x14ac:dyDescent="0.25">
      <c r="A115" s="85" t="s">
        <v>454</v>
      </c>
      <c r="B115" s="12" t="s">
        <v>458</v>
      </c>
      <c r="C115" s="13">
        <v>321041</v>
      </c>
      <c r="D115" s="13">
        <v>100048</v>
      </c>
      <c r="E115" s="13">
        <v>1020</v>
      </c>
      <c r="F115" s="13" t="s">
        <v>128</v>
      </c>
      <c r="G115" s="13">
        <v>928</v>
      </c>
      <c r="H115" s="13">
        <v>405</v>
      </c>
      <c r="I115" s="17">
        <v>0.50323275862068961</v>
      </c>
      <c r="J115" s="17">
        <v>0.12284482758620689</v>
      </c>
      <c r="K115" s="17">
        <v>0.12607758620689655</v>
      </c>
      <c r="L115" s="17">
        <v>0.21982758620689655</v>
      </c>
      <c r="M115" s="17">
        <v>2.8017241379310345E-2</v>
      </c>
      <c r="N115" s="17">
        <v>0</v>
      </c>
      <c r="O115" s="17">
        <v>2.2222222222222223E-2</v>
      </c>
      <c r="P115" s="17">
        <v>0.49876543209876545</v>
      </c>
      <c r="Q115" s="17">
        <v>0.47901234567901235</v>
      </c>
      <c r="R115" s="17">
        <v>0</v>
      </c>
      <c r="S115" s="17">
        <v>0</v>
      </c>
      <c r="T115" s="17">
        <v>0</v>
      </c>
      <c r="U115" s="17">
        <v>0</v>
      </c>
      <c r="V115" s="17">
        <v>0</v>
      </c>
      <c r="W115" s="17">
        <v>0</v>
      </c>
      <c r="X115" s="17">
        <v>1</v>
      </c>
    </row>
    <row r="116" spans="1:24" x14ac:dyDescent="0.25">
      <c r="A116" s="85" t="s">
        <v>355</v>
      </c>
      <c r="B116" s="12" t="s">
        <v>356</v>
      </c>
      <c r="C116" s="13">
        <v>135174</v>
      </c>
      <c r="D116" s="13">
        <v>91958</v>
      </c>
      <c r="E116" s="13">
        <v>273</v>
      </c>
      <c r="F116" s="13">
        <v>65</v>
      </c>
      <c r="G116" s="13">
        <v>340</v>
      </c>
      <c r="H116" s="13">
        <v>179</v>
      </c>
      <c r="I116" s="17">
        <v>0.56470588235294117</v>
      </c>
      <c r="J116" s="17">
        <v>0.15</v>
      </c>
      <c r="K116" s="17">
        <v>4.7058823529411764E-2</v>
      </c>
      <c r="L116" s="17">
        <v>7.6470588235294124E-2</v>
      </c>
      <c r="M116" s="17">
        <v>0.16176470588235295</v>
      </c>
      <c r="N116" s="17">
        <v>0</v>
      </c>
      <c r="O116" s="17">
        <v>0</v>
      </c>
      <c r="P116" s="17">
        <v>0.38547486033519551</v>
      </c>
      <c r="Q116" s="17">
        <v>0.6033519553072626</v>
      </c>
      <c r="R116" s="17">
        <v>1.11731843575419E-2</v>
      </c>
      <c r="S116" s="17">
        <v>0</v>
      </c>
      <c r="T116" s="17">
        <v>0.30726256983240224</v>
      </c>
      <c r="U116" s="17">
        <v>6.1452513966480445E-2</v>
      </c>
      <c r="V116" s="17">
        <v>0.51396648044692739</v>
      </c>
      <c r="W116" s="17">
        <v>0.11731843575418995</v>
      </c>
      <c r="X116" s="17">
        <v>0</v>
      </c>
    </row>
    <row r="117" spans="1:24" x14ac:dyDescent="0.25">
      <c r="A117" s="85" t="s">
        <v>357</v>
      </c>
      <c r="B117" s="12" t="s">
        <v>358</v>
      </c>
      <c r="C117" s="13">
        <v>908859</v>
      </c>
      <c r="D117" s="13" t="s">
        <v>128</v>
      </c>
      <c r="E117" s="13">
        <v>2397</v>
      </c>
      <c r="F117" s="13">
        <v>134</v>
      </c>
      <c r="G117" s="13">
        <v>2258</v>
      </c>
      <c r="H117" s="13" t="s">
        <v>128</v>
      </c>
      <c r="I117" s="17">
        <v>0.53720106288751113</v>
      </c>
      <c r="J117" s="17">
        <v>0.22276350752878654</v>
      </c>
      <c r="K117" s="17">
        <v>3.9415411868910538E-2</v>
      </c>
      <c r="L117" s="17">
        <v>0.15146147032772364</v>
      </c>
      <c r="M117" s="17">
        <v>4.9158547387068201E-2</v>
      </c>
      <c r="N117" s="17">
        <v>0</v>
      </c>
      <c r="O117" s="161" t="s">
        <v>128</v>
      </c>
      <c r="P117" s="161" t="s">
        <v>128</v>
      </c>
      <c r="Q117" s="161" t="s">
        <v>128</v>
      </c>
      <c r="R117" s="161" t="s">
        <v>128</v>
      </c>
      <c r="S117" s="161" t="s">
        <v>128</v>
      </c>
      <c r="T117" s="161" t="s">
        <v>128</v>
      </c>
      <c r="U117" s="161" t="s">
        <v>128</v>
      </c>
      <c r="V117" s="161" t="s">
        <v>128</v>
      </c>
      <c r="W117" s="161" t="s">
        <v>128</v>
      </c>
      <c r="X117" s="161" t="s">
        <v>128</v>
      </c>
    </row>
    <row r="118" spans="1:24" x14ac:dyDescent="0.25">
      <c r="A118" s="85" t="s">
        <v>359</v>
      </c>
      <c r="B118" s="12" t="s">
        <v>360</v>
      </c>
      <c r="C118" s="13">
        <v>200048</v>
      </c>
      <c r="D118" s="13">
        <v>200048</v>
      </c>
      <c r="E118" s="13">
        <v>1194</v>
      </c>
      <c r="F118" s="13">
        <v>805</v>
      </c>
      <c r="G118" s="13">
        <v>984</v>
      </c>
      <c r="H118" s="13" t="s">
        <v>128</v>
      </c>
      <c r="I118" s="17">
        <v>0.60873983739837401</v>
      </c>
      <c r="J118" s="17">
        <v>0.22764227642276422</v>
      </c>
      <c r="K118" s="17">
        <v>1.2195121951219513E-2</v>
      </c>
      <c r="L118" s="17">
        <v>1.1178861788617886E-2</v>
      </c>
      <c r="M118" s="17">
        <v>0.1402439024390244</v>
      </c>
      <c r="N118" s="17">
        <v>0</v>
      </c>
      <c r="O118" s="161" t="s">
        <v>128</v>
      </c>
      <c r="P118" s="161" t="s">
        <v>128</v>
      </c>
      <c r="Q118" s="161" t="s">
        <v>128</v>
      </c>
      <c r="R118" s="161" t="s">
        <v>128</v>
      </c>
      <c r="S118" s="161" t="s">
        <v>128</v>
      </c>
      <c r="T118" s="161" t="s">
        <v>128</v>
      </c>
      <c r="U118" s="161" t="s">
        <v>128</v>
      </c>
      <c r="V118" s="161" t="s">
        <v>128</v>
      </c>
      <c r="W118" s="161" t="s">
        <v>128</v>
      </c>
      <c r="X118" s="161" t="s">
        <v>128</v>
      </c>
    </row>
    <row r="119" spans="1:24" x14ac:dyDescent="0.25">
      <c r="A119" s="85" t="s">
        <v>361</v>
      </c>
      <c r="B119" s="12" t="s">
        <v>362</v>
      </c>
      <c r="C119" s="13">
        <v>261938</v>
      </c>
      <c r="D119" s="13">
        <v>229038</v>
      </c>
      <c r="E119" s="13">
        <v>1513</v>
      </c>
      <c r="F119" s="13">
        <v>231</v>
      </c>
      <c r="G119" s="13">
        <v>1300</v>
      </c>
      <c r="H119" s="13" t="s">
        <v>128</v>
      </c>
      <c r="I119" s="17">
        <v>0.44307692307692309</v>
      </c>
      <c r="J119" s="17">
        <v>6.615384615384616E-2</v>
      </c>
      <c r="K119" s="17">
        <v>2.3076923076923079E-3</v>
      </c>
      <c r="L119" s="17">
        <v>6.076923076923077E-2</v>
      </c>
      <c r="M119" s="17">
        <v>0.4276923076923077</v>
      </c>
      <c r="N119" s="17">
        <v>0</v>
      </c>
      <c r="O119" s="161" t="s">
        <v>128</v>
      </c>
      <c r="P119" s="161" t="s">
        <v>128</v>
      </c>
      <c r="Q119" s="161" t="s">
        <v>128</v>
      </c>
      <c r="R119" s="161" t="s">
        <v>128</v>
      </c>
      <c r="S119" s="161" t="s">
        <v>128</v>
      </c>
      <c r="T119" s="161" t="s">
        <v>128</v>
      </c>
      <c r="U119" s="161" t="s">
        <v>128</v>
      </c>
      <c r="V119" s="161" t="s">
        <v>128</v>
      </c>
      <c r="W119" s="161" t="s">
        <v>128</v>
      </c>
      <c r="X119" s="161" t="s">
        <v>128</v>
      </c>
    </row>
    <row r="120" spans="1:24" x14ac:dyDescent="0.25">
      <c r="A120" s="85" t="s">
        <v>363</v>
      </c>
      <c r="B120" s="12" t="s">
        <v>364</v>
      </c>
      <c r="C120" s="13">
        <v>277258</v>
      </c>
      <c r="D120" s="13">
        <v>220824</v>
      </c>
      <c r="E120" s="13">
        <v>818</v>
      </c>
      <c r="F120" s="13">
        <v>345</v>
      </c>
      <c r="G120" s="13">
        <v>814</v>
      </c>
      <c r="H120" s="13">
        <v>521</v>
      </c>
      <c r="I120" s="17">
        <v>0.43611793611793614</v>
      </c>
      <c r="J120" s="17">
        <v>8.3538083538083535E-2</v>
      </c>
      <c r="K120" s="17">
        <v>4.7911547911547912E-2</v>
      </c>
      <c r="L120" s="17">
        <v>7.2481572481572484E-2</v>
      </c>
      <c r="M120" s="17">
        <v>0.35995085995085996</v>
      </c>
      <c r="N120" s="17">
        <v>0</v>
      </c>
      <c r="O120" s="17">
        <v>2.1113243761996161E-2</v>
      </c>
      <c r="P120" s="17">
        <v>0.31669865642994244</v>
      </c>
      <c r="Q120" s="17">
        <v>0.5374280230326296</v>
      </c>
      <c r="R120" s="17">
        <v>0.12476007677543186</v>
      </c>
      <c r="S120" s="17">
        <v>0</v>
      </c>
      <c r="T120" s="17">
        <v>0</v>
      </c>
      <c r="U120" s="17">
        <v>0</v>
      </c>
      <c r="V120" s="17">
        <v>0</v>
      </c>
      <c r="W120" s="17">
        <v>0</v>
      </c>
      <c r="X120" s="17">
        <v>1</v>
      </c>
    </row>
    <row r="121" spans="1:24" x14ac:dyDescent="0.25">
      <c r="A121" s="85" t="s">
        <v>365</v>
      </c>
      <c r="B121" s="12" t="s">
        <v>366</v>
      </c>
      <c r="C121" s="13">
        <v>469122</v>
      </c>
      <c r="D121" s="13">
        <v>321088</v>
      </c>
      <c r="E121" s="13">
        <v>1316</v>
      </c>
      <c r="F121" s="13">
        <v>874</v>
      </c>
      <c r="G121" s="13">
        <v>1242</v>
      </c>
      <c r="H121" s="13">
        <v>815</v>
      </c>
      <c r="I121" s="17">
        <v>0.78099838969404189</v>
      </c>
      <c r="J121" s="17">
        <v>1.5297906602254429E-2</v>
      </c>
      <c r="K121" s="17">
        <v>3.3011272141706925E-2</v>
      </c>
      <c r="L121" s="17">
        <v>0.12399355877616747</v>
      </c>
      <c r="M121" s="17">
        <v>4.6698872785829307E-2</v>
      </c>
      <c r="N121" s="17">
        <v>0</v>
      </c>
      <c r="O121" s="17">
        <v>0</v>
      </c>
      <c r="P121" s="17">
        <v>0.24662576687116564</v>
      </c>
      <c r="Q121" s="17">
        <v>0.60122699386503065</v>
      </c>
      <c r="R121" s="17">
        <v>0.15214723926380369</v>
      </c>
      <c r="S121" s="17">
        <v>0</v>
      </c>
      <c r="T121" s="17">
        <v>0.25030674846625767</v>
      </c>
      <c r="U121" s="17">
        <v>0</v>
      </c>
      <c r="V121" s="17">
        <v>0.64785276073619635</v>
      </c>
      <c r="W121" s="17">
        <v>0.10184049079754601</v>
      </c>
      <c r="X121" s="17">
        <v>0</v>
      </c>
    </row>
    <row r="122" spans="1:24" x14ac:dyDescent="0.25">
      <c r="A122" s="85" t="s">
        <v>367</v>
      </c>
      <c r="B122" s="12" t="s">
        <v>368</v>
      </c>
      <c r="C122" s="13">
        <v>443607</v>
      </c>
      <c r="D122" s="13">
        <v>242364</v>
      </c>
      <c r="E122" s="13">
        <v>939</v>
      </c>
      <c r="F122" s="13" t="s">
        <v>128</v>
      </c>
      <c r="G122" s="13">
        <v>825</v>
      </c>
      <c r="H122" s="13">
        <v>636</v>
      </c>
      <c r="I122" s="17">
        <v>0.55932203389830504</v>
      </c>
      <c r="J122" s="17">
        <v>8.1355932203389825E-2</v>
      </c>
      <c r="K122" s="17">
        <v>8.2485875706214684E-2</v>
      </c>
      <c r="L122" s="17">
        <v>0.13559322033898305</v>
      </c>
      <c r="M122" s="17">
        <v>0.14124293785310735</v>
      </c>
      <c r="N122" s="17">
        <v>0</v>
      </c>
      <c r="O122" s="17">
        <v>0</v>
      </c>
      <c r="P122" s="17">
        <v>0.52969502407704649</v>
      </c>
      <c r="Q122" s="17">
        <v>0.47030497592295345</v>
      </c>
      <c r="R122" s="17">
        <v>0</v>
      </c>
      <c r="S122" s="17">
        <v>0</v>
      </c>
      <c r="T122" s="17">
        <v>0.34666666666666668</v>
      </c>
      <c r="U122" s="17">
        <v>2.9090909090909091E-2</v>
      </c>
      <c r="V122" s="17">
        <v>0.57212121212121214</v>
      </c>
      <c r="W122" s="17">
        <v>5.2121212121212124E-2</v>
      </c>
      <c r="X122" s="17">
        <v>0</v>
      </c>
    </row>
    <row r="123" spans="1:24" x14ac:dyDescent="0.25">
      <c r="A123" s="85" t="s">
        <v>369</v>
      </c>
      <c r="B123" s="12" t="s">
        <v>370</v>
      </c>
      <c r="C123" s="13">
        <v>369387</v>
      </c>
      <c r="D123" s="13">
        <v>256739</v>
      </c>
      <c r="E123" s="13">
        <v>876</v>
      </c>
      <c r="F123" s="13">
        <v>67</v>
      </c>
      <c r="G123" s="13">
        <v>806</v>
      </c>
      <c r="H123" s="13">
        <v>738</v>
      </c>
      <c r="I123" s="17">
        <v>0.50620347394540943</v>
      </c>
      <c r="J123" s="17">
        <v>2.1091811414392061E-2</v>
      </c>
      <c r="K123" s="17">
        <v>4.3424317617866005E-2</v>
      </c>
      <c r="L123" s="17">
        <v>0.21215880893300249</v>
      </c>
      <c r="M123" s="17">
        <v>0.21712158808933002</v>
      </c>
      <c r="N123" s="17">
        <v>0</v>
      </c>
      <c r="O123" s="17">
        <v>0</v>
      </c>
      <c r="P123" s="17">
        <v>0.14764267990074442</v>
      </c>
      <c r="Q123" s="17">
        <v>0.63027295285359797</v>
      </c>
      <c r="R123" s="17">
        <v>0.22208436724565755</v>
      </c>
      <c r="S123" s="17">
        <v>0</v>
      </c>
      <c r="T123" s="17">
        <v>0.23304562268803947</v>
      </c>
      <c r="U123" s="17">
        <v>0</v>
      </c>
      <c r="V123" s="17">
        <v>0.39580764488286069</v>
      </c>
      <c r="W123" s="17">
        <v>0.3711467324290999</v>
      </c>
      <c r="X123" s="17">
        <v>0</v>
      </c>
    </row>
    <row r="124" spans="1:24" x14ac:dyDescent="0.25">
      <c r="A124" s="85" t="s">
        <v>371</v>
      </c>
      <c r="B124" s="12" t="s">
        <v>372</v>
      </c>
      <c r="C124" s="13">
        <v>344831</v>
      </c>
      <c r="D124" s="13">
        <v>73331</v>
      </c>
      <c r="E124" s="13">
        <v>483</v>
      </c>
      <c r="F124" s="13">
        <v>388</v>
      </c>
      <c r="G124" s="13">
        <v>440</v>
      </c>
      <c r="H124" s="13">
        <v>342</v>
      </c>
      <c r="I124" s="17">
        <v>0.71136363636363631</v>
      </c>
      <c r="J124" s="17">
        <v>0.11590909090909091</v>
      </c>
      <c r="K124" s="17">
        <v>5.4545454545454543E-2</v>
      </c>
      <c r="L124" s="17">
        <v>4.7727272727272729E-2</v>
      </c>
      <c r="M124" s="17">
        <v>7.045454545454545E-2</v>
      </c>
      <c r="N124" s="17">
        <v>0</v>
      </c>
      <c r="O124" s="17">
        <v>2.9239766081871343E-3</v>
      </c>
      <c r="P124" s="17">
        <v>0.38304093567251463</v>
      </c>
      <c r="Q124" s="17">
        <v>0.5292397660818714</v>
      </c>
      <c r="R124" s="17">
        <v>8.4795321637426896E-2</v>
      </c>
      <c r="S124" s="17">
        <v>0</v>
      </c>
      <c r="T124" s="17">
        <v>0.20175438596491227</v>
      </c>
      <c r="U124" s="17">
        <v>0.73099415204678364</v>
      </c>
      <c r="V124" s="17">
        <v>0</v>
      </c>
      <c r="W124" s="17">
        <v>6.725146198830409E-2</v>
      </c>
      <c r="X124" s="17">
        <v>0</v>
      </c>
    </row>
    <row r="125" spans="1:24" x14ac:dyDescent="0.25">
      <c r="A125" s="85" t="s">
        <v>373</v>
      </c>
      <c r="B125" s="12" t="s">
        <v>374</v>
      </c>
      <c r="C125" s="13">
        <v>357000</v>
      </c>
      <c r="D125" s="13">
        <v>207000</v>
      </c>
      <c r="E125" s="13">
        <v>1199</v>
      </c>
      <c r="F125" s="13">
        <v>1010</v>
      </c>
      <c r="G125" s="13">
        <v>1059</v>
      </c>
      <c r="H125" s="13">
        <v>710</v>
      </c>
      <c r="I125" s="17">
        <v>0.90273843248347496</v>
      </c>
      <c r="J125" s="17">
        <v>5.6657223796033997E-3</v>
      </c>
      <c r="K125" s="17">
        <v>1.1331444759206799E-2</v>
      </c>
      <c r="L125" s="17">
        <v>6.4211520302171865E-2</v>
      </c>
      <c r="M125" s="17">
        <v>1.6052880075542966E-2</v>
      </c>
      <c r="N125" s="17">
        <v>0</v>
      </c>
      <c r="O125" s="17">
        <v>0</v>
      </c>
      <c r="P125" s="17">
        <v>0.31126760563380279</v>
      </c>
      <c r="Q125" s="17">
        <v>0.55211267605633807</v>
      </c>
      <c r="R125" s="17">
        <v>0.13661971830985917</v>
      </c>
      <c r="S125" s="17">
        <v>0</v>
      </c>
      <c r="T125" s="17">
        <v>0.27323943661971833</v>
      </c>
      <c r="U125" s="17">
        <v>6.6197183098591544E-2</v>
      </c>
      <c r="V125" s="17">
        <v>0.6507042253521127</v>
      </c>
      <c r="W125" s="17">
        <v>9.8591549295774655E-3</v>
      </c>
      <c r="X125" s="17">
        <v>0</v>
      </c>
    </row>
    <row r="126" spans="1:24" x14ac:dyDescent="0.25">
      <c r="A126" s="85" t="s">
        <v>375</v>
      </c>
      <c r="B126" s="12" t="s">
        <v>390</v>
      </c>
      <c r="C126" s="13">
        <v>39895</v>
      </c>
      <c r="D126" s="13">
        <v>39895</v>
      </c>
      <c r="E126" s="13">
        <v>306</v>
      </c>
      <c r="F126" s="13">
        <v>112</v>
      </c>
      <c r="G126" s="13">
        <v>266</v>
      </c>
      <c r="H126" s="13">
        <v>144</v>
      </c>
      <c r="I126" s="17">
        <v>0.64419475655430714</v>
      </c>
      <c r="J126" s="17">
        <v>0.13108614232209737</v>
      </c>
      <c r="K126" s="17">
        <v>1.8726591760299626E-2</v>
      </c>
      <c r="L126" s="17">
        <v>7.8651685393258425E-2</v>
      </c>
      <c r="M126" s="17">
        <v>8.6142322097378279E-2</v>
      </c>
      <c r="N126" s="17">
        <v>4.1198501872659173E-2</v>
      </c>
      <c r="O126" s="17">
        <v>6.2893081761006293E-3</v>
      </c>
      <c r="P126" s="17">
        <v>0.37735849056603776</v>
      </c>
      <c r="Q126" s="17">
        <v>0.32704402515723269</v>
      </c>
      <c r="R126" s="17">
        <v>0.28930817610062892</v>
      </c>
      <c r="S126" s="17">
        <v>0</v>
      </c>
      <c r="T126" s="17">
        <v>0.14583333333333334</v>
      </c>
      <c r="U126" s="17">
        <v>9.0277777777777776E-2</v>
      </c>
      <c r="V126" s="17">
        <v>0.67361111111111116</v>
      </c>
      <c r="W126" s="17">
        <v>9.0277777777777776E-2</v>
      </c>
      <c r="X126" s="17">
        <v>0</v>
      </c>
    </row>
    <row r="127" spans="1:24" x14ac:dyDescent="0.25">
      <c r="A127" s="85" t="s">
        <v>376</v>
      </c>
      <c r="B127" s="12" t="s">
        <v>377</v>
      </c>
      <c r="C127" s="13">
        <v>277295</v>
      </c>
      <c r="D127" s="13">
        <v>149145</v>
      </c>
      <c r="E127" s="13">
        <v>1294</v>
      </c>
      <c r="F127" s="13">
        <v>476</v>
      </c>
      <c r="G127" s="13">
        <v>1225</v>
      </c>
      <c r="H127" s="13">
        <v>550</v>
      </c>
      <c r="I127" s="17">
        <v>0.7477551020408163</v>
      </c>
      <c r="J127" s="17">
        <v>0.10122448979591837</v>
      </c>
      <c r="K127" s="17">
        <v>2.6122448979591838E-2</v>
      </c>
      <c r="L127" s="17">
        <v>2.6938775510204082E-2</v>
      </c>
      <c r="M127" s="17">
        <v>9.7959183673469383E-2</v>
      </c>
      <c r="N127" s="17">
        <v>0</v>
      </c>
      <c r="O127" s="17">
        <v>5.454545454545455E-3</v>
      </c>
      <c r="P127" s="17">
        <v>0.39454545454545453</v>
      </c>
      <c r="Q127" s="17">
        <v>0.5509090909090909</v>
      </c>
      <c r="R127" s="17">
        <v>4.9090909090909088E-2</v>
      </c>
      <c r="S127" s="17">
        <v>0</v>
      </c>
      <c r="T127" s="17">
        <v>0.19636363636363635</v>
      </c>
      <c r="U127" s="17">
        <v>3.6363636363636362E-2</v>
      </c>
      <c r="V127" s="17">
        <v>0.67454545454545456</v>
      </c>
      <c r="W127" s="17">
        <v>9.2727272727272728E-2</v>
      </c>
      <c r="X127" s="17">
        <v>0</v>
      </c>
    </row>
    <row r="128" spans="1:24" x14ac:dyDescent="0.25">
      <c r="A128" s="85" t="s">
        <v>378</v>
      </c>
      <c r="B128" s="12" t="s">
        <v>379</v>
      </c>
      <c r="C128" s="13">
        <v>166749</v>
      </c>
      <c r="D128" s="13">
        <v>128260</v>
      </c>
      <c r="E128" s="13">
        <v>948</v>
      </c>
      <c r="F128" s="13">
        <v>309</v>
      </c>
      <c r="G128" s="13">
        <v>893</v>
      </c>
      <c r="H128" s="13">
        <v>710</v>
      </c>
      <c r="I128" s="17">
        <v>0.81410974244120937</v>
      </c>
      <c r="J128" s="17">
        <v>0.12541993281075028</v>
      </c>
      <c r="K128" s="17">
        <v>3.8073908174692049E-2</v>
      </c>
      <c r="L128" s="17">
        <v>0</v>
      </c>
      <c r="M128" s="17">
        <v>2.2396416573348264E-2</v>
      </c>
      <c r="N128" s="17">
        <v>0</v>
      </c>
      <c r="O128" s="17">
        <v>5.2112676056338028E-2</v>
      </c>
      <c r="P128" s="17">
        <v>0.36338028169014086</v>
      </c>
      <c r="Q128" s="17">
        <v>0.50422535211267605</v>
      </c>
      <c r="R128" s="17">
        <v>8.0281690140845074E-2</v>
      </c>
      <c r="S128" s="17">
        <v>0</v>
      </c>
      <c r="T128" s="17">
        <v>0.1</v>
      </c>
      <c r="U128" s="17">
        <v>8.0281690140845074E-2</v>
      </c>
      <c r="V128" s="17">
        <v>0.81971830985915495</v>
      </c>
      <c r="W128" s="17">
        <v>0</v>
      </c>
      <c r="X128" s="17">
        <v>0</v>
      </c>
    </row>
    <row r="129" spans="1:24" x14ac:dyDescent="0.25">
      <c r="A129" s="85" t="s">
        <v>380</v>
      </c>
      <c r="B129" s="12" t="s">
        <v>381</v>
      </c>
      <c r="C129" s="13">
        <v>64751</v>
      </c>
      <c r="D129" s="13">
        <v>64641</v>
      </c>
      <c r="E129" s="13">
        <v>901</v>
      </c>
      <c r="F129" s="13">
        <v>27</v>
      </c>
      <c r="G129" s="13">
        <v>842</v>
      </c>
      <c r="H129" s="13">
        <v>485</v>
      </c>
      <c r="I129" s="17">
        <v>0.51348999129677986</v>
      </c>
      <c r="J129" s="17">
        <v>0.43603133159268931</v>
      </c>
      <c r="K129" s="17">
        <v>1.0443864229765013E-2</v>
      </c>
      <c r="L129" s="17">
        <v>1.6536118363794605E-2</v>
      </c>
      <c r="M129" s="17">
        <v>2.3498694516971279E-2</v>
      </c>
      <c r="N129" s="17">
        <v>0</v>
      </c>
      <c r="O129" s="17">
        <v>6.7476383265856948E-2</v>
      </c>
      <c r="P129" s="17">
        <v>0.24156545209176788</v>
      </c>
      <c r="Q129" s="17">
        <v>0.66396761133603244</v>
      </c>
      <c r="R129" s="17">
        <v>2.6990553306342781E-2</v>
      </c>
      <c r="S129" s="17">
        <v>0</v>
      </c>
      <c r="T129" s="17">
        <v>0.25657894736842107</v>
      </c>
      <c r="U129" s="17">
        <v>8.2236842105263164E-2</v>
      </c>
      <c r="V129" s="17">
        <v>0.66118421052631582</v>
      </c>
      <c r="W129" s="17">
        <v>0</v>
      </c>
      <c r="X129" s="17">
        <v>0</v>
      </c>
    </row>
    <row r="130" spans="1:24" x14ac:dyDescent="0.25">
      <c r="A130" s="85" t="s">
        <v>382</v>
      </c>
      <c r="B130" s="12" t="s">
        <v>383</v>
      </c>
      <c r="C130" s="13">
        <v>351088</v>
      </c>
      <c r="D130" s="13">
        <v>341821</v>
      </c>
      <c r="E130" s="13">
        <v>1333</v>
      </c>
      <c r="F130" s="13">
        <v>764</v>
      </c>
      <c r="G130" s="13">
        <v>1146</v>
      </c>
      <c r="H130" s="13">
        <v>1080</v>
      </c>
      <c r="I130" s="17">
        <v>0.67801047120418845</v>
      </c>
      <c r="J130" s="17">
        <v>0.15706806282722513</v>
      </c>
      <c r="K130" s="17">
        <v>2.181500872600349E-2</v>
      </c>
      <c r="L130" s="17">
        <v>6.8062827225130892E-2</v>
      </c>
      <c r="M130" s="17">
        <v>5.9336823734729496E-2</v>
      </c>
      <c r="N130" s="17">
        <v>1.5706806282722512E-2</v>
      </c>
      <c r="O130" s="17">
        <v>1.5706806282722512E-2</v>
      </c>
      <c r="P130" s="17">
        <v>0.40052356020942409</v>
      </c>
      <c r="Q130" s="17">
        <v>0.53752181500872598</v>
      </c>
      <c r="R130" s="17">
        <v>4.4502617801047119E-2</v>
      </c>
      <c r="S130" s="17">
        <v>1.7452006980802793E-3</v>
      </c>
      <c r="T130" s="17">
        <v>0.15183246073298429</v>
      </c>
      <c r="U130" s="17">
        <v>0.18848167539267016</v>
      </c>
      <c r="V130" s="17">
        <v>0.63263525305410118</v>
      </c>
      <c r="W130" s="17">
        <v>2.7050610820244327E-2</v>
      </c>
      <c r="X130" s="17">
        <v>0</v>
      </c>
    </row>
    <row r="131" spans="1:24" x14ac:dyDescent="0.25">
      <c r="A131" s="85" t="s">
        <v>384</v>
      </c>
      <c r="B131" s="12" t="s">
        <v>385</v>
      </c>
      <c r="C131" s="13">
        <v>864702</v>
      </c>
      <c r="D131" s="13">
        <v>851052</v>
      </c>
      <c r="E131" s="13">
        <v>2885</v>
      </c>
      <c r="F131" s="13">
        <v>2036</v>
      </c>
      <c r="G131" s="13">
        <v>2564</v>
      </c>
      <c r="H131" s="13">
        <v>2196</v>
      </c>
      <c r="I131" s="17">
        <v>0.44718678100815729</v>
      </c>
      <c r="J131" s="17">
        <v>1.6105417276720352E-2</v>
      </c>
      <c r="K131" s="17">
        <v>9.2030955866973432E-3</v>
      </c>
      <c r="L131" s="17">
        <v>0.14829533570382766</v>
      </c>
      <c r="M131" s="17">
        <v>0.37920937042459735</v>
      </c>
      <c r="N131" s="17">
        <v>0</v>
      </c>
      <c r="O131" s="17">
        <v>7.5675675675675675E-3</v>
      </c>
      <c r="P131" s="17">
        <v>0.39459459459459462</v>
      </c>
      <c r="Q131" s="17">
        <v>0.5830630630630631</v>
      </c>
      <c r="R131" s="17">
        <v>1.4774774774774775E-2</v>
      </c>
      <c r="S131" s="17">
        <v>0</v>
      </c>
      <c r="T131" s="17">
        <v>0.20287044220325834</v>
      </c>
      <c r="U131" s="17">
        <v>2.8316524437548486E-2</v>
      </c>
      <c r="V131" s="17">
        <v>0.76881303335919315</v>
      </c>
      <c r="W131" s="17">
        <v>0</v>
      </c>
      <c r="X131" s="17">
        <v>0</v>
      </c>
    </row>
    <row r="132" spans="1:24" x14ac:dyDescent="0.25">
      <c r="A132" s="85" t="s">
        <v>386</v>
      </c>
      <c r="B132" s="12" t="s">
        <v>387</v>
      </c>
      <c r="C132" s="13">
        <v>195565</v>
      </c>
      <c r="D132" s="13">
        <v>195565</v>
      </c>
      <c r="E132" s="13">
        <v>958</v>
      </c>
      <c r="F132" s="13">
        <v>500</v>
      </c>
      <c r="G132" s="13">
        <v>939</v>
      </c>
      <c r="H132" s="13">
        <v>601</v>
      </c>
      <c r="I132" s="17">
        <v>0.62193823216187438</v>
      </c>
      <c r="J132" s="17">
        <v>0.15654952076677317</v>
      </c>
      <c r="K132" s="17">
        <v>7.3482428115015971E-2</v>
      </c>
      <c r="L132" s="17">
        <v>0.12886048988285409</v>
      </c>
      <c r="M132" s="17">
        <v>1.9169329073482427E-2</v>
      </c>
      <c r="N132" s="17">
        <v>0</v>
      </c>
      <c r="O132" s="17">
        <v>6.5573770491803279E-3</v>
      </c>
      <c r="P132" s="17">
        <v>0.44098360655737706</v>
      </c>
      <c r="Q132" s="17">
        <v>0.54754098360655734</v>
      </c>
      <c r="R132" s="17">
        <v>4.9180327868852463E-3</v>
      </c>
      <c r="S132" s="17">
        <v>0</v>
      </c>
      <c r="T132" s="17">
        <v>3.1613976705490848E-2</v>
      </c>
      <c r="U132" s="17">
        <v>7.3211314475873548E-2</v>
      </c>
      <c r="V132" s="17">
        <v>0.20632279534109818</v>
      </c>
      <c r="W132" s="17">
        <v>0</v>
      </c>
      <c r="X132" s="17">
        <v>0.68885191347753749</v>
      </c>
    </row>
    <row r="133" spans="1:24" x14ac:dyDescent="0.25">
      <c r="A133" s="85" t="s">
        <v>388</v>
      </c>
      <c r="B133" s="12" t="s">
        <v>389</v>
      </c>
      <c r="C133" s="13">
        <v>261606</v>
      </c>
      <c r="D133" s="13">
        <v>261606</v>
      </c>
      <c r="E133" s="13">
        <v>1599</v>
      </c>
      <c r="F133" s="13">
        <v>835</v>
      </c>
      <c r="G133" s="13">
        <v>1599</v>
      </c>
      <c r="H133" s="13">
        <v>745</v>
      </c>
      <c r="I133" s="17">
        <v>0.62914321450906818</v>
      </c>
      <c r="J133" s="17">
        <v>6.1913696060037521E-2</v>
      </c>
      <c r="K133" s="17">
        <v>0</v>
      </c>
      <c r="L133" s="17">
        <v>0.17761100687929957</v>
      </c>
      <c r="M133" s="17">
        <v>0.13133208255159476</v>
      </c>
      <c r="N133" s="17">
        <v>0</v>
      </c>
      <c r="O133" s="17">
        <v>0</v>
      </c>
      <c r="P133" s="17">
        <v>0.42953020134228187</v>
      </c>
      <c r="Q133" s="17">
        <v>0.57046979865771807</v>
      </c>
      <c r="R133" s="17">
        <v>0</v>
      </c>
      <c r="S133" s="17">
        <v>0</v>
      </c>
      <c r="T133" s="17">
        <v>0</v>
      </c>
      <c r="U133" s="17">
        <v>0.33288590604026846</v>
      </c>
      <c r="V133" s="17">
        <v>0</v>
      </c>
      <c r="W133" s="17">
        <v>0</v>
      </c>
      <c r="X133" s="17">
        <v>0.66711409395973154</v>
      </c>
    </row>
  </sheetData>
  <mergeCells count="18">
    <mergeCell ref="O112:S112"/>
    <mergeCell ref="T112:X112"/>
    <mergeCell ref="I9:N9"/>
    <mergeCell ref="O9:S9"/>
    <mergeCell ref="T9:X9"/>
    <mergeCell ref="H112:H113"/>
    <mergeCell ref="I112:N112"/>
    <mergeCell ref="A9:B10"/>
    <mergeCell ref="C9:C10"/>
    <mergeCell ref="D9:D10"/>
    <mergeCell ref="E9:E10"/>
    <mergeCell ref="F9:G9"/>
    <mergeCell ref="H9:H10"/>
    <mergeCell ref="A112:B113"/>
    <mergeCell ref="C112:C113"/>
    <mergeCell ref="D112:D113"/>
    <mergeCell ref="E112:E113"/>
    <mergeCell ref="F112:G112"/>
  </mergeCells>
  <conditionalFormatting sqref="C11:C12 C116:C133 E116:H133 D11:H11 C14:C61 C63:C110 E12:H110">
    <cfRule type="cellIs" dxfId="57" priority="21" operator="equal">
      <formula>"nd"</formula>
    </cfRule>
  </conditionalFormatting>
  <conditionalFormatting sqref="I16:K16 M16:X16 I11:X15 I17:X110">
    <cfRule type="cellIs" dxfId="56" priority="18" operator="equal">
      <formula>$L$16</formula>
    </cfRule>
  </conditionalFormatting>
  <conditionalFormatting sqref="I16:K16 M16:X16 I11:X15 I17:X110">
    <cfRule type="cellIs" dxfId="55" priority="17" operator="equal">
      <formula>"nd"</formula>
    </cfRule>
  </conditionalFormatting>
  <conditionalFormatting sqref="D12 D116 D63:D101 D118:D119 D121:D126 D128:D131 D133 D14:D61 D103:D110">
    <cfRule type="cellIs" dxfId="54" priority="16" operator="equal">
      <formula>"nd"</formula>
    </cfRule>
  </conditionalFormatting>
  <conditionalFormatting sqref="D62">
    <cfRule type="cellIs" dxfId="53" priority="15" operator="equal">
      <formula>"nd"</formula>
    </cfRule>
  </conditionalFormatting>
  <conditionalFormatting sqref="D117">
    <cfRule type="cellIs" dxfId="52" priority="14" operator="equal">
      <formula>"nd"</formula>
    </cfRule>
  </conditionalFormatting>
  <conditionalFormatting sqref="D120">
    <cfRule type="cellIs" dxfId="51" priority="13" operator="equal">
      <formula>"nd"</formula>
    </cfRule>
  </conditionalFormatting>
  <conditionalFormatting sqref="D127">
    <cfRule type="cellIs" dxfId="50" priority="12" operator="equal">
      <formula>"nd"</formula>
    </cfRule>
  </conditionalFormatting>
  <conditionalFormatting sqref="D132">
    <cfRule type="cellIs" dxfId="49" priority="11" operator="equal">
      <formula>"nd"</formula>
    </cfRule>
  </conditionalFormatting>
  <conditionalFormatting sqref="C62">
    <cfRule type="cellIs" dxfId="48" priority="10" operator="equal">
      <formula>"nd"</formula>
    </cfRule>
  </conditionalFormatting>
  <conditionalFormatting sqref="C114:C115 E114:H115">
    <cfRule type="cellIs" dxfId="47" priority="9" operator="equal">
      <formula>"nd"</formula>
    </cfRule>
  </conditionalFormatting>
  <conditionalFormatting sqref="I114:X133">
    <cfRule type="cellIs" dxfId="46" priority="8" operator="equal">
      <formula>$L$16</formula>
    </cfRule>
  </conditionalFormatting>
  <conditionalFormatting sqref="I114:X133">
    <cfRule type="cellIs" dxfId="45" priority="7" operator="equal">
      <formula>"nd"</formula>
    </cfRule>
  </conditionalFormatting>
  <conditionalFormatting sqref="D114">
    <cfRule type="cellIs" dxfId="44" priority="6" operator="equal">
      <formula>"nd"</formula>
    </cfRule>
  </conditionalFormatting>
  <conditionalFormatting sqref="D115">
    <cfRule type="cellIs" dxfId="43" priority="5" operator="equal">
      <formula>"nd"</formula>
    </cfRule>
  </conditionalFormatting>
  <conditionalFormatting sqref="C13:D13">
    <cfRule type="cellIs" dxfId="42" priority="2" operator="equal">
      <formula>"nd"</formula>
    </cfRule>
  </conditionalFormatting>
  <conditionalFormatting sqref="D102">
    <cfRule type="cellIs" dxfId="41" priority="1" operator="equal">
      <formula>"nd"</formula>
    </cfRule>
  </conditionalFormatting>
  <hyperlinks>
    <hyperlink ref="I2" location="Sommaire!A1" display="Retour au sommaire"/>
  </hyperlinks>
  <pageMargins left="0.19685039370078741" right="0.19685039370078741" top="0.39370078740157483" bottom="0.39370078740157483" header="0.51181102362204722" footer="0.51181102362204722"/>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rgb="FFE83D59"/>
  </sheetPr>
  <dimension ref="A1:X133"/>
  <sheetViews>
    <sheetView zoomScaleNormal="100" workbookViewId="0"/>
  </sheetViews>
  <sheetFormatPr baseColWidth="10" defaultRowHeight="15" x14ac:dyDescent="0.25"/>
  <cols>
    <col min="1" max="1" width="7" style="1" customWidth="1"/>
    <col min="2" max="2" width="37.7109375" style="1" customWidth="1"/>
    <col min="3" max="4" width="15" style="1" customWidth="1"/>
    <col min="5" max="8" width="15.28515625" style="1" customWidth="1"/>
    <col min="9" max="14" width="16.140625" style="1" customWidth="1"/>
    <col min="15" max="15" width="11.28515625" style="1" customWidth="1"/>
    <col min="16" max="19" width="11.42578125" style="1"/>
    <col min="20" max="24" width="19.5703125" style="1" customWidth="1"/>
    <col min="25" max="16384" width="11.42578125" style="1"/>
  </cols>
  <sheetData>
    <row r="1" spans="1:24" ht="15.75" x14ac:dyDescent="0.25">
      <c r="A1" s="155" t="s">
        <v>433</v>
      </c>
      <c r="C1" s="2"/>
      <c r="D1" s="2"/>
      <c r="E1" s="2"/>
      <c r="G1" s="3"/>
      <c r="H1" s="3"/>
    </row>
    <row r="2" spans="1:24" s="27" customFormat="1" x14ac:dyDescent="0.2">
      <c r="A2" s="154" t="s">
        <v>396</v>
      </c>
      <c r="E2" s="26"/>
      <c r="F2" s="26"/>
      <c r="G2" s="26"/>
      <c r="H2" s="26"/>
      <c r="I2" s="28" t="s">
        <v>308</v>
      </c>
      <c r="J2" s="26"/>
      <c r="K2" s="29"/>
    </row>
    <row r="3" spans="1:24" s="27" customFormat="1" x14ac:dyDescent="0.2">
      <c r="A3" s="154" t="s">
        <v>438</v>
      </c>
      <c r="E3" s="26"/>
      <c r="F3" s="26"/>
      <c r="G3" s="26"/>
      <c r="H3" s="26"/>
      <c r="I3" s="26"/>
      <c r="J3" s="26"/>
      <c r="K3" s="29"/>
    </row>
    <row r="4" spans="1:24" ht="15" customHeight="1" x14ac:dyDescent="0.25">
      <c r="B4" s="24"/>
      <c r="C4" s="24"/>
      <c r="D4" s="24"/>
      <c r="E4" s="24"/>
      <c r="F4" s="24"/>
      <c r="G4" s="24"/>
      <c r="H4" s="24"/>
      <c r="I4" s="24"/>
      <c r="J4" s="24"/>
      <c r="K4" s="24"/>
      <c r="L4" s="24"/>
      <c r="M4" s="24"/>
      <c r="N4" s="24"/>
    </row>
    <row r="5" spans="1:24" s="146" customFormat="1" ht="12.75" x14ac:dyDescent="0.2">
      <c r="A5" s="145" t="s">
        <v>343</v>
      </c>
      <c r="B5" s="145"/>
      <c r="C5" s="145"/>
      <c r="D5" s="145"/>
      <c r="E5" s="145"/>
      <c r="F5" s="145"/>
      <c r="G5" s="145"/>
      <c r="H5" s="145"/>
      <c r="I5" s="145"/>
      <c r="J5" s="145"/>
      <c r="K5" s="145"/>
      <c r="L5" s="145"/>
      <c r="M5" s="145"/>
      <c r="N5" s="145"/>
    </row>
    <row r="6" spans="1:24" s="146" customFormat="1" ht="12.75" x14ac:dyDescent="0.2">
      <c r="A6" s="146" t="s">
        <v>340</v>
      </c>
      <c r="B6" s="147"/>
      <c r="C6" s="147"/>
      <c r="D6" s="147"/>
      <c r="E6" s="147"/>
      <c r="F6" s="148"/>
      <c r="G6" s="149"/>
      <c r="H6" s="150"/>
      <c r="I6" s="151"/>
      <c r="J6" s="151"/>
      <c r="K6" s="151"/>
      <c r="L6" s="151"/>
      <c r="M6" s="151"/>
      <c r="N6" s="151"/>
    </row>
    <row r="7" spans="1:24" s="146" customFormat="1" ht="12.75" x14ac:dyDescent="0.2">
      <c r="A7" s="152" t="s">
        <v>130</v>
      </c>
      <c r="B7" s="147"/>
      <c r="C7" s="147"/>
      <c r="D7" s="147"/>
      <c r="E7" s="147"/>
      <c r="F7" s="148"/>
      <c r="G7" s="148"/>
      <c r="H7" s="153"/>
    </row>
    <row r="8" spans="1:24" ht="15.75" customHeight="1" x14ac:dyDescent="0.25">
      <c r="F8" s="3"/>
      <c r="G8" s="3"/>
      <c r="H8" s="3"/>
    </row>
    <row r="9" spans="1:24" s="84" customFormat="1" ht="41.25" customHeight="1" x14ac:dyDescent="0.2">
      <c r="A9" s="211" t="s">
        <v>0</v>
      </c>
      <c r="B9" s="211"/>
      <c r="C9" s="212" t="s">
        <v>427</v>
      </c>
      <c r="D9" s="212" t="s">
        <v>428</v>
      </c>
      <c r="E9" s="209" t="s">
        <v>310</v>
      </c>
      <c r="F9" s="209" t="s">
        <v>339</v>
      </c>
      <c r="G9" s="209"/>
      <c r="H9" s="209" t="s">
        <v>302</v>
      </c>
      <c r="I9" s="210" t="s">
        <v>338</v>
      </c>
      <c r="J9" s="210"/>
      <c r="K9" s="210"/>
      <c r="L9" s="210"/>
      <c r="M9" s="210"/>
      <c r="N9" s="210"/>
      <c r="O9" s="213" t="s">
        <v>336</v>
      </c>
      <c r="P9" s="213"/>
      <c r="Q9" s="213"/>
      <c r="R9" s="213"/>
      <c r="S9" s="213"/>
      <c r="T9" s="213" t="s">
        <v>337</v>
      </c>
      <c r="U9" s="213"/>
      <c r="V9" s="213"/>
      <c r="W9" s="213"/>
      <c r="X9" s="213"/>
    </row>
    <row r="10" spans="1:24" s="84" customFormat="1" ht="47.25" customHeight="1" x14ac:dyDescent="0.2">
      <c r="A10" s="211"/>
      <c r="B10" s="211"/>
      <c r="C10" s="212"/>
      <c r="D10" s="212"/>
      <c r="E10" s="209"/>
      <c r="F10" s="87" t="s">
        <v>324</v>
      </c>
      <c r="G10" s="87" t="s">
        <v>325</v>
      </c>
      <c r="H10" s="209"/>
      <c r="I10" s="83" t="s">
        <v>114</v>
      </c>
      <c r="J10" s="83" t="s">
        <v>334</v>
      </c>
      <c r="K10" s="83" t="s">
        <v>118</v>
      </c>
      <c r="L10" s="81" t="s">
        <v>335</v>
      </c>
      <c r="M10" s="81" t="s">
        <v>341</v>
      </c>
      <c r="N10" s="81" t="s">
        <v>305</v>
      </c>
      <c r="O10" s="83" t="s">
        <v>326</v>
      </c>
      <c r="P10" s="81" t="s">
        <v>327</v>
      </c>
      <c r="Q10" s="81" t="s">
        <v>328</v>
      </c>
      <c r="R10" s="81" t="s">
        <v>329</v>
      </c>
      <c r="S10" s="81" t="s">
        <v>305</v>
      </c>
      <c r="T10" s="83" t="s">
        <v>330</v>
      </c>
      <c r="U10" s="81" t="s">
        <v>331</v>
      </c>
      <c r="V10" s="81" t="s">
        <v>332</v>
      </c>
      <c r="W10" s="81" t="s">
        <v>333</v>
      </c>
      <c r="X10" s="81" t="s">
        <v>305</v>
      </c>
    </row>
    <row r="11" spans="1:24" x14ac:dyDescent="0.25">
      <c r="A11" s="11" t="s">
        <v>1</v>
      </c>
      <c r="B11" s="12" t="s">
        <v>2</v>
      </c>
      <c r="C11" s="13">
        <v>307772</v>
      </c>
      <c r="D11" s="13">
        <v>208041</v>
      </c>
      <c r="E11" s="13">
        <v>1175</v>
      </c>
      <c r="F11" s="13">
        <v>646</v>
      </c>
      <c r="G11" s="13">
        <v>1124</v>
      </c>
      <c r="H11" s="13" t="s">
        <v>128</v>
      </c>
      <c r="I11" s="17">
        <v>0.52925292529252921</v>
      </c>
      <c r="J11" s="17">
        <v>0.37443744374437443</v>
      </c>
      <c r="K11" s="17">
        <v>1.4401440144014401E-2</v>
      </c>
      <c r="L11" s="17">
        <v>4.3204320432043204E-2</v>
      </c>
      <c r="M11" s="17">
        <v>3.8703870387038701E-2</v>
      </c>
      <c r="N11" s="17">
        <v>0</v>
      </c>
      <c r="O11" s="17">
        <v>1.680672268907563E-2</v>
      </c>
      <c r="P11" s="17">
        <v>0.41036414565826329</v>
      </c>
      <c r="Q11" s="17">
        <v>0.49019607843137253</v>
      </c>
      <c r="R11" s="17">
        <v>8.2633053221288513E-2</v>
      </c>
      <c r="S11" s="17">
        <v>0</v>
      </c>
      <c r="T11" s="17" t="s">
        <v>128</v>
      </c>
      <c r="U11" s="17" t="s">
        <v>128</v>
      </c>
      <c r="V11" s="17" t="s">
        <v>128</v>
      </c>
      <c r="W11" s="17" t="s">
        <v>128</v>
      </c>
      <c r="X11" s="17" t="s">
        <v>128</v>
      </c>
    </row>
    <row r="12" spans="1:24" x14ac:dyDescent="0.25">
      <c r="A12" s="11" t="s">
        <v>4</v>
      </c>
      <c r="B12" s="12" t="s">
        <v>5</v>
      </c>
      <c r="C12" s="13">
        <v>177108</v>
      </c>
      <c r="D12" s="13">
        <v>113982</v>
      </c>
      <c r="E12" s="13">
        <v>1206</v>
      </c>
      <c r="F12" s="13" t="s">
        <v>128</v>
      </c>
      <c r="G12" s="13">
        <v>1187</v>
      </c>
      <c r="H12" s="13">
        <v>1187</v>
      </c>
      <c r="I12" s="17">
        <v>0.40606571187868579</v>
      </c>
      <c r="J12" s="17">
        <v>0.58719460825610781</v>
      </c>
      <c r="K12" s="17">
        <v>0</v>
      </c>
      <c r="L12" s="17">
        <v>0</v>
      </c>
      <c r="M12" s="17">
        <v>6.7396798652064023E-3</v>
      </c>
      <c r="N12" s="17">
        <v>0</v>
      </c>
      <c r="O12" s="17">
        <v>0</v>
      </c>
      <c r="P12" s="17">
        <v>0.52401010951979776</v>
      </c>
      <c r="Q12" s="17">
        <v>0.44734625105307496</v>
      </c>
      <c r="R12" s="17">
        <v>2.8643639427127211E-2</v>
      </c>
      <c r="S12" s="17">
        <v>0</v>
      </c>
      <c r="T12" s="17" t="s">
        <v>128</v>
      </c>
      <c r="U12" s="17" t="s">
        <v>128</v>
      </c>
      <c r="V12" s="17" t="s">
        <v>128</v>
      </c>
      <c r="W12" s="17" t="s">
        <v>128</v>
      </c>
      <c r="X12" s="17" t="s">
        <v>128</v>
      </c>
    </row>
    <row r="13" spans="1:24" x14ac:dyDescent="0.25">
      <c r="A13" s="11" t="s">
        <v>6</v>
      </c>
      <c r="B13" s="12" t="s">
        <v>7</v>
      </c>
      <c r="C13" s="13" t="s">
        <v>128</v>
      </c>
      <c r="D13" s="13" t="s">
        <v>128</v>
      </c>
      <c r="E13" s="13" t="s">
        <v>128</v>
      </c>
      <c r="F13" s="13" t="s">
        <v>128</v>
      </c>
      <c r="G13" s="13" t="s">
        <v>128</v>
      </c>
      <c r="H13" s="13" t="s">
        <v>128</v>
      </c>
      <c r="I13" s="17" t="s">
        <v>128</v>
      </c>
      <c r="J13" s="17" t="s">
        <v>128</v>
      </c>
      <c r="K13" s="17" t="s">
        <v>128</v>
      </c>
      <c r="L13" s="17" t="s">
        <v>128</v>
      </c>
      <c r="M13" s="17" t="s">
        <v>128</v>
      </c>
      <c r="N13" s="17" t="s">
        <v>128</v>
      </c>
      <c r="O13" s="17" t="s">
        <v>128</v>
      </c>
      <c r="P13" s="17" t="s">
        <v>128</v>
      </c>
      <c r="Q13" s="17" t="s">
        <v>128</v>
      </c>
      <c r="R13" s="17" t="s">
        <v>128</v>
      </c>
      <c r="S13" s="17" t="s">
        <v>128</v>
      </c>
      <c r="T13" s="17" t="s">
        <v>128</v>
      </c>
      <c r="U13" s="17" t="s">
        <v>128</v>
      </c>
      <c r="V13" s="17" t="s">
        <v>128</v>
      </c>
      <c r="W13" s="17" t="s">
        <v>128</v>
      </c>
      <c r="X13" s="17" t="s">
        <v>128</v>
      </c>
    </row>
    <row r="14" spans="1:24" x14ac:dyDescent="0.25">
      <c r="A14" s="11" t="s">
        <v>8</v>
      </c>
      <c r="B14" s="12" t="s">
        <v>127</v>
      </c>
      <c r="C14" s="13">
        <v>123194</v>
      </c>
      <c r="D14" s="13" t="s">
        <v>128</v>
      </c>
      <c r="E14" s="13">
        <v>159</v>
      </c>
      <c r="F14" s="13" t="s">
        <v>128</v>
      </c>
      <c r="G14" s="13">
        <v>138</v>
      </c>
      <c r="H14" s="13">
        <v>138</v>
      </c>
      <c r="I14" s="17">
        <v>0.25786163522012578</v>
      </c>
      <c r="J14" s="17">
        <v>0.16981132075471697</v>
      </c>
      <c r="K14" s="17">
        <v>2.5157232704402517E-2</v>
      </c>
      <c r="L14" s="17">
        <v>7.5471698113207544E-2</v>
      </c>
      <c r="M14" s="17">
        <v>0.37106918238993708</v>
      </c>
      <c r="N14" s="17">
        <v>0.10062893081761007</v>
      </c>
      <c r="O14" s="17">
        <v>8.2644628099173556E-3</v>
      </c>
      <c r="P14" s="17">
        <v>0.4049586776859504</v>
      </c>
      <c r="Q14" s="17">
        <v>0.47107438016528924</v>
      </c>
      <c r="R14" s="17">
        <v>0.11570247933884298</v>
      </c>
      <c r="S14" s="17">
        <v>0</v>
      </c>
      <c r="T14" s="17" t="s">
        <v>128</v>
      </c>
      <c r="U14" s="17" t="s">
        <v>128</v>
      </c>
      <c r="V14" s="17" t="s">
        <v>128</v>
      </c>
      <c r="W14" s="17" t="s">
        <v>128</v>
      </c>
      <c r="X14" s="17" t="s">
        <v>128</v>
      </c>
    </row>
    <row r="15" spans="1:24" x14ac:dyDescent="0.25">
      <c r="A15" s="11" t="s">
        <v>9</v>
      </c>
      <c r="B15" s="12" t="s">
        <v>219</v>
      </c>
      <c r="C15" s="13">
        <v>76566</v>
      </c>
      <c r="D15" s="13">
        <v>44166</v>
      </c>
      <c r="E15" s="13">
        <v>259</v>
      </c>
      <c r="F15" s="13">
        <v>82</v>
      </c>
      <c r="G15" s="13">
        <v>222</v>
      </c>
      <c r="H15" s="13">
        <v>139</v>
      </c>
      <c r="I15" s="17">
        <v>0.75225225225225223</v>
      </c>
      <c r="J15" s="17">
        <v>0.11261261261261261</v>
      </c>
      <c r="K15" s="17">
        <v>0.12162162162162163</v>
      </c>
      <c r="L15" s="17">
        <v>0</v>
      </c>
      <c r="M15" s="17">
        <v>1.3513513513513514E-2</v>
      </c>
      <c r="N15" s="17">
        <v>0</v>
      </c>
      <c r="O15" s="17">
        <v>0</v>
      </c>
      <c r="P15" s="17">
        <v>0.5611510791366906</v>
      </c>
      <c r="Q15" s="17">
        <v>0.40287769784172661</v>
      </c>
      <c r="R15" s="17">
        <v>3.5971223021582732E-2</v>
      </c>
      <c r="S15" s="17">
        <v>0</v>
      </c>
      <c r="T15" s="17">
        <v>0.28776978417266186</v>
      </c>
      <c r="U15" s="17">
        <v>6.4748201438848921E-2</v>
      </c>
      <c r="V15" s="17">
        <v>0.62589928057553956</v>
      </c>
      <c r="W15" s="17">
        <v>7.1942446043165471E-3</v>
      </c>
      <c r="X15" s="17">
        <v>1.4388489208633094E-2</v>
      </c>
    </row>
    <row r="16" spans="1:24" x14ac:dyDescent="0.25">
      <c r="A16" s="11" t="s">
        <v>11</v>
      </c>
      <c r="B16" s="12" t="s">
        <v>220</v>
      </c>
      <c r="C16" s="13">
        <v>647305</v>
      </c>
      <c r="D16" s="13">
        <v>219011</v>
      </c>
      <c r="E16" s="13">
        <v>3040</v>
      </c>
      <c r="F16" s="13">
        <v>1799</v>
      </c>
      <c r="G16" s="13">
        <v>2692</v>
      </c>
      <c r="H16" s="13">
        <v>1343</v>
      </c>
      <c r="I16" s="17">
        <v>0.55943536404160477</v>
      </c>
      <c r="J16" s="17">
        <v>4.4576523031203567E-2</v>
      </c>
      <c r="K16" s="17">
        <v>0.10438335809806835</v>
      </c>
      <c r="L16" s="17">
        <v>0.15676077265973254</v>
      </c>
      <c r="M16" s="17">
        <v>0.1263001485884101</v>
      </c>
      <c r="N16" s="17">
        <v>8.5438335809806826E-3</v>
      </c>
      <c r="O16" s="17">
        <v>2.9784065524944156E-2</v>
      </c>
      <c r="P16" s="17">
        <v>0.47133283693224126</v>
      </c>
      <c r="Q16" s="17">
        <v>0.49218168279970215</v>
      </c>
      <c r="R16" s="17">
        <v>6.7014147431124346E-3</v>
      </c>
      <c r="S16" s="17">
        <v>0</v>
      </c>
      <c r="T16" s="17">
        <v>8.7862993298585254E-2</v>
      </c>
      <c r="U16" s="17">
        <v>1.2658227848101266E-2</v>
      </c>
      <c r="V16" s="17">
        <v>0.4825018615040953</v>
      </c>
      <c r="W16" s="17">
        <v>0</v>
      </c>
      <c r="X16" s="17">
        <v>0.41697691734921816</v>
      </c>
    </row>
    <row r="17" spans="1:24" x14ac:dyDescent="0.25">
      <c r="A17" s="11" t="s">
        <v>13</v>
      </c>
      <c r="B17" s="12" t="s">
        <v>14</v>
      </c>
      <c r="C17" s="13">
        <v>176351</v>
      </c>
      <c r="D17" s="13">
        <v>161391</v>
      </c>
      <c r="E17" s="13">
        <v>1240</v>
      </c>
      <c r="F17" s="13">
        <v>1084</v>
      </c>
      <c r="G17" s="13">
        <v>1207</v>
      </c>
      <c r="H17" s="13">
        <v>636</v>
      </c>
      <c r="I17" s="17">
        <v>0.70256835128417561</v>
      </c>
      <c r="J17" s="17">
        <v>0.21209610604805301</v>
      </c>
      <c r="K17" s="17">
        <v>4.3910521955260975E-2</v>
      </c>
      <c r="L17" s="17">
        <v>2.8997514498757249E-2</v>
      </c>
      <c r="M17" s="17">
        <v>1.2427506213753107E-2</v>
      </c>
      <c r="N17" s="17">
        <v>0</v>
      </c>
      <c r="O17" s="17">
        <v>6.2893081761006293E-3</v>
      </c>
      <c r="P17" s="17">
        <v>0.41823899371069184</v>
      </c>
      <c r="Q17" s="17">
        <v>0.52830188679245282</v>
      </c>
      <c r="R17" s="17">
        <v>4.716981132075472E-2</v>
      </c>
      <c r="S17" s="17">
        <v>0</v>
      </c>
      <c r="T17" s="17">
        <v>8.6477987421383642E-2</v>
      </c>
      <c r="U17" s="17">
        <v>5.6603773584905662E-2</v>
      </c>
      <c r="V17" s="17">
        <v>0.82232704402515722</v>
      </c>
      <c r="W17" s="17">
        <v>3.4591194968553458E-2</v>
      </c>
      <c r="X17" s="17">
        <v>0</v>
      </c>
    </row>
    <row r="18" spans="1:24" x14ac:dyDescent="0.25">
      <c r="A18" s="11" t="s">
        <v>15</v>
      </c>
      <c r="B18" s="12" t="s">
        <v>16</v>
      </c>
      <c r="C18" s="13">
        <v>70527</v>
      </c>
      <c r="D18" s="13">
        <v>44727</v>
      </c>
      <c r="E18" s="13">
        <v>294</v>
      </c>
      <c r="F18" s="13">
        <v>88</v>
      </c>
      <c r="G18" s="13">
        <v>290</v>
      </c>
      <c r="H18" s="13">
        <v>196</v>
      </c>
      <c r="I18" s="17">
        <v>0.45182724252491696</v>
      </c>
      <c r="J18" s="17">
        <v>0.34219269102990035</v>
      </c>
      <c r="K18" s="17">
        <v>0.20598006644518271</v>
      </c>
      <c r="L18" s="17">
        <v>0</v>
      </c>
      <c r="M18" s="17">
        <v>0</v>
      </c>
      <c r="N18" s="17">
        <v>0</v>
      </c>
      <c r="O18" s="17">
        <v>0</v>
      </c>
      <c r="P18" s="17">
        <v>0.33636363636363636</v>
      </c>
      <c r="Q18" s="17">
        <v>0.54545454545454541</v>
      </c>
      <c r="R18" s="17">
        <v>0.10454545454545454</v>
      </c>
      <c r="S18" s="17">
        <v>1.3636363636363636E-2</v>
      </c>
      <c r="T18" s="17">
        <v>0.41048034934497818</v>
      </c>
      <c r="U18" s="17">
        <v>0.2183406113537118</v>
      </c>
      <c r="V18" s="17">
        <v>0.30131004366812225</v>
      </c>
      <c r="W18" s="17">
        <v>6.9868995633187769E-2</v>
      </c>
      <c r="X18" s="17">
        <v>0</v>
      </c>
    </row>
    <row r="19" spans="1:24" x14ac:dyDescent="0.25">
      <c r="A19" s="11" t="s">
        <v>17</v>
      </c>
      <c r="B19" s="12" t="s">
        <v>18</v>
      </c>
      <c r="C19" s="13">
        <v>75656</v>
      </c>
      <c r="D19" s="13">
        <v>68106</v>
      </c>
      <c r="E19" s="13">
        <v>231</v>
      </c>
      <c r="F19" s="13">
        <v>89</v>
      </c>
      <c r="G19" s="13">
        <v>195</v>
      </c>
      <c r="H19" s="13">
        <v>231</v>
      </c>
      <c r="I19" s="17">
        <v>0.45454545454545453</v>
      </c>
      <c r="J19" s="17">
        <v>0.32034632034632032</v>
      </c>
      <c r="K19" s="17">
        <v>1.7316017316017316E-2</v>
      </c>
      <c r="L19" s="17">
        <v>0</v>
      </c>
      <c r="M19" s="17">
        <v>0.19480519480519481</v>
      </c>
      <c r="N19" s="17">
        <v>1.2987012987012988E-2</v>
      </c>
      <c r="O19" s="17">
        <v>8.658008658008658E-3</v>
      </c>
      <c r="P19" s="17">
        <v>0.42857142857142855</v>
      </c>
      <c r="Q19" s="17">
        <v>0.45021645021645024</v>
      </c>
      <c r="R19" s="17">
        <v>0.1038961038961039</v>
      </c>
      <c r="S19" s="17">
        <v>8.658008658008658E-3</v>
      </c>
      <c r="T19" s="17">
        <v>0.16017316017316016</v>
      </c>
      <c r="U19" s="17">
        <v>1.7316017316017316E-2</v>
      </c>
      <c r="V19" s="17">
        <v>0.81385281385281383</v>
      </c>
      <c r="W19" s="17">
        <v>8.658008658008658E-3</v>
      </c>
      <c r="X19" s="17">
        <v>0</v>
      </c>
    </row>
    <row r="20" spans="1:24" x14ac:dyDescent="0.25">
      <c r="A20" s="11" t="s">
        <v>133</v>
      </c>
      <c r="B20" s="12" t="s">
        <v>19</v>
      </c>
      <c r="C20" s="13">
        <v>264255</v>
      </c>
      <c r="D20" s="13">
        <v>84235</v>
      </c>
      <c r="E20" s="13">
        <v>486</v>
      </c>
      <c r="F20" s="13">
        <v>477</v>
      </c>
      <c r="G20" s="13">
        <v>477</v>
      </c>
      <c r="H20" s="13">
        <v>352</v>
      </c>
      <c r="I20" s="17">
        <v>0.90146750524109009</v>
      </c>
      <c r="J20" s="17">
        <v>1.6771488469601678E-2</v>
      </c>
      <c r="K20" s="17">
        <v>0</v>
      </c>
      <c r="L20" s="17">
        <v>0</v>
      </c>
      <c r="M20" s="17">
        <v>8.1761006289308172E-2</v>
      </c>
      <c r="N20" s="17">
        <v>0</v>
      </c>
      <c r="O20" s="17">
        <v>0</v>
      </c>
      <c r="P20" s="17">
        <v>0.29261363636363635</v>
      </c>
      <c r="Q20" s="17">
        <v>0.60511363636363635</v>
      </c>
      <c r="R20" s="17">
        <v>0.10227272727272728</v>
      </c>
      <c r="S20" s="17">
        <v>0</v>
      </c>
      <c r="T20" s="17" t="s">
        <v>128</v>
      </c>
      <c r="U20" s="17" t="s">
        <v>128</v>
      </c>
      <c r="V20" s="17" t="s">
        <v>128</v>
      </c>
      <c r="W20" s="17" t="s">
        <v>128</v>
      </c>
      <c r="X20" s="17" t="s">
        <v>128</v>
      </c>
    </row>
    <row r="21" spans="1:24" x14ac:dyDescent="0.25">
      <c r="A21" s="11" t="s">
        <v>134</v>
      </c>
      <c r="B21" s="12" t="s">
        <v>20</v>
      </c>
      <c r="C21" s="13">
        <v>148539</v>
      </c>
      <c r="D21" s="13">
        <v>148539</v>
      </c>
      <c r="E21" s="13">
        <v>591</v>
      </c>
      <c r="F21" s="13">
        <v>402</v>
      </c>
      <c r="G21" s="13">
        <v>484</v>
      </c>
      <c r="H21" s="13">
        <v>316</v>
      </c>
      <c r="I21" s="17">
        <v>0.83057851239669422</v>
      </c>
      <c r="J21" s="17">
        <v>8.8842975206611566E-2</v>
      </c>
      <c r="K21" s="17">
        <v>2.0661157024793389E-2</v>
      </c>
      <c r="L21" s="17">
        <v>0</v>
      </c>
      <c r="M21" s="17">
        <v>5.9917355371900828E-2</v>
      </c>
      <c r="N21" s="17">
        <v>0</v>
      </c>
      <c r="O21" s="17">
        <v>0.11708860759493671</v>
      </c>
      <c r="P21" s="17">
        <v>0.42721518987341772</v>
      </c>
      <c r="Q21" s="17">
        <v>0.28797468354430378</v>
      </c>
      <c r="R21" s="17">
        <v>0.16772151898734178</v>
      </c>
      <c r="S21" s="17">
        <v>0</v>
      </c>
      <c r="T21" s="17">
        <v>0.29113924050632911</v>
      </c>
      <c r="U21" s="17">
        <v>0.61708860759493667</v>
      </c>
      <c r="V21" s="17">
        <v>9.1772151898734181E-2</v>
      </c>
      <c r="W21" s="17">
        <v>0</v>
      </c>
      <c r="X21" s="17">
        <v>0</v>
      </c>
    </row>
    <row r="22" spans="1:24" x14ac:dyDescent="0.25">
      <c r="A22" s="11" t="s">
        <v>135</v>
      </c>
      <c r="B22" s="12" t="s">
        <v>21</v>
      </c>
      <c r="C22" s="13">
        <v>111764</v>
      </c>
      <c r="D22" s="13">
        <v>111764</v>
      </c>
      <c r="E22" s="13">
        <v>337</v>
      </c>
      <c r="F22" s="13">
        <v>142</v>
      </c>
      <c r="G22" s="13">
        <v>312</v>
      </c>
      <c r="H22" s="13">
        <v>268</v>
      </c>
      <c r="I22" s="17">
        <v>0.45512820512820512</v>
      </c>
      <c r="J22" s="17">
        <v>0.49358974358974361</v>
      </c>
      <c r="K22" s="17">
        <v>0</v>
      </c>
      <c r="L22" s="17">
        <v>2.564102564102564E-2</v>
      </c>
      <c r="M22" s="17">
        <v>2.564102564102564E-2</v>
      </c>
      <c r="N22" s="17">
        <v>0</v>
      </c>
      <c r="O22" s="17">
        <v>0</v>
      </c>
      <c r="P22" s="17">
        <v>0.38805970149253732</v>
      </c>
      <c r="Q22" s="17">
        <v>0.48134328358208955</v>
      </c>
      <c r="R22" s="17">
        <v>0.13059701492537312</v>
      </c>
      <c r="S22" s="17">
        <v>0</v>
      </c>
      <c r="T22" s="17" t="s">
        <v>128</v>
      </c>
      <c r="U22" s="17" t="s">
        <v>128</v>
      </c>
      <c r="V22" s="17" t="s">
        <v>128</v>
      </c>
      <c r="W22" s="17" t="s">
        <v>128</v>
      </c>
      <c r="X22" s="17" t="s">
        <v>128</v>
      </c>
    </row>
    <row r="23" spans="1:24" x14ac:dyDescent="0.25">
      <c r="A23" s="11" t="s">
        <v>136</v>
      </c>
      <c r="B23" s="12" t="s">
        <v>221</v>
      </c>
      <c r="C23" s="13">
        <v>999363</v>
      </c>
      <c r="D23" s="13" t="s">
        <v>128</v>
      </c>
      <c r="E23" s="13">
        <v>3803</v>
      </c>
      <c r="F23" s="13">
        <v>50</v>
      </c>
      <c r="G23" s="13">
        <v>3125</v>
      </c>
      <c r="H23" s="13" t="s">
        <v>128</v>
      </c>
      <c r="I23" s="17">
        <v>0.46464</v>
      </c>
      <c r="J23" s="17">
        <v>0.12864</v>
      </c>
      <c r="K23" s="17">
        <v>0.12064</v>
      </c>
      <c r="L23" s="17">
        <v>0.1232</v>
      </c>
      <c r="M23" s="17">
        <v>0.16288</v>
      </c>
      <c r="N23" s="17">
        <v>0</v>
      </c>
      <c r="O23" s="17" t="s">
        <v>128</v>
      </c>
      <c r="P23" s="17" t="s">
        <v>128</v>
      </c>
      <c r="Q23" s="17" t="s">
        <v>128</v>
      </c>
      <c r="R23" s="17" t="s">
        <v>128</v>
      </c>
      <c r="S23" s="17" t="s">
        <v>128</v>
      </c>
      <c r="T23" s="17" t="s">
        <v>128</v>
      </c>
      <c r="U23" s="17" t="s">
        <v>128</v>
      </c>
      <c r="V23" s="17" t="s">
        <v>128</v>
      </c>
      <c r="W23" s="17" t="s">
        <v>128</v>
      </c>
      <c r="X23" s="17" t="s">
        <v>128</v>
      </c>
    </row>
    <row r="24" spans="1:24" x14ac:dyDescent="0.25">
      <c r="A24" s="11" t="s">
        <v>137</v>
      </c>
      <c r="B24" s="12" t="s">
        <v>23</v>
      </c>
      <c r="C24" s="13">
        <v>152783</v>
      </c>
      <c r="D24" s="13">
        <v>100951</v>
      </c>
      <c r="E24" s="13">
        <v>735</v>
      </c>
      <c r="F24" s="13">
        <v>454</v>
      </c>
      <c r="G24" s="13">
        <v>687</v>
      </c>
      <c r="H24" s="13">
        <v>418</v>
      </c>
      <c r="I24" s="17">
        <v>0.88646288209606983</v>
      </c>
      <c r="J24" s="17">
        <v>6.6957787481804948E-2</v>
      </c>
      <c r="K24" s="17">
        <v>1.4556040756914119E-2</v>
      </c>
      <c r="L24" s="17">
        <v>2.1834061135371178E-2</v>
      </c>
      <c r="M24" s="17">
        <v>1.0189228529839884E-2</v>
      </c>
      <c r="N24" s="17">
        <v>0</v>
      </c>
      <c r="O24" s="17">
        <v>0.3349282296650718</v>
      </c>
      <c r="P24" s="17">
        <v>0.61244019138755978</v>
      </c>
      <c r="Q24" s="17">
        <v>5.0239234449760764E-2</v>
      </c>
      <c r="R24" s="17">
        <v>2.3923444976076554E-3</v>
      </c>
      <c r="S24" s="17">
        <v>0</v>
      </c>
      <c r="T24" s="17" t="s">
        <v>128</v>
      </c>
      <c r="U24" s="17" t="s">
        <v>128</v>
      </c>
      <c r="V24" s="17" t="s">
        <v>128</v>
      </c>
      <c r="W24" s="17" t="s">
        <v>128</v>
      </c>
      <c r="X24" s="17" t="s">
        <v>128</v>
      </c>
    </row>
    <row r="25" spans="1:24" x14ac:dyDescent="0.25">
      <c r="A25" s="11" t="s">
        <v>138</v>
      </c>
      <c r="B25" s="12" t="s">
        <v>24</v>
      </c>
      <c r="C25" s="13">
        <v>13728</v>
      </c>
      <c r="D25" s="13">
        <v>13728</v>
      </c>
      <c r="E25" s="13">
        <v>90</v>
      </c>
      <c r="F25" s="13">
        <v>32</v>
      </c>
      <c r="G25" s="13">
        <v>81</v>
      </c>
      <c r="H25" s="13">
        <v>68</v>
      </c>
      <c r="I25" s="17">
        <v>0.64197530864197527</v>
      </c>
      <c r="J25" s="17">
        <v>0.19753086419753085</v>
      </c>
      <c r="K25" s="17">
        <v>8.6419753086419748E-2</v>
      </c>
      <c r="L25" s="17">
        <v>2.4691358024691357E-2</v>
      </c>
      <c r="M25" s="17">
        <v>4.9382716049382713E-2</v>
      </c>
      <c r="N25" s="17">
        <v>0</v>
      </c>
      <c r="O25" s="17">
        <v>0</v>
      </c>
      <c r="P25" s="17">
        <v>0.45588235294117646</v>
      </c>
      <c r="Q25" s="17">
        <v>0.41176470588235292</v>
      </c>
      <c r="R25" s="17">
        <v>1.4705882352941176E-2</v>
      </c>
      <c r="S25" s="17">
        <v>0.11764705882352941</v>
      </c>
      <c r="T25" s="17">
        <v>0.31506849315068491</v>
      </c>
      <c r="U25" s="17">
        <v>4.1095890410958902E-2</v>
      </c>
      <c r="V25" s="17">
        <v>0.35616438356164382</v>
      </c>
      <c r="W25" s="17">
        <v>0.20547945205479451</v>
      </c>
      <c r="X25" s="17">
        <v>8.2191780821917804E-2</v>
      </c>
    </row>
    <row r="26" spans="1:24" x14ac:dyDescent="0.25">
      <c r="A26" s="11" t="s">
        <v>139</v>
      </c>
      <c r="B26" s="12" t="s">
        <v>25</v>
      </c>
      <c r="C26" s="13">
        <v>238802</v>
      </c>
      <c r="D26" s="13">
        <v>219656</v>
      </c>
      <c r="E26" s="13">
        <v>4218</v>
      </c>
      <c r="F26" s="13">
        <v>2327</v>
      </c>
      <c r="G26" s="13">
        <v>4149</v>
      </c>
      <c r="H26" s="13">
        <v>2220</v>
      </c>
      <c r="I26" s="17">
        <v>0.51265365148228492</v>
      </c>
      <c r="J26" s="17">
        <v>0.37864545673656302</v>
      </c>
      <c r="K26" s="17">
        <v>4.5794167269221496E-2</v>
      </c>
      <c r="L26" s="17">
        <v>2.4343215232586167E-2</v>
      </c>
      <c r="M26" s="17">
        <v>3.8563509279344418E-2</v>
      </c>
      <c r="N26" s="17">
        <v>0</v>
      </c>
      <c r="O26" s="17">
        <v>4.5045045045045046E-4</v>
      </c>
      <c r="P26" s="17">
        <v>0.37747747747747745</v>
      </c>
      <c r="Q26" s="17">
        <v>0.57792792792792791</v>
      </c>
      <c r="R26" s="17">
        <v>4.4144144144144144E-2</v>
      </c>
      <c r="S26" s="17">
        <v>0</v>
      </c>
      <c r="T26" s="17">
        <v>0.2</v>
      </c>
      <c r="U26" s="17">
        <v>8.1981981981981977E-2</v>
      </c>
      <c r="V26" s="17">
        <v>0.63288288288288286</v>
      </c>
      <c r="W26" s="17">
        <v>8.513513513513514E-2</v>
      </c>
      <c r="X26" s="17">
        <v>0</v>
      </c>
    </row>
    <row r="27" spans="1:24" x14ac:dyDescent="0.25">
      <c r="A27" s="11" t="s">
        <v>140</v>
      </c>
      <c r="B27" s="12" t="s">
        <v>222</v>
      </c>
      <c r="C27" s="13">
        <v>263774</v>
      </c>
      <c r="D27" s="13">
        <v>219164</v>
      </c>
      <c r="E27" s="13">
        <v>942</v>
      </c>
      <c r="F27" s="13">
        <v>274</v>
      </c>
      <c r="G27" s="13">
        <v>910</v>
      </c>
      <c r="H27" s="13">
        <v>661</v>
      </c>
      <c r="I27" s="17">
        <v>0.53186813186813187</v>
      </c>
      <c r="J27" s="17">
        <v>0.14285714285714285</v>
      </c>
      <c r="K27" s="17">
        <v>8.3516483516483511E-2</v>
      </c>
      <c r="L27" s="17">
        <v>0.2032967032967033</v>
      </c>
      <c r="M27" s="17">
        <v>3.8461538461538464E-2</v>
      </c>
      <c r="N27" s="17">
        <v>0</v>
      </c>
      <c r="O27" s="17">
        <v>5.1437216338880487E-2</v>
      </c>
      <c r="P27" s="17">
        <v>0.39485627836611198</v>
      </c>
      <c r="Q27" s="17">
        <v>0.5068078668683812</v>
      </c>
      <c r="R27" s="17">
        <v>4.6898638426626324E-2</v>
      </c>
      <c r="S27" s="17">
        <v>0</v>
      </c>
      <c r="T27" s="17">
        <v>0.32876712328767121</v>
      </c>
      <c r="U27" s="17">
        <v>2.4657534246575342E-2</v>
      </c>
      <c r="V27" s="17">
        <v>0.34520547945205482</v>
      </c>
      <c r="W27" s="17">
        <v>0.30136986301369861</v>
      </c>
      <c r="X27" s="17">
        <v>0</v>
      </c>
    </row>
    <row r="28" spans="1:24" x14ac:dyDescent="0.25">
      <c r="A28" s="11" t="s">
        <v>141</v>
      </c>
      <c r="B28" s="12" t="s">
        <v>27</v>
      </c>
      <c r="C28" s="13">
        <v>211951</v>
      </c>
      <c r="D28" s="13">
        <v>138951</v>
      </c>
      <c r="E28" s="13">
        <v>1289</v>
      </c>
      <c r="F28" s="13">
        <v>553</v>
      </c>
      <c r="G28" s="13">
        <v>1206</v>
      </c>
      <c r="H28" s="13">
        <v>713</v>
      </c>
      <c r="I28" s="17">
        <v>0.52902155887230518</v>
      </c>
      <c r="J28" s="17">
        <v>0.40464344941956881</v>
      </c>
      <c r="K28" s="17">
        <v>1.4096185737976783E-2</v>
      </c>
      <c r="L28" s="17">
        <v>1.077943615257048E-2</v>
      </c>
      <c r="M28" s="17">
        <v>4.1459369817578771E-2</v>
      </c>
      <c r="N28" s="17">
        <v>0</v>
      </c>
      <c r="O28" s="17">
        <v>5.7503506311360447E-2</v>
      </c>
      <c r="P28" s="17">
        <v>0.45441795231416549</v>
      </c>
      <c r="Q28" s="17">
        <v>0.44039270687237025</v>
      </c>
      <c r="R28" s="17">
        <v>4.7685834502103785E-2</v>
      </c>
      <c r="S28" s="17">
        <v>0</v>
      </c>
      <c r="T28" s="17">
        <v>0.22159887798036465</v>
      </c>
      <c r="U28" s="17">
        <v>2.244039270687237E-2</v>
      </c>
      <c r="V28" s="17">
        <v>0.45021037868162694</v>
      </c>
      <c r="W28" s="17">
        <v>0.30575035063113604</v>
      </c>
      <c r="X28" s="17">
        <v>0</v>
      </c>
    </row>
    <row r="29" spans="1:24" x14ac:dyDescent="0.25">
      <c r="A29" s="11" t="s">
        <v>142</v>
      </c>
      <c r="B29" s="12" t="s">
        <v>28</v>
      </c>
      <c r="C29" s="13">
        <v>121925</v>
      </c>
      <c r="D29" s="13">
        <v>104192</v>
      </c>
      <c r="E29" s="13">
        <v>714</v>
      </c>
      <c r="F29" s="13">
        <v>92</v>
      </c>
      <c r="G29" s="13">
        <v>702</v>
      </c>
      <c r="H29" s="13" t="s">
        <v>128</v>
      </c>
      <c r="I29" s="17">
        <v>0.3034188034188034</v>
      </c>
      <c r="J29" s="17">
        <v>0.44729344729344728</v>
      </c>
      <c r="K29" s="17">
        <v>1.1396011396011397E-2</v>
      </c>
      <c r="L29" s="17">
        <v>2.1367521367521368E-2</v>
      </c>
      <c r="M29" s="17">
        <v>0.21652421652421652</v>
      </c>
      <c r="N29" s="17">
        <v>0</v>
      </c>
      <c r="O29" s="17">
        <v>0.13636363636363635</v>
      </c>
      <c r="P29" s="17">
        <v>0.43478260869565216</v>
      </c>
      <c r="Q29" s="17">
        <v>0.31422924901185773</v>
      </c>
      <c r="R29" s="17">
        <v>0.11462450592885376</v>
      </c>
      <c r="S29" s="17">
        <v>0</v>
      </c>
      <c r="T29" s="17">
        <v>0</v>
      </c>
      <c r="U29" s="17">
        <v>0.45771144278606968</v>
      </c>
      <c r="V29" s="17">
        <v>0.14925373134328357</v>
      </c>
      <c r="W29" s="17">
        <v>7.462686567164179E-3</v>
      </c>
      <c r="X29" s="17">
        <v>0.38557213930348261</v>
      </c>
    </row>
    <row r="30" spans="1:24" x14ac:dyDescent="0.25">
      <c r="A30" s="11" t="s">
        <v>345</v>
      </c>
      <c r="B30" s="12" t="s">
        <v>346</v>
      </c>
      <c r="C30" s="13" t="s">
        <v>128</v>
      </c>
      <c r="D30" s="13" t="s">
        <v>128</v>
      </c>
      <c r="E30" s="13" t="s">
        <v>128</v>
      </c>
      <c r="F30" s="13" t="s">
        <v>128</v>
      </c>
      <c r="G30" s="13" t="s">
        <v>128</v>
      </c>
      <c r="H30" s="13" t="s">
        <v>128</v>
      </c>
      <c r="I30" s="17" t="s">
        <v>128</v>
      </c>
      <c r="J30" s="17" t="s">
        <v>128</v>
      </c>
      <c r="K30" s="17" t="s">
        <v>128</v>
      </c>
      <c r="L30" s="17" t="s">
        <v>128</v>
      </c>
      <c r="M30" s="17" t="s">
        <v>128</v>
      </c>
      <c r="N30" s="17" t="s">
        <v>128</v>
      </c>
      <c r="O30" s="17" t="s">
        <v>128</v>
      </c>
      <c r="P30" s="17" t="s">
        <v>128</v>
      </c>
      <c r="Q30" s="17" t="s">
        <v>128</v>
      </c>
      <c r="R30" s="17" t="s">
        <v>128</v>
      </c>
      <c r="S30" s="17" t="s">
        <v>128</v>
      </c>
      <c r="T30" s="17" t="s">
        <v>128</v>
      </c>
      <c r="U30" s="17" t="s">
        <v>128</v>
      </c>
      <c r="V30" s="17" t="s">
        <v>128</v>
      </c>
      <c r="W30" s="17" t="s">
        <v>128</v>
      </c>
      <c r="X30" s="17" t="s">
        <v>128</v>
      </c>
    </row>
    <row r="31" spans="1:24" x14ac:dyDescent="0.25">
      <c r="A31" s="11" t="s">
        <v>143</v>
      </c>
      <c r="B31" s="12" t="s">
        <v>224</v>
      </c>
      <c r="C31" s="13">
        <v>141650</v>
      </c>
      <c r="D31" s="13">
        <v>141650</v>
      </c>
      <c r="E31" s="13">
        <v>1230</v>
      </c>
      <c r="F31" s="13">
        <v>238</v>
      </c>
      <c r="G31" s="13">
        <v>1064</v>
      </c>
      <c r="H31" s="13">
        <v>1031</v>
      </c>
      <c r="I31" s="17">
        <v>0.56672932330827064</v>
      </c>
      <c r="J31" s="17">
        <v>0.37218045112781956</v>
      </c>
      <c r="K31" s="17">
        <v>1.3157894736842105E-2</v>
      </c>
      <c r="L31" s="17">
        <v>3.1015037593984961E-2</v>
      </c>
      <c r="M31" s="17">
        <v>1.6917293233082706E-2</v>
      </c>
      <c r="N31" s="17">
        <v>0</v>
      </c>
      <c r="O31" s="17">
        <v>1.1639185257032008E-2</v>
      </c>
      <c r="P31" s="17">
        <v>0.35499515033947626</v>
      </c>
      <c r="Q31" s="17">
        <v>0.56547041707080503</v>
      </c>
      <c r="R31" s="17">
        <v>6.7895247332686717E-2</v>
      </c>
      <c r="S31" s="17">
        <v>0</v>
      </c>
      <c r="T31" s="17">
        <v>0.34723569350145489</v>
      </c>
      <c r="U31" s="17">
        <v>9.6993210475266725E-2</v>
      </c>
      <c r="V31" s="17">
        <v>0.4267701260911736</v>
      </c>
      <c r="W31" s="17">
        <v>1.1639185257032008E-2</v>
      </c>
      <c r="X31" s="17">
        <v>0.11736178467507274</v>
      </c>
    </row>
    <row r="32" spans="1:24" x14ac:dyDescent="0.25">
      <c r="A32" s="11" t="s">
        <v>144</v>
      </c>
      <c r="B32" s="12" t="s">
        <v>225</v>
      </c>
      <c r="C32" s="13">
        <v>365998</v>
      </c>
      <c r="D32" s="13">
        <v>78188</v>
      </c>
      <c r="E32" s="13">
        <v>2149</v>
      </c>
      <c r="F32" s="13">
        <v>726</v>
      </c>
      <c r="G32" s="13">
        <v>1974</v>
      </c>
      <c r="H32" s="13">
        <v>927</v>
      </c>
      <c r="I32" s="17">
        <v>0.51698670605612995</v>
      </c>
      <c r="J32" s="17">
        <v>0.26809453471196454</v>
      </c>
      <c r="K32" s="17">
        <v>1.4032496307237814E-2</v>
      </c>
      <c r="L32" s="17">
        <v>4.1358936484490398E-2</v>
      </c>
      <c r="M32" s="17">
        <v>0.15952732644017725</v>
      </c>
      <c r="N32" s="17">
        <v>0</v>
      </c>
      <c r="O32" s="17">
        <v>5.0209205020920501E-2</v>
      </c>
      <c r="P32" s="17">
        <v>0.44686192468619246</v>
      </c>
      <c r="Q32" s="17">
        <v>0.42677824267782427</v>
      </c>
      <c r="R32" s="17">
        <v>7.6150627615062763E-2</v>
      </c>
      <c r="S32" s="17">
        <v>0</v>
      </c>
      <c r="T32" s="17">
        <v>0.22510460251046024</v>
      </c>
      <c r="U32" s="17">
        <v>0.22426778242677825</v>
      </c>
      <c r="V32" s="17">
        <v>0.47531380753138075</v>
      </c>
      <c r="W32" s="17">
        <v>7.5313807531380755E-2</v>
      </c>
      <c r="X32" s="17">
        <v>0</v>
      </c>
    </row>
    <row r="33" spans="1:24" x14ac:dyDescent="0.25">
      <c r="A33" s="11" t="s">
        <v>145</v>
      </c>
      <c r="B33" s="12" t="s">
        <v>35</v>
      </c>
      <c r="C33" s="13">
        <v>9382</v>
      </c>
      <c r="D33" s="13">
        <v>9382</v>
      </c>
      <c r="E33" s="13">
        <v>276</v>
      </c>
      <c r="F33" s="13">
        <v>105</v>
      </c>
      <c r="G33" s="13">
        <v>131</v>
      </c>
      <c r="H33" s="13">
        <v>73</v>
      </c>
      <c r="I33" s="17">
        <v>0.83969465648854957</v>
      </c>
      <c r="J33" s="17">
        <v>9.1603053435114504E-2</v>
      </c>
      <c r="K33" s="17">
        <v>0</v>
      </c>
      <c r="L33" s="17">
        <v>7.6335877862595417E-3</v>
      </c>
      <c r="M33" s="17">
        <v>6.1068702290076333E-2</v>
      </c>
      <c r="N33" s="17">
        <v>0</v>
      </c>
      <c r="O33" s="17">
        <v>2.7397260273972601E-2</v>
      </c>
      <c r="P33" s="17">
        <v>0.28767123287671231</v>
      </c>
      <c r="Q33" s="17">
        <v>0.58904109589041098</v>
      </c>
      <c r="R33" s="17">
        <v>9.5890410958904104E-2</v>
      </c>
      <c r="S33" s="17">
        <v>0</v>
      </c>
      <c r="T33" s="17" t="s">
        <v>128</v>
      </c>
      <c r="U33" s="17" t="s">
        <v>128</v>
      </c>
      <c r="V33" s="17" t="s">
        <v>128</v>
      </c>
      <c r="W33" s="17" t="s">
        <v>128</v>
      </c>
      <c r="X33" s="17" t="s">
        <v>128</v>
      </c>
    </row>
    <row r="34" spans="1:24" x14ac:dyDescent="0.25">
      <c r="A34" s="11" t="s">
        <v>146</v>
      </c>
      <c r="B34" s="12" t="s">
        <v>36</v>
      </c>
      <c r="C34" s="13">
        <v>22920</v>
      </c>
      <c r="D34" s="13">
        <v>22920</v>
      </c>
      <c r="E34" s="13" t="s">
        <v>128</v>
      </c>
      <c r="F34" s="13">
        <v>268</v>
      </c>
      <c r="G34" s="13">
        <v>375</v>
      </c>
      <c r="H34" s="13">
        <v>312</v>
      </c>
      <c r="I34" s="17">
        <v>0.64800000000000002</v>
      </c>
      <c r="J34" s="17">
        <v>0.15733333333333333</v>
      </c>
      <c r="K34" s="17">
        <v>6.6666666666666666E-2</v>
      </c>
      <c r="L34" s="17">
        <v>4.8000000000000001E-2</v>
      </c>
      <c r="M34" s="17">
        <v>0.08</v>
      </c>
      <c r="N34" s="17">
        <v>0</v>
      </c>
      <c r="O34" s="17">
        <v>2.564102564102564E-2</v>
      </c>
      <c r="P34" s="17">
        <v>0.30448717948717946</v>
      </c>
      <c r="Q34" s="17">
        <v>0.42948717948717946</v>
      </c>
      <c r="R34" s="17">
        <v>9.6153846153846159E-2</v>
      </c>
      <c r="S34" s="17">
        <v>0.14423076923076922</v>
      </c>
      <c r="T34" s="17">
        <v>0.26602564102564102</v>
      </c>
      <c r="U34" s="17">
        <v>6.7307692307692304E-2</v>
      </c>
      <c r="V34" s="17">
        <v>0.66666666666666663</v>
      </c>
      <c r="W34" s="17">
        <v>0</v>
      </c>
      <c r="X34" s="17">
        <v>0</v>
      </c>
    </row>
    <row r="35" spans="1:24" x14ac:dyDescent="0.25">
      <c r="A35" s="11" t="s">
        <v>147</v>
      </c>
      <c r="B35" s="12" t="s">
        <v>37</v>
      </c>
      <c r="C35" s="13">
        <v>216036</v>
      </c>
      <c r="D35" s="13">
        <v>216036</v>
      </c>
      <c r="E35" s="13">
        <v>852</v>
      </c>
      <c r="F35" s="13">
        <v>117</v>
      </c>
      <c r="G35" s="13">
        <v>852</v>
      </c>
      <c r="H35" s="13">
        <v>852</v>
      </c>
      <c r="I35" s="17">
        <v>0.8720657276995305</v>
      </c>
      <c r="J35" s="17">
        <v>3.5211267605633804E-2</v>
      </c>
      <c r="K35" s="17">
        <v>1.5258215962441314E-2</v>
      </c>
      <c r="L35" s="17">
        <v>9.3896713615023476E-3</v>
      </c>
      <c r="M35" s="17">
        <v>6.5727699530516437E-2</v>
      </c>
      <c r="N35" s="17">
        <v>2.3474178403755869E-3</v>
      </c>
      <c r="O35" s="17">
        <v>0</v>
      </c>
      <c r="P35" s="17">
        <v>0.2981220657276995</v>
      </c>
      <c r="Q35" s="17">
        <v>0.52347417840375587</v>
      </c>
      <c r="R35" s="17">
        <v>0.12206572769953052</v>
      </c>
      <c r="S35" s="17">
        <v>5.6338028169014086E-2</v>
      </c>
      <c r="T35" s="17" t="s">
        <v>128</v>
      </c>
      <c r="U35" s="17" t="s">
        <v>128</v>
      </c>
      <c r="V35" s="17" t="s">
        <v>128</v>
      </c>
      <c r="W35" s="17" t="s">
        <v>128</v>
      </c>
      <c r="X35" s="17" t="s">
        <v>128</v>
      </c>
    </row>
    <row r="36" spans="1:24" x14ac:dyDescent="0.25">
      <c r="A36" s="11" t="s">
        <v>148</v>
      </c>
      <c r="B36" s="12" t="s">
        <v>38</v>
      </c>
      <c r="C36" s="13">
        <v>201195</v>
      </c>
      <c r="D36" s="13">
        <v>34693</v>
      </c>
      <c r="E36" s="13">
        <v>228</v>
      </c>
      <c r="F36" s="13">
        <v>173</v>
      </c>
      <c r="G36" s="13">
        <v>176</v>
      </c>
      <c r="H36" s="13" t="s">
        <v>128</v>
      </c>
      <c r="I36" s="17">
        <v>0.5625</v>
      </c>
      <c r="J36" s="17">
        <v>0.20454545454545456</v>
      </c>
      <c r="K36" s="17">
        <v>0.10795454545454546</v>
      </c>
      <c r="L36" s="17">
        <v>3.4090909090909088E-2</v>
      </c>
      <c r="M36" s="17">
        <v>9.0909090909090912E-2</v>
      </c>
      <c r="N36" s="17">
        <v>0</v>
      </c>
      <c r="O36" s="17">
        <v>1.7543859649122806E-2</v>
      </c>
      <c r="P36" s="17">
        <v>0.27192982456140352</v>
      </c>
      <c r="Q36" s="17">
        <v>0.39035087719298245</v>
      </c>
      <c r="R36" s="17">
        <v>5.701754385964912E-2</v>
      </c>
      <c r="S36" s="17">
        <v>0.26315789473684209</v>
      </c>
      <c r="T36" s="17">
        <v>0.74431818181818177</v>
      </c>
      <c r="U36" s="17">
        <v>0</v>
      </c>
      <c r="V36" s="17">
        <v>0.1875</v>
      </c>
      <c r="W36" s="17">
        <v>0</v>
      </c>
      <c r="X36" s="17">
        <v>6.8181818181818177E-2</v>
      </c>
    </row>
    <row r="37" spans="1:24" x14ac:dyDescent="0.25">
      <c r="A37" s="11" t="s">
        <v>149</v>
      </c>
      <c r="B37" s="12" t="s">
        <v>39</v>
      </c>
      <c r="C37" s="13">
        <v>209098</v>
      </c>
      <c r="D37" s="13">
        <v>189098</v>
      </c>
      <c r="E37" s="13">
        <v>807</v>
      </c>
      <c r="F37" s="13">
        <v>395</v>
      </c>
      <c r="G37" s="13">
        <v>678</v>
      </c>
      <c r="H37" s="13">
        <v>351</v>
      </c>
      <c r="I37" s="17">
        <v>0.58259587020648973</v>
      </c>
      <c r="J37" s="17">
        <v>9.1445427728613568E-2</v>
      </c>
      <c r="K37" s="17">
        <v>8.8495575221238937E-3</v>
      </c>
      <c r="L37" s="17">
        <v>0.31563421828908556</v>
      </c>
      <c r="M37" s="17">
        <v>1.4749262536873156E-3</v>
      </c>
      <c r="N37" s="17">
        <v>0</v>
      </c>
      <c r="O37" s="17">
        <v>0</v>
      </c>
      <c r="P37" s="17">
        <v>7.9772079772079771E-2</v>
      </c>
      <c r="Q37" s="17">
        <v>0.36467236467236469</v>
      </c>
      <c r="R37" s="17">
        <v>0.54985754985754987</v>
      </c>
      <c r="S37" s="17">
        <v>5.6980056980056983E-3</v>
      </c>
      <c r="T37" s="17" t="s">
        <v>128</v>
      </c>
      <c r="U37" s="17" t="s">
        <v>128</v>
      </c>
      <c r="V37" s="17" t="s">
        <v>128</v>
      </c>
      <c r="W37" s="17" t="s">
        <v>128</v>
      </c>
      <c r="X37" s="17" t="s">
        <v>128</v>
      </c>
    </row>
    <row r="38" spans="1:24" x14ac:dyDescent="0.25">
      <c r="A38" s="11" t="s">
        <v>150</v>
      </c>
      <c r="B38" s="12" t="s">
        <v>226</v>
      </c>
      <c r="C38" s="13">
        <v>28160</v>
      </c>
      <c r="D38" s="13">
        <v>2160</v>
      </c>
      <c r="E38" s="13">
        <v>8</v>
      </c>
      <c r="F38" s="13" t="s">
        <v>128</v>
      </c>
      <c r="G38" s="13">
        <v>8</v>
      </c>
      <c r="H38" s="13">
        <v>8</v>
      </c>
      <c r="I38" s="17">
        <v>0</v>
      </c>
      <c r="J38" s="17">
        <v>0.44444444444444442</v>
      </c>
      <c r="K38" s="17">
        <v>0.1111111111111111</v>
      </c>
      <c r="L38" s="17">
        <v>0</v>
      </c>
      <c r="M38" s="17">
        <v>0.44444444444444442</v>
      </c>
      <c r="N38" s="17">
        <v>0</v>
      </c>
      <c r="O38" s="17">
        <v>0</v>
      </c>
      <c r="P38" s="17">
        <v>0.5</v>
      </c>
      <c r="Q38" s="17">
        <v>0.5</v>
      </c>
      <c r="R38" s="17">
        <v>0</v>
      </c>
      <c r="S38" s="17">
        <v>0</v>
      </c>
      <c r="T38" s="17">
        <v>0.625</v>
      </c>
      <c r="U38" s="17">
        <v>0</v>
      </c>
      <c r="V38" s="17">
        <v>0</v>
      </c>
      <c r="W38" s="17">
        <v>0.375</v>
      </c>
      <c r="X38" s="17">
        <v>0</v>
      </c>
    </row>
    <row r="39" spans="1:24" x14ac:dyDescent="0.25">
      <c r="A39" s="11" t="s">
        <v>151</v>
      </c>
      <c r="B39" s="12" t="s">
        <v>41</v>
      </c>
      <c r="C39" s="13">
        <v>659977</v>
      </c>
      <c r="D39" s="13">
        <v>627077</v>
      </c>
      <c r="E39" s="13">
        <v>3666</v>
      </c>
      <c r="F39" s="13">
        <v>1399</v>
      </c>
      <c r="G39" s="13">
        <v>3377</v>
      </c>
      <c r="H39" s="13" t="s">
        <v>128</v>
      </c>
      <c r="I39" s="17">
        <v>0.43855493041160792</v>
      </c>
      <c r="J39" s="17">
        <v>9.6239265620373118E-2</v>
      </c>
      <c r="K39" s="17">
        <v>4.1456914421083802E-3</v>
      </c>
      <c r="L39" s="17">
        <v>2.7835356825584839E-2</v>
      </c>
      <c r="M39" s="17">
        <v>0.43322475570032576</v>
      </c>
      <c r="N39" s="17">
        <v>0</v>
      </c>
      <c r="O39" s="17" t="s">
        <v>128</v>
      </c>
      <c r="P39" s="17" t="s">
        <v>128</v>
      </c>
      <c r="Q39" s="17" t="s">
        <v>128</v>
      </c>
      <c r="R39" s="17" t="s">
        <v>128</v>
      </c>
      <c r="S39" s="17" t="s">
        <v>128</v>
      </c>
      <c r="T39" s="17" t="s">
        <v>128</v>
      </c>
      <c r="U39" s="17" t="s">
        <v>128</v>
      </c>
      <c r="V39" s="17" t="s">
        <v>128</v>
      </c>
      <c r="W39" s="17" t="s">
        <v>128</v>
      </c>
      <c r="X39" s="17" t="s">
        <v>128</v>
      </c>
    </row>
    <row r="40" spans="1:24" x14ac:dyDescent="0.25">
      <c r="A40" s="11" t="s">
        <v>152</v>
      </c>
      <c r="B40" s="12" t="s">
        <v>42</v>
      </c>
      <c r="C40" s="13">
        <v>117687</v>
      </c>
      <c r="D40" s="13">
        <v>117687</v>
      </c>
      <c r="E40" s="13">
        <v>483</v>
      </c>
      <c r="F40" s="13">
        <v>29</v>
      </c>
      <c r="G40" s="13">
        <v>380</v>
      </c>
      <c r="H40" s="13">
        <v>306</v>
      </c>
      <c r="I40" s="17">
        <v>0.91842105263157892</v>
      </c>
      <c r="J40" s="17">
        <v>4.2105263157894736E-2</v>
      </c>
      <c r="K40" s="17">
        <v>3.1578947368421054E-2</v>
      </c>
      <c r="L40" s="17">
        <v>0</v>
      </c>
      <c r="M40" s="17">
        <v>7.8947368421052634E-3</v>
      </c>
      <c r="N40" s="17">
        <v>0</v>
      </c>
      <c r="O40" s="17">
        <v>6.5359477124183009E-3</v>
      </c>
      <c r="P40" s="17">
        <v>0.35294117647058826</v>
      </c>
      <c r="Q40" s="17">
        <v>0.43790849673202614</v>
      </c>
      <c r="R40" s="17">
        <v>0.20261437908496732</v>
      </c>
      <c r="S40" s="17">
        <v>0</v>
      </c>
      <c r="T40" s="17" t="s">
        <v>128</v>
      </c>
      <c r="U40" s="17" t="s">
        <v>128</v>
      </c>
      <c r="V40" s="17" t="s">
        <v>128</v>
      </c>
      <c r="W40" s="17" t="s">
        <v>128</v>
      </c>
      <c r="X40" s="17" t="s">
        <v>128</v>
      </c>
    </row>
    <row r="41" spans="1:24" x14ac:dyDescent="0.25">
      <c r="A41" s="11" t="s">
        <v>153</v>
      </c>
      <c r="B41" s="12" t="s">
        <v>227</v>
      </c>
      <c r="C41" s="13">
        <v>389944</v>
      </c>
      <c r="D41" s="13">
        <v>389944</v>
      </c>
      <c r="E41" s="13">
        <v>1328</v>
      </c>
      <c r="F41" s="13" t="s">
        <v>128</v>
      </c>
      <c r="G41" s="13">
        <v>1271</v>
      </c>
      <c r="H41" s="13">
        <v>926</v>
      </c>
      <c r="I41" s="17">
        <v>0.35719905586152634</v>
      </c>
      <c r="J41" s="17">
        <v>0.47993705743509046</v>
      </c>
      <c r="K41" s="17">
        <v>3.4618410700236038E-2</v>
      </c>
      <c r="L41" s="17">
        <v>6.372934697088907E-2</v>
      </c>
      <c r="M41" s="17">
        <v>6.4516129032258063E-2</v>
      </c>
      <c r="N41" s="17">
        <v>0</v>
      </c>
      <c r="O41" s="17">
        <v>8.6393088552915762E-2</v>
      </c>
      <c r="P41" s="17">
        <v>0.53347732181425489</v>
      </c>
      <c r="Q41" s="17">
        <v>0.36609071274298055</v>
      </c>
      <c r="R41" s="17">
        <v>1.4038876889848811E-2</v>
      </c>
      <c r="S41" s="17">
        <v>0</v>
      </c>
      <c r="T41" s="17">
        <v>0.45032397408207342</v>
      </c>
      <c r="U41" s="17">
        <v>8.0993520518358536E-2</v>
      </c>
      <c r="V41" s="17">
        <v>0.46868250539956802</v>
      </c>
      <c r="W41" s="17">
        <v>0</v>
      </c>
      <c r="X41" s="17">
        <v>0</v>
      </c>
    </row>
    <row r="42" spans="1:24" x14ac:dyDescent="0.25">
      <c r="A42" s="11" t="s">
        <v>154</v>
      </c>
      <c r="B42" s="12" t="s">
        <v>44</v>
      </c>
      <c r="C42" s="13">
        <v>77560</v>
      </c>
      <c r="D42" s="13">
        <v>60380</v>
      </c>
      <c r="E42" s="13">
        <v>424</v>
      </c>
      <c r="F42" s="13">
        <v>235</v>
      </c>
      <c r="G42" s="13">
        <v>397</v>
      </c>
      <c r="H42" s="13">
        <v>297</v>
      </c>
      <c r="I42" s="17">
        <v>0.47607052896725438</v>
      </c>
      <c r="J42" s="17">
        <v>0.41813602015113349</v>
      </c>
      <c r="K42" s="17">
        <v>4.7858942065491183E-2</v>
      </c>
      <c r="L42" s="17">
        <v>2.5188916876574307E-3</v>
      </c>
      <c r="M42" s="17">
        <v>4.0302267002518891E-2</v>
      </c>
      <c r="N42" s="17">
        <v>1.5113350125944584E-2</v>
      </c>
      <c r="O42" s="17">
        <v>0.13131313131313133</v>
      </c>
      <c r="P42" s="17">
        <v>0.44444444444444442</v>
      </c>
      <c r="Q42" s="17">
        <v>0.37373737373737376</v>
      </c>
      <c r="R42" s="17">
        <v>5.0505050505050504E-2</v>
      </c>
      <c r="S42" s="17">
        <v>0</v>
      </c>
      <c r="T42" s="17">
        <v>0.39057239057239057</v>
      </c>
      <c r="U42" s="17">
        <v>1.3468013468013467E-2</v>
      </c>
      <c r="V42" s="17">
        <v>0.37710437710437711</v>
      </c>
      <c r="W42" s="17">
        <v>0.21885521885521886</v>
      </c>
      <c r="X42" s="17">
        <v>0</v>
      </c>
    </row>
    <row r="43" spans="1:24" x14ac:dyDescent="0.25">
      <c r="A43" s="11" t="s">
        <v>155</v>
      </c>
      <c r="B43" s="12" t="s">
        <v>228</v>
      </c>
      <c r="C43" s="13">
        <v>756504</v>
      </c>
      <c r="D43" s="13">
        <v>501804</v>
      </c>
      <c r="E43" s="13">
        <v>1983</v>
      </c>
      <c r="F43" s="13">
        <v>915</v>
      </c>
      <c r="G43" s="13">
        <v>1878</v>
      </c>
      <c r="H43" s="13">
        <v>1646</v>
      </c>
      <c r="I43" s="17">
        <v>0.60324098274960791</v>
      </c>
      <c r="J43" s="17">
        <v>5.9592263460533194E-2</v>
      </c>
      <c r="K43" s="17">
        <v>4.8614741244119186E-2</v>
      </c>
      <c r="L43" s="17">
        <v>0.11500261369576581</v>
      </c>
      <c r="M43" s="17">
        <v>0.17354939884997386</v>
      </c>
      <c r="N43" s="17">
        <v>0</v>
      </c>
      <c r="O43" s="17">
        <v>5.4678007290400975E-3</v>
      </c>
      <c r="P43" s="17">
        <v>0.25637910085054677</v>
      </c>
      <c r="Q43" s="17">
        <v>0.58626974483596594</v>
      </c>
      <c r="R43" s="17">
        <v>0.15188335358444716</v>
      </c>
      <c r="S43" s="17">
        <v>0</v>
      </c>
      <c r="T43" s="17">
        <v>0.18286755771567437</v>
      </c>
      <c r="U43" s="17">
        <v>6.0753341433778852E-4</v>
      </c>
      <c r="V43" s="17">
        <v>0.37424058323207776</v>
      </c>
      <c r="W43" s="17">
        <v>0.1166464155528554</v>
      </c>
      <c r="X43" s="17">
        <v>0.32563791008505466</v>
      </c>
    </row>
    <row r="44" spans="1:24" x14ac:dyDescent="0.25">
      <c r="A44" s="11" t="s">
        <v>156</v>
      </c>
      <c r="B44" s="12" t="s">
        <v>46</v>
      </c>
      <c r="C44" s="13">
        <v>714946</v>
      </c>
      <c r="D44" s="13">
        <v>527315</v>
      </c>
      <c r="E44" s="13">
        <v>2128</v>
      </c>
      <c r="F44" s="13" t="s">
        <v>128</v>
      </c>
      <c r="G44" s="13">
        <v>1896</v>
      </c>
      <c r="H44" s="13">
        <v>1691</v>
      </c>
      <c r="I44" s="17">
        <v>0.55854430379746833</v>
      </c>
      <c r="J44" s="17">
        <v>5.3797468354430382E-2</v>
      </c>
      <c r="K44" s="17">
        <v>7.3839662447257384E-2</v>
      </c>
      <c r="L44" s="17">
        <v>0.1429324894514768</v>
      </c>
      <c r="M44" s="17">
        <v>0.17088607594936708</v>
      </c>
      <c r="N44" s="17">
        <v>0</v>
      </c>
      <c r="O44" s="17">
        <v>0</v>
      </c>
      <c r="P44" s="17">
        <v>0.33860759493670883</v>
      </c>
      <c r="Q44" s="17">
        <v>0.59177215189873422</v>
      </c>
      <c r="R44" s="17">
        <v>6.9620253164556958E-2</v>
      </c>
      <c r="S44" s="17">
        <v>0</v>
      </c>
      <c r="T44" s="17">
        <v>0.25651720542231493</v>
      </c>
      <c r="U44" s="17">
        <v>2.346193952033368E-2</v>
      </c>
      <c r="V44" s="17">
        <v>0.52346193952033371</v>
      </c>
      <c r="W44" s="17">
        <v>0.19655891553701774</v>
      </c>
      <c r="X44" s="17">
        <v>0</v>
      </c>
    </row>
    <row r="45" spans="1:24" x14ac:dyDescent="0.25">
      <c r="A45" s="11" t="s">
        <v>157</v>
      </c>
      <c r="B45" s="12" t="s">
        <v>229</v>
      </c>
      <c r="C45" s="13">
        <v>705560</v>
      </c>
      <c r="D45" s="13">
        <v>504965</v>
      </c>
      <c r="E45" s="13">
        <v>4117</v>
      </c>
      <c r="F45" s="13">
        <v>3557</v>
      </c>
      <c r="G45" s="13">
        <v>3967</v>
      </c>
      <c r="H45" s="13">
        <v>2107</v>
      </c>
      <c r="I45" s="17">
        <v>0.69573985379379888</v>
      </c>
      <c r="J45" s="17">
        <v>0.10713385429795816</v>
      </c>
      <c r="K45" s="17">
        <v>3.1005797832114948E-2</v>
      </c>
      <c r="L45" s="17">
        <v>9.579026972523318E-3</v>
      </c>
      <c r="M45" s="17">
        <v>0.15654146710360473</v>
      </c>
      <c r="N45" s="17">
        <v>0</v>
      </c>
      <c r="O45" s="17">
        <v>7.7835785476981487E-2</v>
      </c>
      <c r="P45" s="17">
        <v>0.40436639772187943</v>
      </c>
      <c r="Q45" s="17">
        <v>0.48362600854295207</v>
      </c>
      <c r="R45" s="17">
        <v>3.4171808258186998E-2</v>
      </c>
      <c r="S45" s="17">
        <v>0</v>
      </c>
      <c r="T45" s="17">
        <v>0.20455624110109161</v>
      </c>
      <c r="U45" s="17">
        <v>6.7394399620313239E-2</v>
      </c>
      <c r="V45" s="17">
        <v>0.71760797342192695</v>
      </c>
      <c r="W45" s="17">
        <v>9.9667774086378731E-3</v>
      </c>
      <c r="X45" s="17">
        <v>4.7460844803037496E-4</v>
      </c>
    </row>
    <row r="46" spans="1:24" x14ac:dyDescent="0.25">
      <c r="A46" s="11" t="s">
        <v>158</v>
      </c>
      <c r="B46" s="12" t="s">
        <v>230</v>
      </c>
      <c r="C46" s="13">
        <v>40173</v>
      </c>
      <c r="D46" s="13">
        <v>40173</v>
      </c>
      <c r="E46" s="13">
        <v>156</v>
      </c>
      <c r="F46" s="13">
        <v>74</v>
      </c>
      <c r="G46" s="13">
        <v>150</v>
      </c>
      <c r="H46" s="13">
        <v>135</v>
      </c>
      <c r="I46" s="17">
        <v>0.85333333333333339</v>
      </c>
      <c r="J46" s="17">
        <v>8.666666666666667E-2</v>
      </c>
      <c r="K46" s="17">
        <v>5.3333333333333337E-2</v>
      </c>
      <c r="L46" s="17">
        <v>0</v>
      </c>
      <c r="M46" s="17">
        <v>6.6666666666666671E-3</v>
      </c>
      <c r="N46" s="17">
        <v>0</v>
      </c>
      <c r="O46" s="17">
        <v>7.4074074074074077E-3</v>
      </c>
      <c r="P46" s="17">
        <v>0.57037037037037042</v>
      </c>
      <c r="Q46" s="17">
        <v>0.42222222222222222</v>
      </c>
      <c r="R46" s="17">
        <v>0</v>
      </c>
      <c r="S46" s="17">
        <v>0</v>
      </c>
      <c r="T46" s="17" t="s">
        <v>128</v>
      </c>
      <c r="U46" s="17" t="s">
        <v>128</v>
      </c>
      <c r="V46" s="17" t="s">
        <v>128</v>
      </c>
      <c r="W46" s="17" t="s">
        <v>128</v>
      </c>
      <c r="X46" s="17" t="s">
        <v>128</v>
      </c>
    </row>
    <row r="47" spans="1:24" x14ac:dyDescent="0.25">
      <c r="A47" s="11" t="s">
        <v>159</v>
      </c>
      <c r="B47" s="12" t="s">
        <v>231</v>
      </c>
      <c r="C47" s="13">
        <v>297200</v>
      </c>
      <c r="D47" s="13">
        <v>297200</v>
      </c>
      <c r="E47" s="13">
        <v>1202</v>
      </c>
      <c r="F47" s="13">
        <v>130</v>
      </c>
      <c r="G47" s="13">
        <v>1067</v>
      </c>
      <c r="H47" s="13" t="s">
        <v>128</v>
      </c>
      <c r="I47" s="17">
        <v>0.61480787253983127</v>
      </c>
      <c r="J47" s="17">
        <v>0.22492970946579194</v>
      </c>
      <c r="K47" s="17">
        <v>2.9053420805998126E-2</v>
      </c>
      <c r="L47" s="17">
        <v>3.7488284910965321E-2</v>
      </c>
      <c r="M47" s="17">
        <v>9.3720712277413312E-2</v>
      </c>
      <c r="N47" s="17">
        <v>0</v>
      </c>
      <c r="O47" s="17">
        <v>0</v>
      </c>
      <c r="P47" s="17">
        <v>0.35895032802249299</v>
      </c>
      <c r="Q47" s="17">
        <v>0.56607310215557638</v>
      </c>
      <c r="R47" s="17">
        <v>7.4976569821930641E-2</v>
      </c>
      <c r="S47" s="17">
        <v>0</v>
      </c>
      <c r="T47" s="17" t="s">
        <v>128</v>
      </c>
      <c r="U47" s="17" t="s">
        <v>128</v>
      </c>
      <c r="V47" s="17" t="s">
        <v>128</v>
      </c>
      <c r="W47" s="17" t="s">
        <v>128</v>
      </c>
      <c r="X47" s="17" t="s">
        <v>128</v>
      </c>
    </row>
    <row r="48" spans="1:24" x14ac:dyDescent="0.25">
      <c r="A48" s="11" t="s">
        <v>160</v>
      </c>
      <c r="B48" s="12" t="s">
        <v>50</v>
      </c>
      <c r="C48" s="13">
        <v>649667</v>
      </c>
      <c r="D48" s="13">
        <v>314367</v>
      </c>
      <c r="E48" s="13">
        <v>1750</v>
      </c>
      <c r="F48" s="13">
        <v>1425</v>
      </c>
      <c r="G48" s="13">
        <v>1553</v>
      </c>
      <c r="H48" s="13">
        <v>1044</v>
      </c>
      <c r="I48" s="17">
        <v>0.83065035415325172</v>
      </c>
      <c r="J48" s="17">
        <v>5.5376690276883453E-2</v>
      </c>
      <c r="K48" s="17">
        <v>2.5756600128782999E-2</v>
      </c>
      <c r="L48" s="17">
        <v>4.5074050225370248E-2</v>
      </c>
      <c r="M48" s="17">
        <v>4.3142305215711524E-2</v>
      </c>
      <c r="N48" s="17">
        <v>0</v>
      </c>
      <c r="O48" s="17">
        <v>0</v>
      </c>
      <c r="P48" s="17">
        <v>0.31417624521072796</v>
      </c>
      <c r="Q48" s="17">
        <v>0.54597701149425293</v>
      </c>
      <c r="R48" s="17">
        <v>0.13984674329501914</v>
      </c>
      <c r="S48" s="17">
        <v>0</v>
      </c>
      <c r="T48" s="17">
        <v>0.16412490922294845</v>
      </c>
      <c r="U48" s="17">
        <v>0.2570806100217865</v>
      </c>
      <c r="V48" s="17">
        <v>0.51416122004357301</v>
      </c>
      <c r="W48" s="17">
        <v>6.4633260711692078E-2</v>
      </c>
      <c r="X48" s="17">
        <v>0</v>
      </c>
    </row>
    <row r="49" spans="1:24" x14ac:dyDescent="0.25">
      <c r="A49" s="11" t="s">
        <v>161</v>
      </c>
      <c r="B49" s="12" t="s">
        <v>51</v>
      </c>
      <c r="C49" s="13">
        <v>54303</v>
      </c>
      <c r="D49" s="13" t="s">
        <v>128</v>
      </c>
      <c r="E49" s="13">
        <v>445</v>
      </c>
      <c r="F49" s="13">
        <v>332</v>
      </c>
      <c r="G49" s="13">
        <v>420</v>
      </c>
      <c r="H49" s="13">
        <v>242</v>
      </c>
      <c r="I49" s="17">
        <v>0.74047619047619051</v>
      </c>
      <c r="J49" s="17">
        <v>0.12857142857142856</v>
      </c>
      <c r="K49" s="17">
        <v>2.6190476190476191E-2</v>
      </c>
      <c r="L49" s="17">
        <v>1.6666666666666666E-2</v>
      </c>
      <c r="M49" s="17">
        <v>8.5714285714285715E-2</v>
      </c>
      <c r="N49" s="17">
        <v>2.3809523809523812E-3</v>
      </c>
      <c r="O49" s="17">
        <v>0</v>
      </c>
      <c r="P49" s="17">
        <v>0.34710743801652894</v>
      </c>
      <c r="Q49" s="17">
        <v>0.53719008264462809</v>
      </c>
      <c r="R49" s="17">
        <v>0.10743801652892562</v>
      </c>
      <c r="S49" s="17">
        <v>8.2644628099173556E-3</v>
      </c>
      <c r="T49" s="17" t="s">
        <v>128</v>
      </c>
      <c r="U49" s="17" t="s">
        <v>128</v>
      </c>
      <c r="V49" s="17" t="s">
        <v>128</v>
      </c>
      <c r="W49" s="17" t="s">
        <v>128</v>
      </c>
      <c r="X49" s="17" t="s">
        <v>128</v>
      </c>
    </row>
    <row r="50" spans="1:24" x14ac:dyDescent="0.25">
      <c r="A50" s="11" t="s">
        <v>162</v>
      </c>
      <c r="B50" s="12" t="s">
        <v>52</v>
      </c>
      <c r="C50" s="13">
        <v>177718</v>
      </c>
      <c r="D50" s="13" t="s">
        <v>128</v>
      </c>
      <c r="E50" s="13">
        <v>511</v>
      </c>
      <c r="F50" s="13">
        <v>128</v>
      </c>
      <c r="G50" s="13">
        <v>480</v>
      </c>
      <c r="H50" s="13">
        <v>448</v>
      </c>
      <c r="I50" s="17">
        <v>0.34791666666666665</v>
      </c>
      <c r="J50" s="17">
        <v>0.17916666666666667</v>
      </c>
      <c r="K50" s="17">
        <v>6.6666666666666666E-2</v>
      </c>
      <c r="L50" s="17">
        <v>0.25</v>
      </c>
      <c r="M50" s="17">
        <v>0.15625</v>
      </c>
      <c r="N50" s="17">
        <v>0</v>
      </c>
      <c r="O50" s="17">
        <v>5.8035714285714288E-2</v>
      </c>
      <c r="P50" s="17">
        <v>0.3861607142857143</v>
      </c>
      <c r="Q50" s="17">
        <v>0.45982142857142855</v>
      </c>
      <c r="R50" s="17">
        <v>9.5982142857142863E-2</v>
      </c>
      <c r="S50" s="17">
        <v>0</v>
      </c>
      <c r="T50" s="17">
        <v>0.38541666666666669</v>
      </c>
      <c r="U50" s="17">
        <v>0.05</v>
      </c>
      <c r="V50" s="17">
        <v>0.43541666666666667</v>
      </c>
      <c r="W50" s="17">
        <v>0.12916666666666668</v>
      </c>
      <c r="X50" s="17">
        <v>0</v>
      </c>
    </row>
    <row r="51" spans="1:24" x14ac:dyDescent="0.25">
      <c r="A51" s="11" t="s">
        <v>163</v>
      </c>
      <c r="B51" s="12" t="s">
        <v>53</v>
      </c>
      <c r="C51" s="13">
        <v>195161</v>
      </c>
      <c r="D51" s="13">
        <v>42445</v>
      </c>
      <c r="E51" s="13">
        <v>282</v>
      </c>
      <c r="F51" s="13">
        <v>131</v>
      </c>
      <c r="G51" s="13">
        <v>237</v>
      </c>
      <c r="H51" s="13">
        <v>187</v>
      </c>
      <c r="I51" s="17">
        <v>0.68776371308016881</v>
      </c>
      <c r="J51" s="17">
        <v>0.27004219409282698</v>
      </c>
      <c r="K51" s="17">
        <v>1.6877637130801686E-2</v>
      </c>
      <c r="L51" s="17">
        <v>8.4388185654008432E-3</v>
      </c>
      <c r="M51" s="17">
        <v>1.6877637130801686E-2</v>
      </c>
      <c r="N51" s="17">
        <v>0</v>
      </c>
      <c r="O51" s="17">
        <v>0</v>
      </c>
      <c r="P51" s="17">
        <v>0.49732620320855614</v>
      </c>
      <c r="Q51" s="17">
        <v>0.45454545454545453</v>
      </c>
      <c r="R51" s="17">
        <v>4.8128342245989303E-2</v>
      </c>
      <c r="S51" s="17">
        <v>0</v>
      </c>
      <c r="T51" s="17">
        <v>0.29411764705882354</v>
      </c>
      <c r="U51" s="17">
        <v>3.2085561497326207E-2</v>
      </c>
      <c r="V51" s="17">
        <v>0.51871657754010692</v>
      </c>
      <c r="W51" s="17">
        <v>0.1497326203208556</v>
      </c>
      <c r="X51" s="17">
        <v>5.3475935828877002E-3</v>
      </c>
    </row>
    <row r="52" spans="1:24" x14ac:dyDescent="0.25">
      <c r="A52" s="11" t="s">
        <v>164</v>
      </c>
      <c r="B52" s="12" t="s">
        <v>54</v>
      </c>
      <c r="C52" s="13">
        <v>304557</v>
      </c>
      <c r="D52" s="13">
        <v>162167</v>
      </c>
      <c r="E52" s="13">
        <v>1462</v>
      </c>
      <c r="F52" s="13">
        <v>458</v>
      </c>
      <c r="G52" s="13">
        <v>1304</v>
      </c>
      <c r="H52" s="13">
        <v>733</v>
      </c>
      <c r="I52" s="17">
        <v>0.73159509202453987</v>
      </c>
      <c r="J52" s="17">
        <v>7.5920245398773012E-2</v>
      </c>
      <c r="K52" s="17">
        <v>5.1380368098159511E-2</v>
      </c>
      <c r="L52" s="17">
        <v>2.5306748466257668E-2</v>
      </c>
      <c r="M52" s="17">
        <v>0.1142638036809816</v>
      </c>
      <c r="N52" s="17">
        <v>1.5337423312883436E-3</v>
      </c>
      <c r="O52" s="17">
        <v>0</v>
      </c>
      <c r="P52" s="17">
        <v>0.31787175989085947</v>
      </c>
      <c r="Q52" s="17">
        <v>0.582537517053206</v>
      </c>
      <c r="R52" s="17">
        <v>9.9590723055934513E-2</v>
      </c>
      <c r="S52" s="17">
        <v>0</v>
      </c>
      <c r="T52" s="17">
        <v>0.16780354706684858</v>
      </c>
      <c r="U52" s="17">
        <v>5.1841746248294678E-2</v>
      </c>
      <c r="V52" s="17">
        <v>0.68758526603001369</v>
      </c>
      <c r="W52" s="17">
        <v>9.2769440654843105E-2</v>
      </c>
      <c r="X52" s="17">
        <v>0</v>
      </c>
    </row>
    <row r="53" spans="1:24" x14ac:dyDescent="0.25">
      <c r="A53" s="11" t="s">
        <v>165</v>
      </c>
      <c r="B53" s="12" t="s">
        <v>232</v>
      </c>
      <c r="C53" s="13">
        <v>8825</v>
      </c>
      <c r="D53" s="13">
        <v>8825</v>
      </c>
      <c r="E53" s="13">
        <v>36</v>
      </c>
      <c r="F53" s="13">
        <v>5</v>
      </c>
      <c r="G53" s="13">
        <v>27</v>
      </c>
      <c r="H53" s="13">
        <v>27</v>
      </c>
      <c r="I53" s="17">
        <v>0.29629629629629628</v>
      </c>
      <c r="J53" s="17">
        <v>0.22222222222222221</v>
      </c>
      <c r="K53" s="17">
        <v>7.407407407407407E-2</v>
      </c>
      <c r="L53" s="17">
        <v>0</v>
      </c>
      <c r="M53" s="17">
        <v>0.29629629629629628</v>
      </c>
      <c r="N53" s="17">
        <v>0.1111111111111111</v>
      </c>
      <c r="O53" s="17">
        <v>0</v>
      </c>
      <c r="P53" s="17">
        <v>0.40740740740740738</v>
      </c>
      <c r="Q53" s="17">
        <v>0.44444444444444442</v>
      </c>
      <c r="R53" s="17">
        <v>0</v>
      </c>
      <c r="S53" s="17">
        <v>0.14814814814814814</v>
      </c>
      <c r="T53" s="17">
        <v>3.8461538461538464E-2</v>
      </c>
      <c r="U53" s="17">
        <v>0.15384615384615385</v>
      </c>
      <c r="V53" s="17">
        <v>0.34615384615384615</v>
      </c>
      <c r="W53" s="17">
        <v>0.11538461538461539</v>
      </c>
      <c r="X53" s="17">
        <v>0.34615384615384615</v>
      </c>
    </row>
    <row r="54" spans="1:24" x14ac:dyDescent="0.25">
      <c r="A54" s="11" t="s">
        <v>166</v>
      </c>
      <c r="B54" s="12" t="s">
        <v>233</v>
      </c>
      <c r="C54" s="13">
        <v>1872971</v>
      </c>
      <c r="D54" s="13">
        <v>192872</v>
      </c>
      <c r="E54" s="13">
        <v>755</v>
      </c>
      <c r="F54" s="13">
        <v>492</v>
      </c>
      <c r="G54" s="13">
        <v>678</v>
      </c>
      <c r="H54" s="13" t="s">
        <v>128</v>
      </c>
      <c r="I54" s="17" t="s">
        <v>128</v>
      </c>
      <c r="J54" s="17" t="s">
        <v>128</v>
      </c>
      <c r="K54" s="17" t="s">
        <v>128</v>
      </c>
      <c r="L54" s="17" t="s">
        <v>128</v>
      </c>
      <c r="M54" s="17" t="s">
        <v>128</v>
      </c>
      <c r="N54" s="17" t="s">
        <v>128</v>
      </c>
      <c r="O54" s="17" t="s">
        <v>128</v>
      </c>
      <c r="P54" s="17" t="s">
        <v>128</v>
      </c>
      <c r="Q54" s="17" t="s">
        <v>128</v>
      </c>
      <c r="R54" s="17" t="s">
        <v>128</v>
      </c>
      <c r="S54" s="17" t="s">
        <v>128</v>
      </c>
      <c r="T54" s="17" t="s">
        <v>128</v>
      </c>
      <c r="U54" s="17" t="s">
        <v>128</v>
      </c>
      <c r="V54" s="17" t="s">
        <v>128</v>
      </c>
      <c r="W54" s="17" t="s">
        <v>128</v>
      </c>
      <c r="X54" s="17" t="s">
        <v>128</v>
      </c>
    </row>
    <row r="55" spans="1:24" x14ac:dyDescent="0.25">
      <c r="A55" s="11" t="s">
        <v>167</v>
      </c>
      <c r="B55" s="12" t="s">
        <v>57</v>
      </c>
      <c r="C55" s="13">
        <v>215366</v>
      </c>
      <c r="D55" s="13">
        <v>81482</v>
      </c>
      <c r="E55" s="13">
        <v>907</v>
      </c>
      <c r="F55" s="13">
        <v>128</v>
      </c>
      <c r="G55" s="13">
        <v>857</v>
      </c>
      <c r="H55" s="13">
        <v>573</v>
      </c>
      <c r="I55" s="17">
        <v>0.73745624270711785</v>
      </c>
      <c r="J55" s="17">
        <v>0.25204200700116686</v>
      </c>
      <c r="K55" s="17">
        <v>8.1680280046674443E-3</v>
      </c>
      <c r="L55" s="17">
        <v>2.3337222870478411E-3</v>
      </c>
      <c r="M55" s="17">
        <v>0</v>
      </c>
      <c r="N55" s="17">
        <v>0</v>
      </c>
      <c r="O55" s="17">
        <v>0</v>
      </c>
      <c r="P55" s="17">
        <v>0.42233856893542759</v>
      </c>
      <c r="Q55" s="17">
        <v>0.50785340314136129</v>
      </c>
      <c r="R55" s="17">
        <v>6.9808027923211169E-2</v>
      </c>
      <c r="S55" s="17">
        <v>0</v>
      </c>
      <c r="T55" s="17">
        <v>9.947643979057591E-2</v>
      </c>
      <c r="U55" s="17">
        <v>0</v>
      </c>
      <c r="V55" s="17">
        <v>0.86038394415357766</v>
      </c>
      <c r="W55" s="17">
        <v>4.0139616055846421E-2</v>
      </c>
      <c r="X55" s="17">
        <v>0</v>
      </c>
    </row>
    <row r="56" spans="1:24" x14ac:dyDescent="0.25">
      <c r="A56" s="11" t="s">
        <v>168</v>
      </c>
      <c r="B56" s="12" t="s">
        <v>58</v>
      </c>
      <c r="C56" s="13">
        <v>22232</v>
      </c>
      <c r="D56" s="13">
        <v>9490</v>
      </c>
      <c r="E56" s="13">
        <v>123</v>
      </c>
      <c r="F56" s="13">
        <v>67</v>
      </c>
      <c r="G56" s="13">
        <v>105</v>
      </c>
      <c r="H56" s="13">
        <v>113</v>
      </c>
      <c r="I56" s="17">
        <v>0.65714285714285714</v>
      </c>
      <c r="J56" s="17">
        <v>0.22857142857142856</v>
      </c>
      <c r="K56" s="17">
        <v>2.8571428571428571E-2</v>
      </c>
      <c r="L56" s="17">
        <v>0</v>
      </c>
      <c r="M56" s="17">
        <v>8.5714285714285715E-2</v>
      </c>
      <c r="N56" s="17">
        <v>0</v>
      </c>
      <c r="O56" s="17">
        <v>0</v>
      </c>
      <c r="P56" s="17">
        <v>0.31858407079646017</v>
      </c>
      <c r="Q56" s="17">
        <v>0.49557522123893805</v>
      </c>
      <c r="R56" s="17">
        <v>0.1415929203539823</v>
      </c>
      <c r="S56" s="17">
        <v>4.4247787610619468E-2</v>
      </c>
      <c r="T56" s="17">
        <v>9.7345132743362831E-2</v>
      </c>
      <c r="U56" s="17">
        <v>3.5398230088495575E-2</v>
      </c>
      <c r="V56" s="17">
        <v>0.69911504424778759</v>
      </c>
      <c r="W56" s="17">
        <v>0.13274336283185842</v>
      </c>
      <c r="X56" s="17">
        <v>3.5398230088495575E-2</v>
      </c>
    </row>
    <row r="57" spans="1:24" x14ac:dyDescent="0.25">
      <c r="A57" s="11" t="s">
        <v>169</v>
      </c>
      <c r="B57" s="12" t="s">
        <v>234</v>
      </c>
      <c r="C57" s="13">
        <v>95581</v>
      </c>
      <c r="D57" s="13">
        <v>5953</v>
      </c>
      <c r="E57" s="13">
        <v>406</v>
      </c>
      <c r="F57" s="13">
        <v>147</v>
      </c>
      <c r="G57" s="13">
        <v>345</v>
      </c>
      <c r="H57" s="13" t="s">
        <v>128</v>
      </c>
      <c r="I57" s="17">
        <v>0.50724637681159424</v>
      </c>
      <c r="J57" s="17">
        <v>0.30434782608695654</v>
      </c>
      <c r="K57" s="17">
        <v>8.4057971014492749E-2</v>
      </c>
      <c r="L57" s="17">
        <v>9.2753623188405798E-2</v>
      </c>
      <c r="M57" s="17">
        <v>1.1594202898550725E-2</v>
      </c>
      <c r="N57" s="17">
        <v>0</v>
      </c>
      <c r="O57" s="17" t="s">
        <v>128</v>
      </c>
      <c r="P57" s="17" t="s">
        <v>128</v>
      </c>
      <c r="Q57" s="17" t="s">
        <v>128</v>
      </c>
      <c r="R57" s="17" t="s">
        <v>128</v>
      </c>
      <c r="S57" s="17" t="s">
        <v>128</v>
      </c>
      <c r="T57" s="17" t="s">
        <v>128</v>
      </c>
      <c r="U57" s="17" t="s">
        <v>128</v>
      </c>
      <c r="V57" s="17" t="s">
        <v>128</v>
      </c>
      <c r="W57" s="17" t="s">
        <v>128</v>
      </c>
      <c r="X57" s="17" t="s">
        <v>128</v>
      </c>
    </row>
    <row r="58" spans="1:24" x14ac:dyDescent="0.25">
      <c r="A58" s="11" t="s">
        <v>170</v>
      </c>
      <c r="B58" s="12" t="s">
        <v>60</v>
      </c>
      <c r="C58" s="13">
        <v>36985</v>
      </c>
      <c r="D58" s="13">
        <v>29993</v>
      </c>
      <c r="E58" s="13">
        <v>287</v>
      </c>
      <c r="F58" s="13">
        <v>229</v>
      </c>
      <c r="G58" s="13">
        <v>266</v>
      </c>
      <c r="H58" s="13">
        <v>172</v>
      </c>
      <c r="I58" s="17">
        <v>0.89097744360902253</v>
      </c>
      <c r="J58" s="17">
        <v>4.5112781954887216E-2</v>
      </c>
      <c r="K58" s="17">
        <v>3.7593984962406013E-3</v>
      </c>
      <c r="L58" s="17">
        <v>3.007518796992481E-2</v>
      </c>
      <c r="M58" s="17">
        <v>3.007518796992481E-2</v>
      </c>
      <c r="N58" s="17">
        <v>0</v>
      </c>
      <c r="O58" s="17">
        <v>0</v>
      </c>
      <c r="P58" s="17">
        <v>0.27325581395348836</v>
      </c>
      <c r="Q58" s="17">
        <v>0.57558139534883723</v>
      </c>
      <c r="R58" s="17">
        <v>0.13953488372093023</v>
      </c>
      <c r="S58" s="17">
        <v>1.1627906976744186E-2</v>
      </c>
      <c r="T58" s="17">
        <v>0.15116279069767441</v>
      </c>
      <c r="U58" s="17">
        <v>0.29069767441860467</v>
      </c>
      <c r="V58" s="17">
        <v>0.54651162790697672</v>
      </c>
      <c r="W58" s="17">
        <v>0</v>
      </c>
      <c r="X58" s="17">
        <v>1.1627906976744186E-2</v>
      </c>
    </row>
    <row r="59" spans="1:24" x14ac:dyDescent="0.25">
      <c r="A59" s="11" t="s">
        <v>171</v>
      </c>
      <c r="B59" s="12" t="s">
        <v>235</v>
      </c>
      <c r="C59" s="13">
        <v>490809</v>
      </c>
      <c r="D59" s="13">
        <v>194296</v>
      </c>
      <c r="E59" s="13">
        <v>1413</v>
      </c>
      <c r="F59" s="13">
        <v>1190</v>
      </c>
      <c r="G59" s="13">
        <v>1230</v>
      </c>
      <c r="H59" s="13">
        <v>632</v>
      </c>
      <c r="I59" s="17">
        <v>0.95365853658536581</v>
      </c>
      <c r="J59" s="17">
        <v>2.9268292682926831E-2</v>
      </c>
      <c r="K59" s="17">
        <v>7.3170731707317077E-3</v>
      </c>
      <c r="L59" s="17">
        <v>0</v>
      </c>
      <c r="M59" s="17">
        <v>9.7560975609756097E-3</v>
      </c>
      <c r="N59" s="17">
        <v>0</v>
      </c>
      <c r="O59" s="17">
        <v>0</v>
      </c>
      <c r="P59" s="17">
        <v>0.18670886075949367</v>
      </c>
      <c r="Q59" s="17">
        <v>0.58544303797468356</v>
      </c>
      <c r="R59" s="17">
        <v>0.22784810126582278</v>
      </c>
      <c r="S59" s="17">
        <v>0</v>
      </c>
      <c r="T59" s="17">
        <v>9.9683544303797472E-2</v>
      </c>
      <c r="U59" s="17">
        <v>0</v>
      </c>
      <c r="V59" s="17">
        <v>0.83544303797468356</v>
      </c>
      <c r="W59" s="17">
        <v>6.4873417721518986E-2</v>
      </c>
      <c r="X59" s="17">
        <v>0</v>
      </c>
    </row>
    <row r="60" spans="1:24" x14ac:dyDescent="0.25">
      <c r="A60" s="11" t="s">
        <v>172</v>
      </c>
      <c r="B60" s="12" t="s">
        <v>236</v>
      </c>
      <c r="C60" s="13">
        <v>359621</v>
      </c>
      <c r="D60" s="13">
        <v>157121</v>
      </c>
      <c r="E60" s="13" t="s">
        <v>128</v>
      </c>
      <c r="F60" s="13">
        <v>324</v>
      </c>
      <c r="G60" s="13">
        <v>1027</v>
      </c>
      <c r="H60" s="13">
        <v>834</v>
      </c>
      <c r="I60" s="17">
        <v>0.379746835443038</v>
      </c>
      <c r="J60" s="17">
        <v>7.4975657254138267E-2</v>
      </c>
      <c r="K60" s="17">
        <v>2.3369036027263874E-2</v>
      </c>
      <c r="L60" s="17">
        <v>3.8948393378773127E-3</v>
      </c>
      <c r="M60" s="17">
        <v>0.19863680623174293</v>
      </c>
      <c r="N60" s="17">
        <v>0.31937682570593962</v>
      </c>
      <c r="O60" s="17">
        <v>0</v>
      </c>
      <c r="P60" s="17">
        <v>0.44096728307254623</v>
      </c>
      <c r="Q60" s="17">
        <v>0.45092460881934565</v>
      </c>
      <c r="R60" s="17">
        <v>0.10810810810810811</v>
      </c>
      <c r="S60" s="17">
        <v>0</v>
      </c>
      <c r="T60" s="17">
        <v>8.0817916260954234E-2</v>
      </c>
      <c r="U60" s="17">
        <v>0.49074975657254138</v>
      </c>
      <c r="V60" s="17">
        <v>0</v>
      </c>
      <c r="W60" s="17">
        <v>0.3018500486854917</v>
      </c>
      <c r="X60" s="17">
        <v>0.12658227848101267</v>
      </c>
    </row>
    <row r="61" spans="1:24" x14ac:dyDescent="0.25">
      <c r="A61" s="11" t="s">
        <v>173</v>
      </c>
      <c r="B61" s="12" t="s">
        <v>237</v>
      </c>
      <c r="C61" s="13">
        <v>103743</v>
      </c>
      <c r="D61" s="13">
        <v>103743</v>
      </c>
      <c r="E61" s="13">
        <v>615</v>
      </c>
      <c r="F61" s="13">
        <v>114</v>
      </c>
      <c r="G61" s="13">
        <v>615</v>
      </c>
      <c r="H61" s="13">
        <v>572</v>
      </c>
      <c r="I61" s="17">
        <v>0.72032520325203253</v>
      </c>
      <c r="J61" s="17">
        <v>6.5040650406504072E-2</v>
      </c>
      <c r="K61" s="17">
        <v>4.065040650406504E-2</v>
      </c>
      <c r="L61" s="17">
        <v>0.15121951219512195</v>
      </c>
      <c r="M61" s="17">
        <v>2.2764227642276424E-2</v>
      </c>
      <c r="N61" s="17">
        <v>0</v>
      </c>
      <c r="O61" s="17">
        <v>0</v>
      </c>
      <c r="P61" s="17">
        <v>0.41433566433566432</v>
      </c>
      <c r="Q61" s="17">
        <v>0.54020979020979021</v>
      </c>
      <c r="R61" s="17">
        <v>4.5454545454545456E-2</v>
      </c>
      <c r="S61" s="17">
        <v>0</v>
      </c>
      <c r="T61" s="17">
        <v>0.15384615384615385</v>
      </c>
      <c r="U61" s="17">
        <v>7.8671328671328672E-2</v>
      </c>
      <c r="V61" s="17">
        <v>0.65559440559440563</v>
      </c>
      <c r="W61" s="17">
        <v>0.11188811188811189</v>
      </c>
      <c r="X61" s="17">
        <v>0</v>
      </c>
    </row>
    <row r="62" spans="1:24" x14ac:dyDescent="0.25">
      <c r="A62" s="11" t="s">
        <v>174</v>
      </c>
      <c r="B62" s="12" t="s">
        <v>64</v>
      </c>
      <c r="C62" s="13">
        <v>38764</v>
      </c>
      <c r="D62" s="13">
        <v>33966</v>
      </c>
      <c r="E62" s="13">
        <v>181</v>
      </c>
      <c r="F62" s="13">
        <v>37</v>
      </c>
      <c r="G62" s="13">
        <v>147</v>
      </c>
      <c r="H62" s="13">
        <v>121</v>
      </c>
      <c r="I62" s="17">
        <v>0.25170068027210885</v>
      </c>
      <c r="J62" s="17">
        <v>0.40816326530612246</v>
      </c>
      <c r="K62" s="17">
        <v>5.4421768707482991E-2</v>
      </c>
      <c r="L62" s="17">
        <v>0.2857142857142857</v>
      </c>
      <c r="M62" s="17">
        <v>0</v>
      </c>
      <c r="N62" s="17">
        <v>0</v>
      </c>
      <c r="O62" s="17">
        <v>9.9173553719008267E-2</v>
      </c>
      <c r="P62" s="17">
        <v>0.49586776859504134</v>
      </c>
      <c r="Q62" s="17">
        <v>0.38016528925619836</v>
      </c>
      <c r="R62" s="17">
        <v>2.4793388429752067E-2</v>
      </c>
      <c r="S62" s="17">
        <v>0</v>
      </c>
      <c r="T62" s="17" t="s">
        <v>128</v>
      </c>
      <c r="U62" s="17" t="s">
        <v>128</v>
      </c>
      <c r="V62" s="17" t="s">
        <v>128</v>
      </c>
      <c r="W62" s="17" t="s">
        <v>128</v>
      </c>
      <c r="X62" s="17" t="s">
        <v>128</v>
      </c>
    </row>
    <row r="63" spans="1:24" x14ac:dyDescent="0.25">
      <c r="A63" s="11" t="s">
        <v>175</v>
      </c>
      <c r="B63" s="12" t="s">
        <v>65</v>
      </c>
      <c r="C63" s="13">
        <v>165037</v>
      </c>
      <c r="D63" s="13">
        <v>133037</v>
      </c>
      <c r="E63" s="13">
        <v>681</v>
      </c>
      <c r="F63" s="13">
        <v>301</v>
      </c>
      <c r="G63" s="13">
        <v>603</v>
      </c>
      <c r="H63" s="13">
        <v>311</v>
      </c>
      <c r="I63" s="17">
        <v>0.74958540630182424</v>
      </c>
      <c r="J63" s="17">
        <v>0.15754560530679934</v>
      </c>
      <c r="K63" s="17">
        <v>6.4676616915422883E-2</v>
      </c>
      <c r="L63" s="17">
        <v>8.291873963515755E-3</v>
      </c>
      <c r="M63" s="17">
        <v>1.9900497512437811E-2</v>
      </c>
      <c r="N63" s="17">
        <v>0</v>
      </c>
      <c r="O63" s="17">
        <v>5.1446945337620578E-2</v>
      </c>
      <c r="P63" s="17">
        <v>0.36655948553054662</v>
      </c>
      <c r="Q63" s="17">
        <v>0.45659163987138263</v>
      </c>
      <c r="R63" s="17">
        <v>0.12540192926045016</v>
      </c>
      <c r="S63" s="17">
        <v>0</v>
      </c>
      <c r="T63" s="17">
        <v>0.19909502262443438</v>
      </c>
      <c r="U63" s="17">
        <v>9.0497737556561094E-3</v>
      </c>
      <c r="V63" s="17">
        <v>0.79185520361990946</v>
      </c>
      <c r="W63" s="17">
        <v>0</v>
      </c>
      <c r="X63" s="17">
        <v>0</v>
      </c>
    </row>
    <row r="64" spans="1:24" x14ac:dyDescent="0.25">
      <c r="A64" s="11" t="s">
        <v>176</v>
      </c>
      <c r="B64" s="12" t="s">
        <v>238</v>
      </c>
      <c r="C64" s="13">
        <v>221026</v>
      </c>
      <c r="D64" s="13">
        <v>72941</v>
      </c>
      <c r="E64" s="13">
        <v>388</v>
      </c>
      <c r="F64" s="13">
        <v>274</v>
      </c>
      <c r="G64" s="13">
        <v>356</v>
      </c>
      <c r="H64" s="13">
        <v>313</v>
      </c>
      <c r="I64" s="17">
        <v>0.2808988764044944</v>
      </c>
      <c r="J64" s="17">
        <v>0.23876404494382023</v>
      </c>
      <c r="K64" s="17">
        <v>8.1460674157303375E-2</v>
      </c>
      <c r="L64" s="17">
        <v>9.8314606741573038E-2</v>
      </c>
      <c r="M64" s="17">
        <v>0.2893258426966292</v>
      </c>
      <c r="N64" s="17">
        <v>1.1235955056179775E-2</v>
      </c>
      <c r="O64" s="17">
        <v>6.3897763578274758E-3</v>
      </c>
      <c r="P64" s="17">
        <v>0.37380191693290737</v>
      </c>
      <c r="Q64" s="17">
        <v>0.55591054313099042</v>
      </c>
      <c r="R64" s="17">
        <v>6.070287539936102E-2</v>
      </c>
      <c r="S64" s="17">
        <v>3.1948881789137379E-3</v>
      </c>
      <c r="T64" s="17">
        <v>0.1853035143769968</v>
      </c>
      <c r="U64" s="17">
        <v>0</v>
      </c>
      <c r="V64" s="17">
        <v>0.71884984025559107</v>
      </c>
      <c r="W64" s="17">
        <v>9.2651757188498399E-2</v>
      </c>
      <c r="X64" s="17">
        <v>3.1948881789137379E-3</v>
      </c>
    </row>
    <row r="65" spans="1:24" x14ac:dyDescent="0.25">
      <c r="A65" s="11" t="s">
        <v>177</v>
      </c>
      <c r="B65" s="12" t="s">
        <v>67</v>
      </c>
      <c r="C65" s="13">
        <v>15208</v>
      </c>
      <c r="D65" s="13" t="s">
        <v>128</v>
      </c>
      <c r="E65" s="13">
        <v>123</v>
      </c>
      <c r="F65" s="13">
        <v>33</v>
      </c>
      <c r="G65" s="13">
        <v>113</v>
      </c>
      <c r="H65" s="13">
        <v>102</v>
      </c>
      <c r="I65" s="17">
        <v>0.5043478260869565</v>
      </c>
      <c r="J65" s="17">
        <v>0.38260869565217392</v>
      </c>
      <c r="K65" s="17">
        <v>0</v>
      </c>
      <c r="L65" s="17">
        <v>5.2173913043478258E-2</v>
      </c>
      <c r="M65" s="17">
        <v>6.0869565217391307E-2</v>
      </c>
      <c r="N65" s="17">
        <v>0</v>
      </c>
      <c r="O65" s="17">
        <v>1.9607843137254902E-2</v>
      </c>
      <c r="P65" s="17">
        <v>0.44117647058823528</v>
      </c>
      <c r="Q65" s="17">
        <v>0.46078431372549017</v>
      </c>
      <c r="R65" s="17">
        <v>7.8431372549019607E-2</v>
      </c>
      <c r="S65" s="17">
        <v>0</v>
      </c>
      <c r="T65" s="17">
        <v>0.28431372549019607</v>
      </c>
      <c r="U65" s="17">
        <v>0.20588235294117646</v>
      </c>
      <c r="V65" s="17">
        <v>0.45098039215686275</v>
      </c>
      <c r="W65" s="17">
        <v>2.9411764705882353E-2</v>
      </c>
      <c r="X65" s="17">
        <v>2.9411764705882353E-2</v>
      </c>
    </row>
    <row r="66" spans="1:24" x14ac:dyDescent="0.25">
      <c r="A66" s="11" t="s">
        <v>178</v>
      </c>
      <c r="B66" s="12" t="s">
        <v>68</v>
      </c>
      <c r="C66" s="13">
        <v>535668</v>
      </c>
      <c r="D66" s="13">
        <v>501934</v>
      </c>
      <c r="E66" s="13">
        <v>3345</v>
      </c>
      <c r="F66" s="13">
        <v>238</v>
      </c>
      <c r="G66" s="13">
        <v>3148</v>
      </c>
      <c r="H66" s="13">
        <v>2222</v>
      </c>
      <c r="I66" s="17">
        <v>0.64390088945362134</v>
      </c>
      <c r="J66" s="17">
        <v>0.20775095298602286</v>
      </c>
      <c r="K66" s="17">
        <v>3.4942820838627701E-2</v>
      </c>
      <c r="L66" s="17">
        <v>3.2083862770012704E-2</v>
      </c>
      <c r="M66" s="17">
        <v>8.1321473951715378E-2</v>
      </c>
      <c r="N66" s="17">
        <v>0</v>
      </c>
      <c r="O66" s="17">
        <v>8.5958595859585957E-2</v>
      </c>
      <c r="P66" s="17">
        <v>0.55715571557155719</v>
      </c>
      <c r="Q66" s="17">
        <v>0.32898289828982896</v>
      </c>
      <c r="R66" s="17">
        <v>2.7902790279027902E-2</v>
      </c>
      <c r="S66" s="17">
        <v>0</v>
      </c>
      <c r="T66" s="17">
        <v>0.24752475247524752</v>
      </c>
      <c r="U66" s="17">
        <v>4.1404140414041404E-2</v>
      </c>
      <c r="V66" s="17">
        <v>0.66921692169216918</v>
      </c>
      <c r="W66" s="17">
        <v>4.1854185418541856E-2</v>
      </c>
      <c r="X66" s="17">
        <v>0</v>
      </c>
    </row>
    <row r="67" spans="1:24" x14ac:dyDescent="0.25">
      <c r="A67" s="11" t="s">
        <v>179</v>
      </c>
      <c r="B67" s="12" t="s">
        <v>69</v>
      </c>
      <c r="C67" s="13">
        <v>261654</v>
      </c>
      <c r="D67" s="13">
        <v>197608</v>
      </c>
      <c r="E67" s="13">
        <v>1881</v>
      </c>
      <c r="F67" s="13">
        <v>321</v>
      </c>
      <c r="G67" s="13">
        <v>1753</v>
      </c>
      <c r="H67" s="13">
        <v>1600</v>
      </c>
      <c r="I67" s="17">
        <v>0.62482369534555715</v>
      </c>
      <c r="J67" s="17">
        <v>0.31076633756464506</v>
      </c>
      <c r="K67" s="17">
        <v>1.8335684062059238E-2</v>
      </c>
      <c r="L67" s="17">
        <v>2.5387870239774329E-2</v>
      </c>
      <c r="M67" s="17">
        <v>2.0686412787964268E-2</v>
      </c>
      <c r="N67" s="17">
        <v>0</v>
      </c>
      <c r="O67" s="17">
        <v>7.0580886945658963E-2</v>
      </c>
      <c r="P67" s="17">
        <v>0.33791380387257963</v>
      </c>
      <c r="Q67" s="17">
        <v>0.5146783260462211</v>
      </c>
      <c r="R67" s="17">
        <v>7.6202373516552152E-2</v>
      </c>
      <c r="S67" s="17">
        <v>6.2460961898813238E-4</v>
      </c>
      <c r="T67" s="17">
        <v>0.25437500000000002</v>
      </c>
      <c r="U67" s="17">
        <v>5.8125000000000003E-2</v>
      </c>
      <c r="V67" s="17">
        <v>0.6875</v>
      </c>
      <c r="W67" s="17">
        <v>0</v>
      </c>
      <c r="X67" s="17">
        <v>0</v>
      </c>
    </row>
    <row r="68" spans="1:24" x14ac:dyDescent="0.25">
      <c r="A68" s="11" t="s">
        <v>180</v>
      </c>
      <c r="B68" s="12" t="s">
        <v>239</v>
      </c>
      <c r="C68" s="13">
        <v>74306</v>
      </c>
      <c r="D68" s="13">
        <v>62306</v>
      </c>
      <c r="E68" s="13">
        <v>515</v>
      </c>
      <c r="F68" s="13">
        <v>104</v>
      </c>
      <c r="G68" s="13">
        <v>506</v>
      </c>
      <c r="H68" s="13">
        <v>506</v>
      </c>
      <c r="I68" s="17">
        <v>0.56126482213438733</v>
      </c>
      <c r="J68" s="17">
        <v>0.3458498023715415</v>
      </c>
      <c r="K68" s="17">
        <v>5.731225296442688E-2</v>
      </c>
      <c r="L68" s="17">
        <v>3.5573122529644272E-2</v>
      </c>
      <c r="M68" s="17">
        <v>0</v>
      </c>
      <c r="N68" s="17">
        <v>0</v>
      </c>
      <c r="O68" s="17">
        <v>0</v>
      </c>
      <c r="P68" s="17">
        <v>0</v>
      </c>
      <c r="Q68" s="17">
        <v>0</v>
      </c>
      <c r="R68" s="17">
        <v>0</v>
      </c>
      <c r="S68" s="17">
        <v>1</v>
      </c>
      <c r="T68" s="17">
        <v>0.2075098814229249</v>
      </c>
      <c r="U68" s="17">
        <v>0.79249011857707508</v>
      </c>
      <c r="V68" s="17">
        <v>0</v>
      </c>
      <c r="W68" s="17">
        <v>0</v>
      </c>
      <c r="X68" s="17">
        <v>0</v>
      </c>
    </row>
    <row r="69" spans="1:24" x14ac:dyDescent="0.25">
      <c r="A69" s="11" t="s">
        <v>181</v>
      </c>
      <c r="B69" s="12" t="s">
        <v>71</v>
      </c>
      <c r="C69" s="13">
        <v>1363174</v>
      </c>
      <c r="D69" s="13">
        <v>1318178</v>
      </c>
      <c r="E69" s="13">
        <v>4830</v>
      </c>
      <c r="F69" s="13">
        <v>3298</v>
      </c>
      <c r="G69" s="13">
        <v>4244</v>
      </c>
      <c r="H69" s="13">
        <v>4061</v>
      </c>
      <c r="I69" s="17">
        <v>0.52276639023626981</v>
      </c>
      <c r="J69" s="17">
        <v>4.6002190580503831E-2</v>
      </c>
      <c r="K69" s="17">
        <v>1.8776404318572994E-2</v>
      </c>
      <c r="L69" s="17">
        <v>0.10264434360819903</v>
      </c>
      <c r="M69" s="17">
        <v>0.30621186042872789</v>
      </c>
      <c r="N69" s="17">
        <v>3.5988108277264902E-3</v>
      </c>
      <c r="O69" s="17">
        <v>1.329727293216137E-2</v>
      </c>
      <c r="P69" s="17">
        <v>0.36173089925625423</v>
      </c>
      <c r="Q69" s="17">
        <v>0.5810232138832544</v>
      </c>
      <c r="R69" s="17">
        <v>4.3948613928329952E-2</v>
      </c>
      <c r="S69" s="17">
        <v>0</v>
      </c>
      <c r="T69" s="17">
        <v>0.20403377110694185</v>
      </c>
      <c r="U69" s="17">
        <v>5.9333958724202628E-2</v>
      </c>
      <c r="V69" s="17">
        <v>0.62171669793621009</v>
      </c>
      <c r="W69" s="17">
        <v>3.7757973733583493E-2</v>
      </c>
      <c r="X69" s="17">
        <v>7.7157598499061911E-2</v>
      </c>
    </row>
    <row r="70" spans="1:24" x14ac:dyDescent="0.25">
      <c r="A70" s="11" t="s">
        <v>182</v>
      </c>
      <c r="B70" s="12" t="s">
        <v>72</v>
      </c>
      <c r="C70" s="13">
        <v>44747</v>
      </c>
      <c r="D70" s="13">
        <v>44747</v>
      </c>
      <c r="E70" s="13">
        <v>191</v>
      </c>
      <c r="F70" s="13" t="s">
        <v>128</v>
      </c>
      <c r="G70" s="13">
        <v>191</v>
      </c>
      <c r="H70" s="13">
        <v>191</v>
      </c>
      <c r="I70" s="17">
        <v>1.5706806282722512E-2</v>
      </c>
      <c r="J70" s="17">
        <v>0.13612565445026178</v>
      </c>
      <c r="K70" s="17">
        <v>0.10471204188481675</v>
      </c>
      <c r="L70" s="17">
        <v>0</v>
      </c>
      <c r="M70" s="17">
        <v>0.74345549738219896</v>
      </c>
      <c r="N70" s="17">
        <v>0</v>
      </c>
      <c r="O70" s="17">
        <v>0</v>
      </c>
      <c r="P70" s="17">
        <v>0.11518324607329843</v>
      </c>
      <c r="Q70" s="17">
        <v>0.50785340314136129</v>
      </c>
      <c r="R70" s="17">
        <v>0.28272251308900526</v>
      </c>
      <c r="S70" s="17">
        <v>9.4240837696335081E-2</v>
      </c>
      <c r="T70" s="17" t="s">
        <v>128</v>
      </c>
      <c r="U70" s="17" t="s">
        <v>128</v>
      </c>
      <c r="V70" s="17" t="s">
        <v>128</v>
      </c>
      <c r="W70" s="17" t="s">
        <v>128</v>
      </c>
      <c r="X70" s="17" t="s">
        <v>128</v>
      </c>
    </row>
    <row r="71" spans="1:24" x14ac:dyDescent="0.25">
      <c r="A71" s="11" t="s">
        <v>183</v>
      </c>
      <c r="B71" s="12" t="s">
        <v>73</v>
      </c>
      <c r="C71" s="13">
        <v>208999</v>
      </c>
      <c r="D71" s="13">
        <v>156239</v>
      </c>
      <c r="E71" s="13" t="s">
        <v>128</v>
      </c>
      <c r="F71" s="13" t="s">
        <v>128</v>
      </c>
      <c r="G71" s="13">
        <v>368</v>
      </c>
      <c r="H71" s="13" t="s">
        <v>128</v>
      </c>
      <c r="I71" s="17">
        <v>0.60326086956521741</v>
      </c>
      <c r="J71" s="17">
        <v>0.18478260869565216</v>
      </c>
      <c r="K71" s="17">
        <v>8.6956521739130432E-2</v>
      </c>
      <c r="L71" s="17">
        <v>0.11413043478260869</v>
      </c>
      <c r="M71" s="17">
        <v>1.0869565217391304E-2</v>
      </c>
      <c r="N71" s="17">
        <v>0</v>
      </c>
      <c r="O71" s="17" t="s">
        <v>128</v>
      </c>
      <c r="P71" s="17" t="s">
        <v>128</v>
      </c>
      <c r="Q71" s="17" t="s">
        <v>128</v>
      </c>
      <c r="R71" s="17" t="s">
        <v>128</v>
      </c>
      <c r="S71" s="17" t="s">
        <v>128</v>
      </c>
      <c r="T71" s="17" t="s">
        <v>128</v>
      </c>
      <c r="U71" s="17" t="s">
        <v>128</v>
      </c>
      <c r="V71" s="17" t="s">
        <v>128</v>
      </c>
      <c r="W71" s="17" t="s">
        <v>128</v>
      </c>
      <c r="X71" s="17" t="s">
        <v>128</v>
      </c>
    </row>
    <row r="72" spans="1:24" x14ac:dyDescent="0.25">
      <c r="A72" s="11" t="s">
        <v>184</v>
      </c>
      <c r="B72" s="12" t="s">
        <v>240</v>
      </c>
      <c r="C72" s="13">
        <v>121962</v>
      </c>
      <c r="D72" s="13">
        <v>121962</v>
      </c>
      <c r="E72" s="13">
        <v>527</v>
      </c>
      <c r="F72" s="13">
        <v>375</v>
      </c>
      <c r="G72" s="13">
        <v>471</v>
      </c>
      <c r="H72" s="13">
        <v>471</v>
      </c>
      <c r="I72" s="17">
        <v>0.79617834394904463</v>
      </c>
      <c r="J72" s="17">
        <v>8.0679405520169847E-2</v>
      </c>
      <c r="K72" s="17">
        <v>9.7664543524416142E-2</v>
      </c>
      <c r="L72" s="17">
        <v>2.1231422505307855E-3</v>
      </c>
      <c r="M72" s="17">
        <v>1.4861995753715499E-2</v>
      </c>
      <c r="N72" s="17">
        <v>8.4925690021231421E-3</v>
      </c>
      <c r="O72" s="17">
        <v>3.1847133757961783E-2</v>
      </c>
      <c r="P72" s="17">
        <v>0.45647558386411891</v>
      </c>
      <c r="Q72" s="17">
        <v>0.47558386411889597</v>
      </c>
      <c r="R72" s="17">
        <v>3.3970276008492568E-2</v>
      </c>
      <c r="S72" s="17">
        <v>2.1231422505307855E-3</v>
      </c>
      <c r="T72" s="17">
        <v>0.24416135881104034</v>
      </c>
      <c r="U72" s="17">
        <v>0.17409766454352441</v>
      </c>
      <c r="V72" s="17">
        <v>0.55838641188959659</v>
      </c>
      <c r="W72" s="17">
        <v>2.1231422505307855E-3</v>
      </c>
      <c r="X72" s="17">
        <v>2.1231422505307854E-2</v>
      </c>
    </row>
    <row r="73" spans="1:24" x14ac:dyDescent="0.25">
      <c r="A73" s="11" t="s">
        <v>185</v>
      </c>
      <c r="B73" s="12" t="s">
        <v>241</v>
      </c>
      <c r="C73" s="13">
        <v>70804</v>
      </c>
      <c r="D73" s="13">
        <v>70374</v>
      </c>
      <c r="E73" s="13">
        <v>322</v>
      </c>
      <c r="F73" s="13">
        <v>206</v>
      </c>
      <c r="G73" s="13">
        <v>309</v>
      </c>
      <c r="H73" s="13">
        <v>264</v>
      </c>
      <c r="I73" s="17">
        <v>0.38511326860841422</v>
      </c>
      <c r="J73" s="17">
        <v>0.26213592233009708</v>
      </c>
      <c r="K73" s="17">
        <v>5.8252427184466021E-2</v>
      </c>
      <c r="L73" s="17">
        <v>7.1197411003236247E-2</v>
      </c>
      <c r="M73" s="17">
        <v>0.22330097087378642</v>
      </c>
      <c r="N73" s="17">
        <v>0</v>
      </c>
      <c r="O73" s="17">
        <v>0</v>
      </c>
      <c r="P73" s="17">
        <v>0.58333333333333337</v>
      </c>
      <c r="Q73" s="17">
        <v>0.38257575757575757</v>
      </c>
      <c r="R73" s="17">
        <v>3.4090909090909088E-2</v>
      </c>
      <c r="S73" s="17">
        <v>0</v>
      </c>
      <c r="T73" s="17">
        <v>0.10984848484848485</v>
      </c>
      <c r="U73" s="17">
        <v>3.4090909090909088E-2</v>
      </c>
      <c r="V73" s="17">
        <v>0.77272727272727271</v>
      </c>
      <c r="W73" s="17">
        <v>7.1969696969696975E-2</v>
      </c>
      <c r="X73" s="17">
        <v>1.1363636363636364E-2</v>
      </c>
    </row>
    <row r="74" spans="1:24" x14ac:dyDescent="0.25">
      <c r="A74" s="11" t="s">
        <v>186</v>
      </c>
      <c r="B74" s="12" t="s">
        <v>242</v>
      </c>
      <c r="C74" s="13">
        <v>261401</v>
      </c>
      <c r="D74" s="13">
        <v>240489</v>
      </c>
      <c r="E74" s="13">
        <v>1039</v>
      </c>
      <c r="F74" s="13">
        <v>210</v>
      </c>
      <c r="G74" s="13">
        <v>996</v>
      </c>
      <c r="H74" s="13">
        <v>715</v>
      </c>
      <c r="I74" s="17">
        <v>0.78012048192771088</v>
      </c>
      <c r="J74" s="17">
        <v>0.10943775100401607</v>
      </c>
      <c r="K74" s="17">
        <v>6.0240963855421686E-2</v>
      </c>
      <c r="L74" s="17">
        <v>2.6104417670682729E-2</v>
      </c>
      <c r="M74" s="17">
        <v>2.4096385542168676E-2</v>
      </c>
      <c r="N74" s="17">
        <v>0</v>
      </c>
      <c r="O74" s="17">
        <v>1.3986013986013986E-3</v>
      </c>
      <c r="P74" s="17">
        <v>0.37342657342657343</v>
      </c>
      <c r="Q74" s="17">
        <v>0.60979020979020981</v>
      </c>
      <c r="R74" s="17">
        <v>1.5384615384615385E-2</v>
      </c>
      <c r="S74" s="17">
        <v>0</v>
      </c>
      <c r="T74" s="17">
        <v>0.25314685314685315</v>
      </c>
      <c r="U74" s="17">
        <v>8.1118881118881117E-2</v>
      </c>
      <c r="V74" s="17">
        <v>0.66573426573426575</v>
      </c>
      <c r="W74" s="17">
        <v>0</v>
      </c>
      <c r="X74" s="17">
        <v>0</v>
      </c>
    </row>
    <row r="75" spans="1:24" x14ac:dyDescent="0.25">
      <c r="A75" s="11" t="s">
        <v>187</v>
      </c>
      <c r="B75" s="12" t="s">
        <v>243</v>
      </c>
      <c r="C75" s="13">
        <v>97456</v>
      </c>
      <c r="D75" s="13">
        <v>87414</v>
      </c>
      <c r="E75" s="13">
        <v>330</v>
      </c>
      <c r="F75" s="13">
        <v>189</v>
      </c>
      <c r="G75" s="13">
        <v>282</v>
      </c>
      <c r="H75" s="13">
        <v>330</v>
      </c>
      <c r="I75" s="17">
        <v>0.44837758112094395</v>
      </c>
      <c r="J75" s="17">
        <v>0.19174041297935104</v>
      </c>
      <c r="K75" s="17">
        <v>6.4896755162241887E-2</v>
      </c>
      <c r="L75" s="17">
        <v>5.3097345132743362E-2</v>
      </c>
      <c r="M75" s="17">
        <v>0.23893805309734514</v>
      </c>
      <c r="N75" s="17">
        <v>2.9498525073746312E-3</v>
      </c>
      <c r="O75" s="17">
        <v>1.7857142857142856E-2</v>
      </c>
      <c r="P75" s="17">
        <v>0.38095238095238093</v>
      </c>
      <c r="Q75" s="17">
        <v>0.55654761904761907</v>
      </c>
      <c r="R75" s="17">
        <v>4.4642857142857144E-2</v>
      </c>
      <c r="S75" s="17">
        <v>0</v>
      </c>
      <c r="T75" s="17">
        <v>0.45757575757575758</v>
      </c>
      <c r="U75" s="17">
        <v>0.53939393939393943</v>
      </c>
      <c r="V75" s="17">
        <v>0</v>
      </c>
      <c r="W75" s="17">
        <v>0</v>
      </c>
      <c r="X75" s="17">
        <v>3.0303030303030303E-3</v>
      </c>
    </row>
    <row r="76" spans="1:24" x14ac:dyDescent="0.25">
      <c r="A76" s="11" t="s">
        <v>188</v>
      </c>
      <c r="B76" s="12" t="s">
        <v>244</v>
      </c>
      <c r="C76" s="13">
        <v>297912</v>
      </c>
      <c r="D76" s="13">
        <v>124412</v>
      </c>
      <c r="E76" s="13">
        <v>1862</v>
      </c>
      <c r="F76" s="13">
        <v>833</v>
      </c>
      <c r="G76" s="13">
        <v>1552</v>
      </c>
      <c r="H76" s="13">
        <v>674</v>
      </c>
      <c r="I76" s="17">
        <v>0.53672680412371132</v>
      </c>
      <c r="J76" s="17">
        <v>0.3640463917525773</v>
      </c>
      <c r="K76" s="17">
        <v>3.0927835051546393E-2</v>
      </c>
      <c r="L76" s="17">
        <v>4.5103092783505151E-3</v>
      </c>
      <c r="M76" s="17">
        <v>6.3788659793814428E-2</v>
      </c>
      <c r="N76" s="17">
        <v>0</v>
      </c>
      <c r="O76" s="17">
        <v>0</v>
      </c>
      <c r="P76" s="17">
        <v>0.43323442136498519</v>
      </c>
      <c r="Q76" s="17">
        <v>0.54896142433234418</v>
      </c>
      <c r="R76" s="17">
        <v>1.7804154302670624E-2</v>
      </c>
      <c r="S76" s="17">
        <v>0</v>
      </c>
      <c r="T76" s="17">
        <v>0.31750741839762614</v>
      </c>
      <c r="U76" s="17">
        <v>4.4510385756676561E-2</v>
      </c>
      <c r="V76" s="17">
        <v>0.62759643916913943</v>
      </c>
      <c r="W76" s="17">
        <v>8.9020771513353119E-3</v>
      </c>
      <c r="X76" s="17">
        <v>1.483679525222552E-3</v>
      </c>
    </row>
    <row r="77" spans="1:24" x14ac:dyDescent="0.25">
      <c r="A77" s="11" t="s">
        <v>189</v>
      </c>
      <c r="B77" s="12" t="s">
        <v>245</v>
      </c>
      <c r="C77" s="13">
        <v>10410</v>
      </c>
      <c r="D77" s="13" t="s">
        <v>128</v>
      </c>
      <c r="E77" s="13">
        <v>76</v>
      </c>
      <c r="F77" s="13">
        <v>38</v>
      </c>
      <c r="G77" s="13">
        <v>67</v>
      </c>
      <c r="H77" s="13">
        <v>59</v>
      </c>
      <c r="I77" s="17">
        <v>0.41791044776119401</v>
      </c>
      <c r="J77" s="17">
        <v>0.2537313432835821</v>
      </c>
      <c r="K77" s="17">
        <v>5.9701492537313432E-2</v>
      </c>
      <c r="L77" s="17">
        <v>0.19402985074626866</v>
      </c>
      <c r="M77" s="17">
        <v>7.4626865671641784E-2</v>
      </c>
      <c r="N77" s="17">
        <v>0</v>
      </c>
      <c r="O77" s="17">
        <v>5.0847457627118647E-2</v>
      </c>
      <c r="P77" s="17">
        <v>0.4576271186440678</v>
      </c>
      <c r="Q77" s="17">
        <v>0.44067796610169491</v>
      </c>
      <c r="R77" s="17">
        <v>3.3898305084745763E-2</v>
      </c>
      <c r="S77" s="17">
        <v>1.6949152542372881E-2</v>
      </c>
      <c r="T77" s="17" t="s">
        <v>128</v>
      </c>
      <c r="U77" s="17" t="s">
        <v>128</v>
      </c>
      <c r="V77" s="17" t="s">
        <v>128</v>
      </c>
      <c r="W77" s="17" t="s">
        <v>128</v>
      </c>
      <c r="X77" s="17" t="s">
        <v>128</v>
      </c>
    </row>
    <row r="78" spans="1:24" x14ac:dyDescent="0.25">
      <c r="A78" s="11" t="s">
        <v>190</v>
      </c>
      <c r="B78" s="12" t="s">
        <v>246</v>
      </c>
      <c r="C78" s="13">
        <v>231382</v>
      </c>
      <c r="D78" s="13">
        <v>231382</v>
      </c>
      <c r="E78" s="13">
        <v>767</v>
      </c>
      <c r="F78" s="13">
        <v>353</v>
      </c>
      <c r="G78" s="13">
        <v>753</v>
      </c>
      <c r="H78" s="13">
        <v>485</v>
      </c>
      <c r="I78" s="17">
        <v>0.8366533864541833</v>
      </c>
      <c r="J78" s="17">
        <v>5.4448871181938911E-2</v>
      </c>
      <c r="K78" s="17">
        <v>0</v>
      </c>
      <c r="L78" s="17">
        <v>2.6560424966799467E-3</v>
      </c>
      <c r="M78" s="17">
        <v>0.10624169986719788</v>
      </c>
      <c r="N78" s="17">
        <v>0</v>
      </c>
      <c r="O78" s="17">
        <v>0</v>
      </c>
      <c r="P78" s="17">
        <v>0.32783505154639175</v>
      </c>
      <c r="Q78" s="17">
        <v>0.58969072164948455</v>
      </c>
      <c r="R78" s="17">
        <v>8.247422680412371E-2</v>
      </c>
      <c r="S78" s="17">
        <v>0</v>
      </c>
      <c r="T78" s="17">
        <v>3.5051546391752578E-2</v>
      </c>
      <c r="U78" s="17">
        <v>2.88659793814433E-2</v>
      </c>
      <c r="V78" s="17">
        <v>0.63917525773195871</v>
      </c>
      <c r="W78" s="17">
        <v>0.29690721649484536</v>
      </c>
      <c r="X78" s="17">
        <v>0</v>
      </c>
    </row>
    <row r="79" spans="1:24" x14ac:dyDescent="0.25">
      <c r="A79" s="11" t="s">
        <v>347</v>
      </c>
      <c r="B79" s="12" t="s">
        <v>349</v>
      </c>
      <c r="C79" s="13">
        <v>60523</v>
      </c>
      <c r="D79" s="13">
        <v>51923</v>
      </c>
      <c r="E79" s="13">
        <v>443</v>
      </c>
      <c r="F79" s="13">
        <v>222</v>
      </c>
      <c r="G79" s="13">
        <v>439</v>
      </c>
      <c r="H79" s="13">
        <v>362</v>
      </c>
      <c r="I79" s="17">
        <v>0.33712984054669703</v>
      </c>
      <c r="J79" s="17">
        <v>0.37357630979498863</v>
      </c>
      <c r="K79" s="17">
        <v>8.8838268792710701E-2</v>
      </c>
      <c r="L79" s="17">
        <v>0.14578587699316628</v>
      </c>
      <c r="M79" s="17">
        <v>5.4669703872437359E-2</v>
      </c>
      <c r="N79" s="17">
        <v>0</v>
      </c>
      <c r="O79" s="17">
        <v>0</v>
      </c>
      <c r="P79" s="17">
        <v>0.46961325966850831</v>
      </c>
      <c r="Q79" s="17">
        <v>0.39226519337016574</v>
      </c>
      <c r="R79" s="17">
        <v>0.13812154696132597</v>
      </c>
      <c r="S79" s="17">
        <v>0</v>
      </c>
      <c r="T79" s="17">
        <v>0.15469613259668508</v>
      </c>
      <c r="U79" s="17">
        <v>4.4198895027624308E-2</v>
      </c>
      <c r="V79" s="17">
        <v>0.74309392265193375</v>
      </c>
      <c r="W79" s="17">
        <v>5.8011049723756904E-2</v>
      </c>
      <c r="X79" s="17">
        <v>0</v>
      </c>
    </row>
    <row r="80" spans="1:24" x14ac:dyDescent="0.25">
      <c r="A80" s="11" t="s">
        <v>348</v>
      </c>
      <c r="B80" s="12" t="s">
        <v>248</v>
      </c>
      <c r="C80" s="13">
        <v>547152</v>
      </c>
      <c r="D80" s="13">
        <v>215652</v>
      </c>
      <c r="E80" s="13">
        <v>3292</v>
      </c>
      <c r="F80" s="13">
        <v>828</v>
      </c>
      <c r="G80" s="13">
        <v>3138</v>
      </c>
      <c r="H80" s="13">
        <v>2708</v>
      </c>
      <c r="I80" s="17">
        <v>0.25971956660293183</v>
      </c>
      <c r="J80" s="17">
        <v>0.62683237731038877</v>
      </c>
      <c r="K80" s="17">
        <v>4.1746335245379219E-2</v>
      </c>
      <c r="L80" s="17">
        <v>3.0592734225621414E-2</v>
      </c>
      <c r="M80" s="17">
        <v>4.1108986615678779E-2</v>
      </c>
      <c r="N80" s="17">
        <v>0</v>
      </c>
      <c r="O80" s="17">
        <v>0</v>
      </c>
      <c r="P80" s="17">
        <v>0.44387001477104876</v>
      </c>
      <c r="Q80" s="17">
        <v>0.5561299852289513</v>
      </c>
      <c r="R80" s="17">
        <v>0</v>
      </c>
      <c r="S80" s="17">
        <v>0</v>
      </c>
      <c r="T80" s="17">
        <v>0.14586410635155095</v>
      </c>
      <c r="U80" s="17">
        <v>1.03397341211226E-2</v>
      </c>
      <c r="V80" s="17">
        <v>0.82828655834564258</v>
      </c>
      <c r="W80" s="17">
        <v>0</v>
      </c>
      <c r="X80" s="17">
        <v>1.55096011816839E-2</v>
      </c>
    </row>
    <row r="81" spans="1:24" x14ac:dyDescent="0.25">
      <c r="A81" s="11" t="s">
        <v>193</v>
      </c>
      <c r="B81" s="12" t="s">
        <v>249</v>
      </c>
      <c r="C81" s="13">
        <v>49420</v>
      </c>
      <c r="D81" s="13">
        <v>29020</v>
      </c>
      <c r="E81" s="13">
        <v>82</v>
      </c>
      <c r="F81" s="13">
        <v>74</v>
      </c>
      <c r="G81" s="13">
        <v>74</v>
      </c>
      <c r="H81" s="13">
        <v>74</v>
      </c>
      <c r="I81" s="17">
        <v>0.67567567567567566</v>
      </c>
      <c r="J81" s="17">
        <v>0.13513513513513514</v>
      </c>
      <c r="K81" s="17">
        <v>1.3513513513513514E-2</v>
      </c>
      <c r="L81" s="17">
        <v>0.12162162162162163</v>
      </c>
      <c r="M81" s="17">
        <v>5.4054054054054057E-2</v>
      </c>
      <c r="N81" s="17">
        <v>0</v>
      </c>
      <c r="O81" s="17">
        <v>0</v>
      </c>
      <c r="P81" s="17">
        <v>0.44594594594594594</v>
      </c>
      <c r="Q81" s="17">
        <v>0.47297297297297297</v>
      </c>
      <c r="R81" s="17">
        <v>8.1081081081081086E-2</v>
      </c>
      <c r="S81" s="17">
        <v>0</v>
      </c>
      <c r="T81" s="17">
        <v>0.3108108108108108</v>
      </c>
      <c r="U81" s="17">
        <v>0</v>
      </c>
      <c r="V81" s="17">
        <v>0.32432432432432434</v>
      </c>
      <c r="W81" s="17">
        <v>0.36486486486486486</v>
      </c>
      <c r="X81" s="17">
        <v>0</v>
      </c>
    </row>
    <row r="82" spans="1:24" x14ac:dyDescent="0.25">
      <c r="A82" s="11" t="s">
        <v>194</v>
      </c>
      <c r="B82" s="12" t="s">
        <v>250</v>
      </c>
      <c r="C82" s="13">
        <v>180147</v>
      </c>
      <c r="D82" s="13">
        <v>180147</v>
      </c>
      <c r="E82" s="13">
        <v>864</v>
      </c>
      <c r="F82" s="13">
        <v>438</v>
      </c>
      <c r="G82" s="13">
        <v>791</v>
      </c>
      <c r="H82" s="13">
        <v>676</v>
      </c>
      <c r="I82" s="17">
        <v>0.46396965865992412</v>
      </c>
      <c r="J82" s="17">
        <v>0.39443742098609358</v>
      </c>
      <c r="K82" s="17">
        <v>5.8154235145385591E-2</v>
      </c>
      <c r="L82" s="17">
        <v>3.7926675094816687E-3</v>
      </c>
      <c r="M82" s="17">
        <v>7.9646017699115043E-2</v>
      </c>
      <c r="N82" s="17">
        <v>0</v>
      </c>
      <c r="O82" s="17">
        <v>3.1065088757396449E-2</v>
      </c>
      <c r="P82" s="17">
        <v>0.40828402366863903</v>
      </c>
      <c r="Q82" s="17">
        <v>0.46893491124260356</v>
      </c>
      <c r="R82" s="17">
        <v>9.1715976331360943E-2</v>
      </c>
      <c r="S82" s="17">
        <v>0</v>
      </c>
      <c r="T82" s="17">
        <v>0.24852071005917159</v>
      </c>
      <c r="U82" s="17">
        <v>0.42159763313609466</v>
      </c>
      <c r="V82" s="17">
        <v>0.26183431952662722</v>
      </c>
      <c r="W82" s="17">
        <v>6.2130177514792898E-2</v>
      </c>
      <c r="X82" s="17">
        <v>5.9171597633136093E-3</v>
      </c>
    </row>
    <row r="83" spans="1:24" x14ac:dyDescent="0.25">
      <c r="A83" s="11" t="s">
        <v>195</v>
      </c>
      <c r="B83" s="12" t="s">
        <v>251</v>
      </c>
      <c r="C83" s="13">
        <v>295405</v>
      </c>
      <c r="D83" s="13">
        <v>42992</v>
      </c>
      <c r="E83" s="13">
        <v>569</v>
      </c>
      <c r="F83" s="13" t="s">
        <v>128</v>
      </c>
      <c r="G83" s="13">
        <v>561</v>
      </c>
      <c r="H83" s="13">
        <v>493</v>
      </c>
      <c r="I83" s="17">
        <v>0.56149732620320858</v>
      </c>
      <c r="J83" s="17">
        <v>7.3083778966131913E-2</v>
      </c>
      <c r="K83" s="17">
        <v>1.06951871657754E-2</v>
      </c>
      <c r="L83" s="17">
        <v>1.6042780748663103E-2</v>
      </c>
      <c r="M83" s="17">
        <v>0.33868092691622104</v>
      </c>
      <c r="N83" s="17">
        <v>0</v>
      </c>
      <c r="O83" s="17">
        <v>0</v>
      </c>
      <c r="P83" s="17">
        <v>0.37322515212981744</v>
      </c>
      <c r="Q83" s="17">
        <v>0.56186612576064909</v>
      </c>
      <c r="R83" s="17">
        <v>6.4908722109533468E-2</v>
      </c>
      <c r="S83" s="17">
        <v>0</v>
      </c>
      <c r="T83" s="17">
        <v>0.15415821501014199</v>
      </c>
      <c r="U83" s="17">
        <v>8.3164300202839755E-2</v>
      </c>
      <c r="V83" s="17">
        <v>0.7079107505070994</v>
      </c>
      <c r="W83" s="17">
        <v>4.665314401622718E-2</v>
      </c>
      <c r="X83" s="17">
        <v>8.1135902636916835E-3</v>
      </c>
    </row>
    <row r="84" spans="1:24" x14ac:dyDescent="0.25">
      <c r="A84" s="11" t="s">
        <v>196</v>
      </c>
      <c r="B84" s="12" t="s">
        <v>85</v>
      </c>
      <c r="C84" s="13">
        <v>102912</v>
      </c>
      <c r="D84" s="13">
        <v>84412</v>
      </c>
      <c r="E84" s="13">
        <v>657</v>
      </c>
      <c r="F84" s="13">
        <v>263</v>
      </c>
      <c r="G84" s="13">
        <v>503</v>
      </c>
      <c r="H84" s="13">
        <v>469</v>
      </c>
      <c r="I84" s="17">
        <v>0.72564612326043743</v>
      </c>
      <c r="J84" s="17">
        <v>5.3677932405566599E-2</v>
      </c>
      <c r="K84" s="17">
        <v>0.10536779324055666</v>
      </c>
      <c r="L84" s="17">
        <v>3.7773359840954271E-2</v>
      </c>
      <c r="M84" s="17">
        <v>7.7534791252485094E-2</v>
      </c>
      <c r="N84" s="17">
        <v>0</v>
      </c>
      <c r="O84" s="17">
        <v>0</v>
      </c>
      <c r="P84" s="17">
        <v>0.42004264392324092</v>
      </c>
      <c r="Q84" s="17">
        <v>0.40938166311300639</v>
      </c>
      <c r="R84" s="17">
        <v>0.17057569296375266</v>
      </c>
      <c r="S84" s="17">
        <v>0</v>
      </c>
      <c r="T84" s="17">
        <v>0.40224719101123596</v>
      </c>
      <c r="U84" s="17">
        <v>6.7415730337078653E-3</v>
      </c>
      <c r="V84" s="17">
        <v>0.57977528089887642</v>
      </c>
      <c r="W84" s="17">
        <v>1.1235955056179775E-2</v>
      </c>
      <c r="X84" s="17">
        <v>0</v>
      </c>
    </row>
    <row r="85" spans="1:24" x14ac:dyDescent="0.25">
      <c r="A85" s="11" t="s">
        <v>197</v>
      </c>
      <c r="B85" s="12" t="s">
        <v>252</v>
      </c>
      <c r="C85" s="13">
        <v>287130</v>
      </c>
      <c r="D85" s="13">
        <v>287130</v>
      </c>
      <c r="E85" s="13">
        <v>1311</v>
      </c>
      <c r="F85" s="13">
        <v>530</v>
      </c>
      <c r="G85" s="13">
        <v>1092</v>
      </c>
      <c r="H85" s="13">
        <v>938</v>
      </c>
      <c r="I85" s="17">
        <v>0.47252747252747251</v>
      </c>
      <c r="J85" s="17">
        <v>7.6923076923076927E-2</v>
      </c>
      <c r="K85" s="17">
        <v>0.10531135531135531</v>
      </c>
      <c r="L85" s="17">
        <v>3.2051282051282048E-2</v>
      </c>
      <c r="M85" s="17">
        <v>0.31318681318681318</v>
      </c>
      <c r="N85" s="17">
        <v>0</v>
      </c>
      <c r="O85" s="17">
        <v>1.0660980810234541E-3</v>
      </c>
      <c r="P85" s="17">
        <v>0.39019189765458423</v>
      </c>
      <c r="Q85" s="17">
        <v>0.50106609808102343</v>
      </c>
      <c r="R85" s="17">
        <v>0.10767590618336886</v>
      </c>
      <c r="S85" s="17">
        <v>0</v>
      </c>
      <c r="T85" s="17" t="s">
        <v>128</v>
      </c>
      <c r="U85" s="17" t="s">
        <v>128</v>
      </c>
      <c r="V85" s="17" t="s">
        <v>128</v>
      </c>
      <c r="W85" s="17" t="s">
        <v>128</v>
      </c>
      <c r="X85" s="17" t="s">
        <v>128</v>
      </c>
    </row>
    <row r="86" spans="1:24" x14ac:dyDescent="0.25">
      <c r="A86" s="11" t="s">
        <v>198</v>
      </c>
      <c r="B86" s="12" t="s">
        <v>253</v>
      </c>
      <c r="C86" s="13">
        <v>730189</v>
      </c>
      <c r="D86" s="13">
        <v>701393</v>
      </c>
      <c r="E86" s="13">
        <v>2553</v>
      </c>
      <c r="F86" s="13">
        <v>2080</v>
      </c>
      <c r="G86" s="13">
        <v>2129</v>
      </c>
      <c r="H86" s="13">
        <v>1736</v>
      </c>
      <c r="I86" s="17">
        <v>0.62846406763738849</v>
      </c>
      <c r="J86" s="17">
        <v>3.4288398309065292E-2</v>
      </c>
      <c r="K86" s="17">
        <v>8.4077031470173785E-2</v>
      </c>
      <c r="L86" s="17">
        <v>4.6031000469704084E-2</v>
      </c>
      <c r="M86" s="17">
        <v>0.20713950211366838</v>
      </c>
      <c r="N86" s="17">
        <v>0</v>
      </c>
      <c r="O86" s="17">
        <v>0</v>
      </c>
      <c r="P86" s="17">
        <v>0.30472350230414746</v>
      </c>
      <c r="Q86" s="17">
        <v>0.69527649769585254</v>
      </c>
      <c r="R86" s="17">
        <v>0</v>
      </c>
      <c r="S86" s="17">
        <v>0</v>
      </c>
      <c r="T86" s="17">
        <v>4.0322580645161289E-2</v>
      </c>
      <c r="U86" s="17">
        <v>0.12211981566820276</v>
      </c>
      <c r="V86" s="17">
        <v>0.61520737327188935</v>
      </c>
      <c r="W86" s="17">
        <v>2.0737327188940093E-2</v>
      </c>
      <c r="X86" s="17">
        <v>0.20161290322580644</v>
      </c>
    </row>
    <row r="87" spans="1:24" x14ac:dyDescent="0.25">
      <c r="A87" s="11" t="s">
        <v>199</v>
      </c>
      <c r="B87" s="12" t="s">
        <v>254</v>
      </c>
      <c r="C87" s="13">
        <v>250029</v>
      </c>
      <c r="D87" s="13" t="s">
        <v>128</v>
      </c>
      <c r="E87" s="13">
        <v>1138</v>
      </c>
      <c r="F87" s="13">
        <v>358</v>
      </c>
      <c r="G87" s="13">
        <v>1054</v>
      </c>
      <c r="H87" s="13">
        <v>596</v>
      </c>
      <c r="I87" s="17">
        <v>0.46110056925996207</v>
      </c>
      <c r="J87" s="17">
        <v>0.29506641366223907</v>
      </c>
      <c r="K87" s="17">
        <v>0.11480075901328274</v>
      </c>
      <c r="L87" s="17">
        <v>9.2979127134724851E-2</v>
      </c>
      <c r="M87" s="17">
        <v>3.6053130929791274E-2</v>
      </c>
      <c r="N87" s="17">
        <v>0</v>
      </c>
      <c r="O87" s="17">
        <v>0</v>
      </c>
      <c r="P87" s="17">
        <v>0.40100671140939598</v>
      </c>
      <c r="Q87" s="17">
        <v>0.59395973154362414</v>
      </c>
      <c r="R87" s="17">
        <v>3.3557046979865771E-3</v>
      </c>
      <c r="S87" s="17">
        <v>1.6778523489932886E-3</v>
      </c>
      <c r="T87" s="17">
        <v>0.14932885906040269</v>
      </c>
      <c r="U87" s="17">
        <v>0.70805369127516782</v>
      </c>
      <c r="V87" s="17">
        <v>2.6845637583892617E-2</v>
      </c>
      <c r="W87" s="17">
        <v>0</v>
      </c>
      <c r="X87" s="17">
        <v>0.11577181208053691</v>
      </c>
    </row>
    <row r="88" spans="1:24" x14ac:dyDescent="0.25">
      <c r="A88" s="11" t="s">
        <v>200</v>
      </c>
      <c r="B88" s="12" t="s">
        <v>255</v>
      </c>
      <c r="C88" s="13">
        <v>231357</v>
      </c>
      <c r="D88" s="13">
        <v>231357</v>
      </c>
      <c r="E88" s="13">
        <v>1203</v>
      </c>
      <c r="F88" s="13">
        <v>567</v>
      </c>
      <c r="G88" s="13">
        <v>1051</v>
      </c>
      <c r="H88" s="13" t="s">
        <v>128</v>
      </c>
      <c r="I88" s="17">
        <v>0.58230256898192201</v>
      </c>
      <c r="J88" s="17">
        <v>0.20171265461465271</v>
      </c>
      <c r="K88" s="17">
        <v>0.14272121788772599</v>
      </c>
      <c r="L88" s="17">
        <v>2.5689819219790674E-2</v>
      </c>
      <c r="M88" s="17">
        <v>4.7573739295908656E-2</v>
      </c>
      <c r="N88" s="17">
        <v>0</v>
      </c>
      <c r="O88" s="17" t="s">
        <v>128</v>
      </c>
      <c r="P88" s="17" t="s">
        <v>128</v>
      </c>
      <c r="Q88" s="17" t="s">
        <v>128</v>
      </c>
      <c r="R88" s="17" t="s">
        <v>128</v>
      </c>
      <c r="S88" s="17" t="s">
        <v>128</v>
      </c>
      <c r="T88" s="17" t="s">
        <v>128</v>
      </c>
      <c r="U88" s="17" t="s">
        <v>128</v>
      </c>
      <c r="V88" s="17" t="s">
        <v>128</v>
      </c>
      <c r="W88" s="17" t="s">
        <v>128</v>
      </c>
      <c r="X88" s="17" t="s">
        <v>128</v>
      </c>
    </row>
    <row r="89" spans="1:24" x14ac:dyDescent="0.25">
      <c r="A89" s="11" t="s">
        <v>201</v>
      </c>
      <c r="B89" s="12" t="s">
        <v>90</v>
      </c>
      <c r="C89" s="13">
        <v>28715</v>
      </c>
      <c r="D89" s="13">
        <v>28715</v>
      </c>
      <c r="E89" s="13">
        <v>195</v>
      </c>
      <c r="F89" s="13" t="s">
        <v>128</v>
      </c>
      <c r="G89" s="13">
        <v>194</v>
      </c>
      <c r="H89" s="13">
        <v>154</v>
      </c>
      <c r="I89" s="17">
        <v>0.83505154639175261</v>
      </c>
      <c r="J89" s="17">
        <v>5.1546391752577319E-3</v>
      </c>
      <c r="K89" s="17">
        <v>0.13917525773195877</v>
      </c>
      <c r="L89" s="17">
        <v>5.1546391752577319E-3</v>
      </c>
      <c r="M89" s="17">
        <v>1.5463917525773196E-2</v>
      </c>
      <c r="N89" s="17">
        <v>0</v>
      </c>
      <c r="O89" s="17">
        <v>2.4844720496894408E-2</v>
      </c>
      <c r="P89" s="17">
        <v>0.16770186335403728</v>
      </c>
      <c r="Q89" s="17">
        <v>0.58385093167701863</v>
      </c>
      <c r="R89" s="17">
        <v>0.18012422360248448</v>
      </c>
      <c r="S89" s="17">
        <v>4.3478260869565216E-2</v>
      </c>
      <c r="T89" s="17">
        <v>2.5974025974025976E-2</v>
      </c>
      <c r="U89" s="17">
        <v>1.2987012987012988E-2</v>
      </c>
      <c r="V89" s="17">
        <v>0</v>
      </c>
      <c r="W89" s="17">
        <v>0</v>
      </c>
      <c r="X89" s="17">
        <v>0.96103896103896103</v>
      </c>
    </row>
    <row r="90" spans="1:24" x14ac:dyDescent="0.25">
      <c r="A90" s="11" t="s">
        <v>202</v>
      </c>
      <c r="B90" s="12" t="s">
        <v>256</v>
      </c>
      <c r="C90" s="13">
        <v>70278</v>
      </c>
      <c r="D90" s="13">
        <v>29678</v>
      </c>
      <c r="E90" s="13">
        <v>349</v>
      </c>
      <c r="F90" s="13">
        <v>118</v>
      </c>
      <c r="G90" s="13">
        <v>290</v>
      </c>
      <c r="H90" s="13">
        <v>187</v>
      </c>
      <c r="I90" s="17">
        <v>0.8413793103448276</v>
      </c>
      <c r="J90" s="17">
        <v>0.10344827586206896</v>
      </c>
      <c r="K90" s="17">
        <v>0</v>
      </c>
      <c r="L90" s="17">
        <v>0</v>
      </c>
      <c r="M90" s="17">
        <v>5.5172413793103448E-2</v>
      </c>
      <c r="N90" s="17">
        <v>0</v>
      </c>
      <c r="O90" s="17">
        <v>0</v>
      </c>
      <c r="P90" s="17">
        <v>0.45989304812834225</v>
      </c>
      <c r="Q90" s="17">
        <v>0.50267379679144386</v>
      </c>
      <c r="R90" s="17">
        <v>3.7433155080213901E-2</v>
      </c>
      <c r="S90" s="17">
        <v>0</v>
      </c>
      <c r="T90" s="17">
        <v>0.16577540106951871</v>
      </c>
      <c r="U90" s="17">
        <v>4.2780748663101602E-2</v>
      </c>
      <c r="V90" s="17">
        <v>0.72727272727272729</v>
      </c>
      <c r="W90" s="17">
        <v>6.4171122994652413E-2</v>
      </c>
      <c r="X90" s="17">
        <v>0</v>
      </c>
    </row>
    <row r="91" spans="1:24" x14ac:dyDescent="0.25">
      <c r="A91" s="11" t="s">
        <v>203</v>
      </c>
      <c r="B91" s="12" t="s">
        <v>92</v>
      </c>
      <c r="C91" s="13">
        <v>143504</v>
      </c>
      <c r="D91" s="13" t="s">
        <v>128</v>
      </c>
      <c r="E91" s="13">
        <v>629</v>
      </c>
      <c r="F91" s="13">
        <v>2</v>
      </c>
      <c r="G91" s="13">
        <v>575</v>
      </c>
      <c r="H91" s="13">
        <v>575</v>
      </c>
      <c r="I91" s="17">
        <v>0.60869565217391308</v>
      </c>
      <c r="J91" s="17">
        <v>0.13217391304347825</v>
      </c>
      <c r="K91" s="17">
        <v>0.17739130434782607</v>
      </c>
      <c r="L91" s="17">
        <v>1.9130434782608695E-2</v>
      </c>
      <c r="M91" s="17">
        <v>6.2608695652173918E-2</v>
      </c>
      <c r="N91" s="17">
        <v>0</v>
      </c>
      <c r="O91" s="17">
        <v>0</v>
      </c>
      <c r="P91" s="17">
        <v>0.37565217391304345</v>
      </c>
      <c r="Q91" s="17">
        <v>0.44347826086956521</v>
      </c>
      <c r="R91" s="17">
        <v>0.18086956521739131</v>
      </c>
      <c r="S91" s="17">
        <v>0</v>
      </c>
      <c r="T91" s="17">
        <v>8.3478260869565224E-2</v>
      </c>
      <c r="U91" s="17">
        <v>0.41391304347826086</v>
      </c>
      <c r="V91" s="17">
        <v>0.41217391304347828</v>
      </c>
      <c r="W91" s="17">
        <v>9.0434782608695655E-2</v>
      </c>
      <c r="X91" s="17">
        <v>0</v>
      </c>
    </row>
    <row r="92" spans="1:24" x14ac:dyDescent="0.25">
      <c r="A92" s="11" t="s">
        <v>204</v>
      </c>
      <c r="B92" s="12" t="s">
        <v>93</v>
      </c>
      <c r="C92" s="13">
        <v>103173</v>
      </c>
      <c r="D92" s="13">
        <v>69673</v>
      </c>
      <c r="E92" s="13">
        <v>465</v>
      </c>
      <c r="F92" s="13">
        <v>220</v>
      </c>
      <c r="G92" s="13">
        <v>446</v>
      </c>
      <c r="H92" s="13">
        <v>401</v>
      </c>
      <c r="I92" s="17">
        <v>0.80044843049327352</v>
      </c>
      <c r="J92" s="17">
        <v>0.12556053811659193</v>
      </c>
      <c r="K92" s="17">
        <v>4.2600896860986545E-2</v>
      </c>
      <c r="L92" s="17">
        <v>6.7264573991031393E-3</v>
      </c>
      <c r="M92" s="17">
        <v>2.4663677130044841E-2</v>
      </c>
      <c r="N92" s="17">
        <v>0</v>
      </c>
      <c r="O92" s="17">
        <v>0</v>
      </c>
      <c r="P92" s="17">
        <v>0.45454545454545453</v>
      </c>
      <c r="Q92" s="17">
        <v>0.48409090909090907</v>
      </c>
      <c r="R92" s="17">
        <v>6.1363636363636363E-2</v>
      </c>
      <c r="S92" s="17">
        <v>0</v>
      </c>
      <c r="T92" s="17" t="s">
        <v>128</v>
      </c>
      <c r="U92" s="17" t="s">
        <v>128</v>
      </c>
      <c r="V92" s="17" t="s">
        <v>128</v>
      </c>
      <c r="W92" s="17" t="s">
        <v>128</v>
      </c>
      <c r="X92" s="17" t="s">
        <v>128</v>
      </c>
    </row>
    <row r="93" spans="1:24" x14ac:dyDescent="0.25">
      <c r="A93" s="11" t="s">
        <v>205</v>
      </c>
      <c r="B93" s="12" t="s">
        <v>257</v>
      </c>
      <c r="C93" s="13">
        <v>30698</v>
      </c>
      <c r="D93" s="13" t="s">
        <v>128</v>
      </c>
      <c r="E93" s="13">
        <v>199</v>
      </c>
      <c r="F93" s="13">
        <v>80</v>
      </c>
      <c r="G93" s="13">
        <v>131</v>
      </c>
      <c r="H93" s="13" t="s">
        <v>128</v>
      </c>
      <c r="I93" s="17">
        <v>0.79389312977099236</v>
      </c>
      <c r="J93" s="17">
        <v>7.6335877862595422E-2</v>
      </c>
      <c r="K93" s="17">
        <v>5.3435114503816793E-2</v>
      </c>
      <c r="L93" s="17">
        <v>7.6335877862595417E-3</v>
      </c>
      <c r="M93" s="17">
        <v>6.8702290076335881E-2</v>
      </c>
      <c r="N93" s="17">
        <v>0</v>
      </c>
      <c r="O93" s="17" t="s">
        <v>128</v>
      </c>
      <c r="P93" s="17" t="s">
        <v>128</v>
      </c>
      <c r="Q93" s="17" t="s">
        <v>128</v>
      </c>
      <c r="R93" s="17" t="s">
        <v>128</v>
      </c>
      <c r="S93" s="17" t="s">
        <v>128</v>
      </c>
      <c r="T93" s="17" t="s">
        <v>128</v>
      </c>
      <c r="U93" s="17" t="s">
        <v>128</v>
      </c>
      <c r="V93" s="17" t="s">
        <v>128</v>
      </c>
      <c r="W93" s="17" t="s">
        <v>128</v>
      </c>
      <c r="X93" s="17" t="s">
        <v>128</v>
      </c>
    </row>
    <row r="94" spans="1:24" x14ac:dyDescent="0.25">
      <c r="A94" s="11" t="s">
        <v>206</v>
      </c>
      <c r="B94" s="12" t="s">
        <v>258</v>
      </c>
      <c r="C94" s="13">
        <v>500629</v>
      </c>
      <c r="D94" s="13">
        <v>500629</v>
      </c>
      <c r="E94" s="13">
        <v>3058</v>
      </c>
      <c r="F94" s="13">
        <v>1749</v>
      </c>
      <c r="G94" s="13">
        <v>3036</v>
      </c>
      <c r="H94" s="13">
        <v>1667</v>
      </c>
      <c r="I94" s="17">
        <v>0.64064558629776025</v>
      </c>
      <c r="J94" s="17">
        <v>8.8603425559947296E-2</v>
      </c>
      <c r="K94" s="17">
        <v>2.766798418972332E-2</v>
      </c>
      <c r="L94" s="17">
        <v>0.12714097496706192</v>
      </c>
      <c r="M94" s="17">
        <v>0.11594202898550725</v>
      </c>
      <c r="N94" s="17">
        <v>0</v>
      </c>
      <c r="O94" s="17">
        <v>0</v>
      </c>
      <c r="P94" s="17">
        <v>0.47758517632994618</v>
      </c>
      <c r="Q94" s="17">
        <v>0.51942618051404665</v>
      </c>
      <c r="R94" s="17">
        <v>2.9886431560071729E-3</v>
      </c>
      <c r="S94" s="17">
        <v>0</v>
      </c>
      <c r="T94" s="17">
        <v>1.9196160767846429E-2</v>
      </c>
      <c r="U94" s="17">
        <v>0.18596280743851229</v>
      </c>
      <c r="V94" s="17">
        <v>9.4181163767246556E-2</v>
      </c>
      <c r="W94" s="17">
        <v>0</v>
      </c>
      <c r="X94" s="17">
        <v>0.70065986802639468</v>
      </c>
    </row>
    <row r="95" spans="1:24" x14ac:dyDescent="0.25">
      <c r="A95" s="11" t="s">
        <v>207</v>
      </c>
      <c r="B95" s="12" t="s">
        <v>96</v>
      </c>
      <c r="C95" s="13">
        <v>465816</v>
      </c>
      <c r="D95" s="13">
        <v>382321</v>
      </c>
      <c r="E95" s="13">
        <v>1394</v>
      </c>
      <c r="F95" s="13">
        <v>370</v>
      </c>
      <c r="G95" s="13">
        <v>1158</v>
      </c>
      <c r="H95" s="13">
        <v>735</v>
      </c>
      <c r="I95" s="17">
        <v>0.52245250431778933</v>
      </c>
      <c r="J95" s="17">
        <v>0.39810017271157166</v>
      </c>
      <c r="K95" s="17">
        <v>5.9585492227979271E-2</v>
      </c>
      <c r="L95" s="17">
        <v>1.2089810017271158E-2</v>
      </c>
      <c r="M95" s="17">
        <v>7.7720207253886009E-3</v>
      </c>
      <c r="N95" s="17">
        <v>0</v>
      </c>
      <c r="O95" s="17">
        <v>0</v>
      </c>
      <c r="P95" s="17">
        <v>0.46666666666666667</v>
      </c>
      <c r="Q95" s="17">
        <v>0.38231292517006804</v>
      </c>
      <c r="R95" s="17">
        <v>0.15102040816326531</v>
      </c>
      <c r="S95" s="17">
        <v>0</v>
      </c>
      <c r="T95" s="17">
        <v>0.44353741496598642</v>
      </c>
      <c r="U95" s="17">
        <v>0.37006802721088433</v>
      </c>
      <c r="V95" s="17">
        <v>0.18639455782312925</v>
      </c>
      <c r="W95" s="17">
        <v>0</v>
      </c>
      <c r="X95" s="17">
        <v>0</v>
      </c>
    </row>
    <row r="96" spans="1:24" x14ac:dyDescent="0.25">
      <c r="A96" s="11" t="s">
        <v>208</v>
      </c>
      <c r="B96" s="12" t="s">
        <v>97</v>
      </c>
      <c r="C96" s="13">
        <v>60116</v>
      </c>
      <c r="D96" s="13" t="s">
        <v>128</v>
      </c>
      <c r="E96" s="13">
        <v>730</v>
      </c>
      <c r="F96" s="13">
        <v>613</v>
      </c>
      <c r="G96" s="13">
        <v>639</v>
      </c>
      <c r="H96" s="13">
        <v>378</v>
      </c>
      <c r="I96" s="17">
        <v>0.46948356807511737</v>
      </c>
      <c r="J96" s="17">
        <v>0.30359937402190923</v>
      </c>
      <c r="K96" s="17">
        <v>1.0954616588419406E-2</v>
      </c>
      <c r="L96" s="17">
        <v>1.2519561815336464E-2</v>
      </c>
      <c r="M96" s="17">
        <v>0.20344287949921752</v>
      </c>
      <c r="N96" s="17">
        <v>0</v>
      </c>
      <c r="O96" s="17">
        <v>0</v>
      </c>
      <c r="P96" s="17">
        <v>0.29100529100529099</v>
      </c>
      <c r="Q96" s="17">
        <v>0.60317460317460314</v>
      </c>
      <c r="R96" s="17">
        <v>0.10582010582010581</v>
      </c>
      <c r="S96" s="17">
        <v>0</v>
      </c>
      <c r="T96" s="17">
        <v>0.41534391534391535</v>
      </c>
      <c r="U96" s="17">
        <v>0</v>
      </c>
      <c r="V96" s="17">
        <v>0.52645502645502651</v>
      </c>
      <c r="W96" s="17">
        <v>5.8201058201058198E-2</v>
      </c>
      <c r="X96" s="17">
        <v>0</v>
      </c>
    </row>
    <row r="97" spans="1:24" x14ac:dyDescent="0.25">
      <c r="A97" s="11" t="s">
        <v>209</v>
      </c>
      <c r="B97" s="12" t="s">
        <v>98</v>
      </c>
      <c r="C97" s="13">
        <v>112900</v>
      </c>
      <c r="D97" s="13">
        <v>112900</v>
      </c>
      <c r="E97" s="13">
        <v>1019</v>
      </c>
      <c r="F97" s="13">
        <v>274</v>
      </c>
      <c r="G97" s="13">
        <v>1007</v>
      </c>
      <c r="H97" s="13">
        <v>882</v>
      </c>
      <c r="I97" s="17">
        <v>0.6504468718967229</v>
      </c>
      <c r="J97" s="17">
        <v>0.21847070506454816</v>
      </c>
      <c r="K97" s="17">
        <v>6.1569016881827213E-2</v>
      </c>
      <c r="L97" s="17">
        <v>1.3902681231380337E-2</v>
      </c>
      <c r="M97" s="17">
        <v>5.5610724925521347E-2</v>
      </c>
      <c r="N97" s="17">
        <v>0</v>
      </c>
      <c r="O97" s="17">
        <v>7.8231292517006806E-2</v>
      </c>
      <c r="P97" s="17">
        <v>0.45011337868480727</v>
      </c>
      <c r="Q97" s="17">
        <v>0.44444444444444442</v>
      </c>
      <c r="R97" s="17">
        <v>2.7210884353741496E-2</v>
      </c>
      <c r="S97" s="17">
        <v>0</v>
      </c>
      <c r="T97" s="17">
        <v>0.20181405895691609</v>
      </c>
      <c r="U97" s="17">
        <v>0.15079365079365079</v>
      </c>
      <c r="V97" s="17">
        <v>0.60997732426303852</v>
      </c>
      <c r="W97" s="17">
        <v>3.5147392290249435E-2</v>
      </c>
      <c r="X97" s="17">
        <v>2.2675736961451248E-3</v>
      </c>
    </row>
    <row r="98" spans="1:24" x14ac:dyDescent="0.25">
      <c r="A98" s="11" t="s">
        <v>210</v>
      </c>
      <c r="B98" s="12" t="s">
        <v>259</v>
      </c>
      <c r="C98" s="13">
        <v>273131</v>
      </c>
      <c r="D98" s="13">
        <v>138798</v>
      </c>
      <c r="E98" s="13">
        <v>923</v>
      </c>
      <c r="F98" s="13">
        <v>339</v>
      </c>
      <c r="G98" s="13">
        <v>859</v>
      </c>
      <c r="H98" s="13">
        <v>849</v>
      </c>
      <c r="I98" s="17">
        <v>0.17462165308498254</v>
      </c>
      <c r="J98" s="17">
        <v>0.15133876600698487</v>
      </c>
      <c r="K98" s="17">
        <v>4.8894062863795114E-2</v>
      </c>
      <c r="L98" s="17">
        <v>0.11641443538998836</v>
      </c>
      <c r="M98" s="17">
        <v>0.50873108265424916</v>
      </c>
      <c r="N98" s="17">
        <v>0</v>
      </c>
      <c r="O98" s="17">
        <v>0</v>
      </c>
      <c r="P98" s="17">
        <v>0.46449359720605354</v>
      </c>
      <c r="Q98" s="17">
        <v>0.38067520372526192</v>
      </c>
      <c r="R98" s="17">
        <v>0.15483119906868451</v>
      </c>
      <c r="S98" s="17">
        <v>0</v>
      </c>
      <c r="T98" s="17">
        <v>0.26658905704307334</v>
      </c>
      <c r="U98" s="17">
        <v>0.11874272409778813</v>
      </c>
      <c r="V98" s="17">
        <v>0.53434225844004657</v>
      </c>
      <c r="W98" s="17">
        <v>0</v>
      </c>
      <c r="X98" s="17">
        <v>8.0325960419091971E-2</v>
      </c>
    </row>
    <row r="99" spans="1:24" x14ac:dyDescent="0.25">
      <c r="A99" s="11" t="s">
        <v>211</v>
      </c>
      <c r="B99" s="12" t="s">
        <v>100</v>
      </c>
      <c r="C99" s="13">
        <v>284574</v>
      </c>
      <c r="D99" s="13">
        <v>168824</v>
      </c>
      <c r="E99" s="13">
        <v>514</v>
      </c>
      <c r="F99" s="13">
        <v>39</v>
      </c>
      <c r="G99" s="13">
        <v>471</v>
      </c>
      <c r="H99" s="13">
        <v>458</v>
      </c>
      <c r="I99" s="17">
        <v>0.35668789808917195</v>
      </c>
      <c r="J99" s="17">
        <v>0.46072186836518048</v>
      </c>
      <c r="K99" s="17">
        <v>6.7940552016985137E-2</v>
      </c>
      <c r="L99" s="17">
        <v>4.0339702760084924E-2</v>
      </c>
      <c r="M99" s="17">
        <v>7.4309978768577492E-2</v>
      </c>
      <c r="N99" s="17">
        <v>0</v>
      </c>
      <c r="O99" s="17" t="s">
        <v>128</v>
      </c>
      <c r="P99" s="17" t="s">
        <v>128</v>
      </c>
      <c r="Q99" s="17" t="s">
        <v>128</v>
      </c>
      <c r="R99" s="17" t="s">
        <v>128</v>
      </c>
      <c r="S99" s="17" t="s">
        <v>128</v>
      </c>
      <c r="T99" s="17" t="s">
        <v>128</v>
      </c>
      <c r="U99" s="17" t="s">
        <v>128</v>
      </c>
      <c r="V99" s="17" t="s">
        <v>128</v>
      </c>
      <c r="W99" s="17" t="s">
        <v>128</v>
      </c>
      <c r="X99" s="17" t="s">
        <v>128</v>
      </c>
    </row>
    <row r="100" spans="1:24" x14ac:dyDescent="0.25">
      <c r="A100" s="11" t="s">
        <v>212</v>
      </c>
      <c r="B100" s="12" t="s">
        <v>260</v>
      </c>
      <c r="C100" s="13">
        <v>80261</v>
      </c>
      <c r="D100" s="13">
        <v>65801</v>
      </c>
      <c r="E100" s="13">
        <v>1034</v>
      </c>
      <c r="F100" s="13">
        <v>1015</v>
      </c>
      <c r="G100" s="13">
        <v>1034</v>
      </c>
      <c r="H100" s="13">
        <v>623</v>
      </c>
      <c r="I100" s="17">
        <v>0.51202137132680325</v>
      </c>
      <c r="J100" s="17">
        <v>0.27604630454140694</v>
      </c>
      <c r="K100" s="17">
        <v>2.5823686553873553E-2</v>
      </c>
      <c r="L100" s="17">
        <v>4.8975957257346395E-2</v>
      </c>
      <c r="M100" s="17">
        <v>0.10685663401602849</v>
      </c>
      <c r="N100" s="17">
        <v>3.0276046304541407E-2</v>
      </c>
      <c r="O100" s="17">
        <v>9.5617529880478086E-2</v>
      </c>
      <c r="P100" s="17">
        <v>0.39342629482071712</v>
      </c>
      <c r="Q100" s="17">
        <v>0.42031872509960161</v>
      </c>
      <c r="R100" s="17">
        <v>5.6772908366533863E-2</v>
      </c>
      <c r="S100" s="17">
        <v>3.386454183266932E-2</v>
      </c>
      <c r="T100" s="17">
        <v>0.22908366533864541</v>
      </c>
      <c r="U100" s="17">
        <v>6.9721115537848604E-3</v>
      </c>
      <c r="V100" s="17">
        <v>0.55776892430278879</v>
      </c>
      <c r="W100" s="17">
        <v>8.8645418326693232E-2</v>
      </c>
      <c r="X100" s="17">
        <v>0.11752988047808766</v>
      </c>
    </row>
    <row r="101" spans="1:24" x14ac:dyDescent="0.25">
      <c r="A101" s="11" t="s">
        <v>213</v>
      </c>
      <c r="B101" s="12" t="s">
        <v>261</v>
      </c>
      <c r="C101" s="13">
        <v>94351</v>
      </c>
      <c r="D101" s="13">
        <v>58056</v>
      </c>
      <c r="E101" s="13">
        <v>540</v>
      </c>
      <c r="F101" s="13">
        <v>213</v>
      </c>
      <c r="G101" s="13">
        <v>532</v>
      </c>
      <c r="H101" s="13">
        <v>251</v>
      </c>
      <c r="I101" s="17">
        <v>0.9263565891472868</v>
      </c>
      <c r="J101" s="17">
        <v>2.3255813953488372E-2</v>
      </c>
      <c r="K101" s="17">
        <v>1.7441860465116279E-2</v>
      </c>
      <c r="L101" s="17">
        <v>5.8139534883720929E-3</v>
      </c>
      <c r="M101" s="17">
        <v>2.7131782945736434E-2</v>
      </c>
      <c r="N101" s="17">
        <v>0</v>
      </c>
      <c r="O101" s="17">
        <v>1.5936254980079681E-2</v>
      </c>
      <c r="P101" s="17">
        <v>0.29482071713147412</v>
      </c>
      <c r="Q101" s="17">
        <v>0.63346613545816732</v>
      </c>
      <c r="R101" s="17">
        <v>5.5776892430278883E-2</v>
      </c>
      <c r="S101" s="17">
        <v>0</v>
      </c>
      <c r="T101" s="17">
        <v>0.13111111111111112</v>
      </c>
      <c r="U101" s="17">
        <v>5.5555555555555552E-2</v>
      </c>
      <c r="V101" s="17">
        <v>0.81333333333333335</v>
      </c>
      <c r="W101" s="17">
        <v>0</v>
      </c>
      <c r="X101" s="17">
        <v>0</v>
      </c>
    </row>
    <row r="102" spans="1:24" x14ac:dyDescent="0.25">
      <c r="A102" s="11" t="s">
        <v>214</v>
      </c>
      <c r="B102" s="12" t="s">
        <v>103</v>
      </c>
      <c r="C102" s="13">
        <v>322450</v>
      </c>
      <c r="D102" s="13">
        <v>322450</v>
      </c>
      <c r="E102" s="13">
        <v>2540</v>
      </c>
      <c r="F102" s="13">
        <v>2195</v>
      </c>
      <c r="G102" s="13">
        <v>2381</v>
      </c>
      <c r="H102" s="13">
        <v>2297</v>
      </c>
      <c r="I102" s="17">
        <v>0.92104157916841667</v>
      </c>
      <c r="J102" s="17">
        <v>1.133977320453591E-2</v>
      </c>
      <c r="K102" s="17">
        <v>5.3758924821503573E-2</v>
      </c>
      <c r="L102" s="17">
        <v>6.7198656026879466E-3</v>
      </c>
      <c r="M102" s="17">
        <v>7.1398572028559433E-3</v>
      </c>
      <c r="N102" s="17">
        <v>0</v>
      </c>
      <c r="O102" s="17">
        <v>3.5180299032541778E-3</v>
      </c>
      <c r="P102" s="17">
        <v>0.24714160070360597</v>
      </c>
      <c r="Q102" s="17">
        <v>0.58883025505716802</v>
      </c>
      <c r="R102" s="17">
        <v>0.15963060686015831</v>
      </c>
      <c r="S102" s="17">
        <v>8.7950747581354446E-4</v>
      </c>
      <c r="T102" s="17">
        <v>9.4906399651719639E-2</v>
      </c>
      <c r="U102" s="17">
        <v>0.18632999564649544</v>
      </c>
      <c r="V102" s="17">
        <v>0.50195907705703091</v>
      </c>
      <c r="W102" s="17">
        <v>3.4828036569438396E-3</v>
      </c>
      <c r="X102" s="17">
        <v>0.21332172398781019</v>
      </c>
    </row>
    <row r="103" spans="1:24" x14ac:dyDescent="0.25">
      <c r="A103" s="11" t="s">
        <v>215</v>
      </c>
      <c r="B103" s="12" t="s">
        <v>262</v>
      </c>
      <c r="C103" s="13">
        <v>614303</v>
      </c>
      <c r="D103" s="13">
        <v>327783</v>
      </c>
      <c r="E103" s="13">
        <v>1048</v>
      </c>
      <c r="F103" s="13">
        <v>27</v>
      </c>
      <c r="G103" s="13">
        <v>969</v>
      </c>
      <c r="H103" s="13">
        <v>515</v>
      </c>
      <c r="I103" s="17">
        <v>0.44788441692466463</v>
      </c>
      <c r="J103" s="17">
        <v>5.2631578947368418E-2</v>
      </c>
      <c r="K103" s="17">
        <v>0.15995872033023736</v>
      </c>
      <c r="L103" s="17">
        <v>0.13415892672858618</v>
      </c>
      <c r="M103" s="17">
        <v>0.20536635706914344</v>
      </c>
      <c r="N103" s="17">
        <v>0</v>
      </c>
      <c r="O103" s="17">
        <v>0.1436893203883495</v>
      </c>
      <c r="P103" s="17">
        <v>0.46990291262135925</v>
      </c>
      <c r="Q103" s="17">
        <v>0.35145631067961164</v>
      </c>
      <c r="R103" s="17">
        <v>3.3009708737864081E-2</v>
      </c>
      <c r="S103" s="17">
        <v>1.9417475728155339E-3</v>
      </c>
      <c r="T103" s="17" t="s">
        <v>128</v>
      </c>
      <c r="U103" s="17" t="s">
        <v>128</v>
      </c>
      <c r="V103" s="17" t="s">
        <v>128</v>
      </c>
      <c r="W103" s="17" t="s">
        <v>128</v>
      </c>
      <c r="X103" s="17" t="s">
        <v>128</v>
      </c>
    </row>
    <row r="104" spans="1:24" x14ac:dyDescent="0.25">
      <c r="A104" s="11" t="s">
        <v>216</v>
      </c>
      <c r="B104" s="12" t="s">
        <v>263</v>
      </c>
      <c r="C104" s="13">
        <v>329885</v>
      </c>
      <c r="D104" s="13">
        <v>329885</v>
      </c>
      <c r="E104" s="13">
        <v>1286</v>
      </c>
      <c r="F104" s="13" t="s">
        <v>128</v>
      </c>
      <c r="G104" s="13">
        <v>1074</v>
      </c>
      <c r="H104" s="13">
        <v>932</v>
      </c>
      <c r="I104" s="17">
        <v>0.48315062931384489</v>
      </c>
      <c r="J104" s="17">
        <v>0</v>
      </c>
      <c r="K104" s="17">
        <v>4.3442955745026393E-2</v>
      </c>
      <c r="L104" s="17">
        <v>3.8976857490864797E-2</v>
      </c>
      <c r="M104" s="17">
        <v>0.4344295574502639</v>
      </c>
      <c r="N104" s="17">
        <v>0</v>
      </c>
      <c r="O104" s="17">
        <v>0</v>
      </c>
      <c r="P104" s="17">
        <v>0.35507246376811596</v>
      </c>
      <c r="Q104" s="17">
        <v>0.60351966873706009</v>
      </c>
      <c r="R104" s="17">
        <v>3.6231884057971016E-2</v>
      </c>
      <c r="S104" s="17">
        <v>5.175983436853002E-3</v>
      </c>
      <c r="T104" s="17">
        <v>8.6432160804020094E-2</v>
      </c>
      <c r="U104" s="17">
        <v>5.0251256281407038E-2</v>
      </c>
      <c r="V104" s="17">
        <v>0.2442211055276382</v>
      </c>
      <c r="W104" s="17">
        <v>0</v>
      </c>
      <c r="X104" s="17">
        <v>0.61909547738693471</v>
      </c>
    </row>
    <row r="105" spans="1:24" x14ac:dyDescent="0.25">
      <c r="A105" s="11" t="s">
        <v>217</v>
      </c>
      <c r="B105" s="12" t="s">
        <v>264</v>
      </c>
      <c r="C105" s="13">
        <v>552440</v>
      </c>
      <c r="D105" s="13">
        <v>552440</v>
      </c>
      <c r="E105" s="13">
        <v>2848</v>
      </c>
      <c r="F105" s="13">
        <v>80</v>
      </c>
      <c r="G105" s="13">
        <v>2516</v>
      </c>
      <c r="H105" s="13">
        <v>1716</v>
      </c>
      <c r="I105" s="17">
        <v>0.76987281399046104</v>
      </c>
      <c r="J105" s="17">
        <v>0</v>
      </c>
      <c r="K105" s="17">
        <v>2.6232114467408585E-2</v>
      </c>
      <c r="L105" s="17">
        <v>7.8696343402225755E-2</v>
      </c>
      <c r="M105" s="17">
        <v>0.1251987281399046</v>
      </c>
      <c r="N105" s="17">
        <v>0</v>
      </c>
      <c r="O105" s="17">
        <v>2.331002331002331E-3</v>
      </c>
      <c r="P105" s="17">
        <v>0.18531468531468531</v>
      </c>
      <c r="Q105" s="17">
        <v>0.6451048951048951</v>
      </c>
      <c r="R105" s="17">
        <v>0.16724941724941725</v>
      </c>
      <c r="S105" s="17">
        <v>0</v>
      </c>
      <c r="T105" s="17" t="s">
        <v>128</v>
      </c>
      <c r="U105" s="17" t="s">
        <v>128</v>
      </c>
      <c r="V105" s="17" t="s">
        <v>128</v>
      </c>
      <c r="W105" s="17" t="s">
        <v>128</v>
      </c>
      <c r="X105" s="17" t="s">
        <v>128</v>
      </c>
    </row>
    <row r="106" spans="1:24" x14ac:dyDescent="0.25">
      <c r="A106" s="11" t="s">
        <v>218</v>
      </c>
      <c r="B106" s="12" t="s">
        <v>265</v>
      </c>
      <c r="C106" s="13">
        <v>195991</v>
      </c>
      <c r="D106" s="13">
        <v>130059</v>
      </c>
      <c r="E106" s="13">
        <v>1376</v>
      </c>
      <c r="F106" s="13">
        <v>1151</v>
      </c>
      <c r="G106" s="13">
        <v>1347</v>
      </c>
      <c r="H106" s="13">
        <v>1330</v>
      </c>
      <c r="I106" s="17">
        <v>0.90942835931700072</v>
      </c>
      <c r="J106" s="17">
        <v>2.4498886414253896E-2</v>
      </c>
      <c r="K106" s="17">
        <v>2.4498886414253896E-2</v>
      </c>
      <c r="L106" s="17">
        <v>1.7817371937639197E-2</v>
      </c>
      <c r="M106" s="17">
        <v>2.3756495916852263E-2</v>
      </c>
      <c r="N106" s="17">
        <v>0</v>
      </c>
      <c r="O106" s="17">
        <v>0</v>
      </c>
      <c r="P106" s="17">
        <v>0.3007518796992481</v>
      </c>
      <c r="Q106" s="17">
        <v>0.56842105263157894</v>
      </c>
      <c r="R106" s="17">
        <v>0.10225563909774436</v>
      </c>
      <c r="S106" s="17">
        <v>2.8571428571428571E-2</v>
      </c>
      <c r="T106" s="17">
        <v>0.10467706013363029</v>
      </c>
      <c r="U106" s="17">
        <v>2.9695619896065329E-2</v>
      </c>
      <c r="V106" s="17">
        <v>0.86191536748329622</v>
      </c>
      <c r="W106" s="17">
        <v>3.7119524870081661E-3</v>
      </c>
      <c r="X106" s="17">
        <v>0</v>
      </c>
    </row>
    <row r="107" spans="1:24" x14ac:dyDescent="0.25">
      <c r="A107" s="85" t="s">
        <v>350</v>
      </c>
      <c r="B107" s="12" t="s">
        <v>108</v>
      </c>
      <c r="C107" s="13">
        <v>280683</v>
      </c>
      <c r="D107" s="13">
        <v>280683</v>
      </c>
      <c r="E107" s="13">
        <v>783</v>
      </c>
      <c r="F107" s="13">
        <v>191</v>
      </c>
      <c r="G107" s="13">
        <v>755</v>
      </c>
      <c r="H107" s="13">
        <v>719</v>
      </c>
      <c r="I107" s="17">
        <v>0.18739903069466882</v>
      </c>
      <c r="J107" s="17">
        <v>0.48626817447495962</v>
      </c>
      <c r="K107" s="17">
        <v>0.1147011308562197</v>
      </c>
      <c r="L107" s="17">
        <v>5.5735056542810989E-2</v>
      </c>
      <c r="M107" s="17">
        <v>0.15589660743134087</v>
      </c>
      <c r="N107" s="17">
        <v>0</v>
      </c>
      <c r="O107" s="17">
        <v>2.5034770514603615E-2</v>
      </c>
      <c r="P107" s="17">
        <v>0.34770514603616132</v>
      </c>
      <c r="Q107" s="17">
        <v>0.55493741307371347</v>
      </c>
      <c r="R107" s="17">
        <v>7.2322670375521564E-2</v>
      </c>
      <c r="S107" s="17">
        <v>0</v>
      </c>
      <c r="T107" s="17">
        <v>1.3908205841446454E-2</v>
      </c>
      <c r="U107" s="17">
        <v>0.24478442280945759</v>
      </c>
      <c r="V107" s="17">
        <v>0.55910987482614738</v>
      </c>
      <c r="W107" s="17">
        <v>0.1808066759388039</v>
      </c>
      <c r="X107" s="17">
        <v>1.3908205841446453E-3</v>
      </c>
    </row>
    <row r="108" spans="1:24" x14ac:dyDescent="0.25">
      <c r="A108" s="85" t="s">
        <v>351</v>
      </c>
      <c r="B108" s="12" t="s">
        <v>109</v>
      </c>
      <c r="C108" s="13" t="s">
        <v>128</v>
      </c>
      <c r="D108" s="13" t="s">
        <v>128</v>
      </c>
      <c r="E108" s="13" t="s">
        <v>128</v>
      </c>
      <c r="F108" s="13" t="s">
        <v>128</v>
      </c>
      <c r="G108" s="13" t="s">
        <v>128</v>
      </c>
      <c r="H108" s="13" t="s">
        <v>128</v>
      </c>
      <c r="I108" s="17" t="s">
        <v>128</v>
      </c>
      <c r="J108" s="17" t="s">
        <v>128</v>
      </c>
      <c r="K108" s="17" t="s">
        <v>128</v>
      </c>
      <c r="L108" s="17" t="s">
        <v>128</v>
      </c>
      <c r="M108" s="17" t="s">
        <v>128</v>
      </c>
      <c r="N108" s="17" t="s">
        <v>128</v>
      </c>
      <c r="O108" s="17" t="s">
        <v>128</v>
      </c>
      <c r="P108" s="17" t="s">
        <v>128</v>
      </c>
      <c r="Q108" s="17" t="s">
        <v>128</v>
      </c>
      <c r="R108" s="17" t="s">
        <v>128</v>
      </c>
      <c r="S108" s="17" t="s">
        <v>128</v>
      </c>
      <c r="T108" s="17" t="s">
        <v>128</v>
      </c>
      <c r="U108" s="17" t="s">
        <v>128</v>
      </c>
      <c r="V108" s="17" t="s">
        <v>128</v>
      </c>
      <c r="W108" s="17" t="s">
        <v>128</v>
      </c>
      <c r="X108" s="17" t="s">
        <v>128</v>
      </c>
    </row>
    <row r="109" spans="1:24" x14ac:dyDescent="0.25">
      <c r="A109" s="85" t="s">
        <v>352</v>
      </c>
      <c r="B109" s="12" t="s">
        <v>110</v>
      </c>
      <c r="C109" s="13">
        <v>265254</v>
      </c>
      <c r="D109" s="13">
        <v>235254</v>
      </c>
      <c r="E109" s="13">
        <v>670</v>
      </c>
      <c r="F109" s="13">
        <v>288</v>
      </c>
      <c r="G109" s="13">
        <v>638</v>
      </c>
      <c r="H109" s="13">
        <v>638</v>
      </c>
      <c r="I109" s="17">
        <v>0.38714733542319751</v>
      </c>
      <c r="J109" s="17">
        <v>0.26959247648902823</v>
      </c>
      <c r="K109" s="17">
        <v>0.16300940438871472</v>
      </c>
      <c r="L109" s="17">
        <v>0.10501567398119123</v>
      </c>
      <c r="M109" s="17">
        <v>3.918495297805643E-2</v>
      </c>
      <c r="N109" s="17">
        <v>3.6050156739811913E-2</v>
      </c>
      <c r="O109" s="17">
        <v>1.0971786833855799E-2</v>
      </c>
      <c r="P109" s="17">
        <v>0.37774294670846392</v>
      </c>
      <c r="Q109" s="17">
        <v>0.61128526645768022</v>
      </c>
      <c r="R109" s="17">
        <v>0</v>
      </c>
      <c r="S109" s="17">
        <v>0</v>
      </c>
      <c r="T109" s="17">
        <v>0.67031249999999998</v>
      </c>
      <c r="U109" s="17">
        <v>0.32656249999999998</v>
      </c>
      <c r="V109" s="17">
        <v>0</v>
      </c>
      <c r="W109" s="17">
        <v>3.1250000000000002E-3</v>
      </c>
      <c r="X109" s="17">
        <v>0</v>
      </c>
    </row>
    <row r="110" spans="1:24" x14ac:dyDescent="0.25">
      <c r="A110" s="85" t="s">
        <v>353</v>
      </c>
      <c r="B110" s="12" t="s">
        <v>111</v>
      </c>
      <c r="C110" s="13">
        <v>399555</v>
      </c>
      <c r="D110" s="13">
        <v>399555</v>
      </c>
      <c r="E110" s="13">
        <v>1156</v>
      </c>
      <c r="F110" s="13">
        <v>1006</v>
      </c>
      <c r="G110" s="13">
        <v>1156</v>
      </c>
      <c r="H110" s="13" t="s">
        <v>128</v>
      </c>
      <c r="I110" s="17" t="s">
        <v>128</v>
      </c>
      <c r="J110" s="17" t="s">
        <v>128</v>
      </c>
      <c r="K110" s="17" t="s">
        <v>128</v>
      </c>
      <c r="L110" s="17" t="s">
        <v>128</v>
      </c>
      <c r="M110" s="17" t="s">
        <v>128</v>
      </c>
      <c r="N110" s="17" t="s">
        <v>128</v>
      </c>
      <c r="O110" s="17" t="s">
        <v>128</v>
      </c>
      <c r="P110" s="17" t="s">
        <v>128</v>
      </c>
      <c r="Q110" s="17" t="s">
        <v>128</v>
      </c>
      <c r="R110" s="17" t="s">
        <v>128</v>
      </c>
      <c r="S110" s="17" t="s">
        <v>128</v>
      </c>
      <c r="T110" s="17" t="s">
        <v>128</v>
      </c>
      <c r="U110" s="17" t="s">
        <v>128</v>
      </c>
      <c r="V110" s="17" t="s">
        <v>128</v>
      </c>
      <c r="W110" s="17" t="s">
        <v>128</v>
      </c>
      <c r="X110" s="17" t="s">
        <v>128</v>
      </c>
    </row>
    <row r="111" spans="1:24" x14ac:dyDescent="0.25">
      <c r="C111" s="86"/>
      <c r="D111" s="86"/>
    </row>
    <row r="112" spans="1:24" s="84" customFormat="1" ht="41.25" customHeight="1" x14ac:dyDescent="0.2">
      <c r="A112" s="211" t="s">
        <v>354</v>
      </c>
      <c r="B112" s="211"/>
      <c r="C112" s="212" t="s">
        <v>344</v>
      </c>
      <c r="D112" s="212" t="s">
        <v>428</v>
      </c>
      <c r="E112" s="209" t="s">
        <v>310</v>
      </c>
      <c r="F112" s="209" t="s">
        <v>339</v>
      </c>
      <c r="G112" s="209"/>
      <c r="H112" s="209" t="s">
        <v>302</v>
      </c>
      <c r="I112" s="210" t="s">
        <v>338</v>
      </c>
      <c r="J112" s="210"/>
      <c r="K112" s="210"/>
      <c r="L112" s="210"/>
      <c r="M112" s="210"/>
      <c r="N112" s="210"/>
      <c r="O112" s="213" t="s">
        <v>336</v>
      </c>
      <c r="P112" s="213"/>
      <c r="Q112" s="213"/>
      <c r="R112" s="213"/>
      <c r="S112" s="213"/>
      <c r="T112" s="213" t="s">
        <v>337</v>
      </c>
      <c r="U112" s="213"/>
      <c r="V112" s="213"/>
      <c r="W112" s="213"/>
      <c r="X112" s="213"/>
    </row>
    <row r="113" spans="1:24" s="84" customFormat="1" ht="47.25" customHeight="1" x14ac:dyDescent="0.2">
      <c r="A113" s="211"/>
      <c r="B113" s="211"/>
      <c r="C113" s="212"/>
      <c r="D113" s="212"/>
      <c r="E113" s="209"/>
      <c r="F113" s="87" t="s">
        <v>324</v>
      </c>
      <c r="G113" s="87" t="s">
        <v>325</v>
      </c>
      <c r="H113" s="209"/>
      <c r="I113" s="83" t="s">
        <v>114</v>
      </c>
      <c r="J113" s="83" t="s">
        <v>334</v>
      </c>
      <c r="K113" s="83" t="s">
        <v>118</v>
      </c>
      <c r="L113" s="81" t="s">
        <v>335</v>
      </c>
      <c r="M113" s="81" t="s">
        <v>341</v>
      </c>
      <c r="N113" s="81" t="s">
        <v>305</v>
      </c>
      <c r="O113" s="83" t="s">
        <v>326</v>
      </c>
      <c r="P113" s="81" t="s">
        <v>327</v>
      </c>
      <c r="Q113" s="81" t="s">
        <v>328</v>
      </c>
      <c r="R113" s="81" t="s">
        <v>329</v>
      </c>
      <c r="S113" s="81" t="s">
        <v>305</v>
      </c>
      <c r="T113" s="83" t="s">
        <v>330</v>
      </c>
      <c r="U113" s="81" t="s">
        <v>331</v>
      </c>
      <c r="V113" s="81" t="s">
        <v>332</v>
      </c>
      <c r="W113" s="81" t="s">
        <v>333</v>
      </c>
      <c r="X113" s="81" t="s">
        <v>305</v>
      </c>
    </row>
    <row r="114" spans="1:24" x14ac:dyDescent="0.25">
      <c r="A114" s="85" t="s">
        <v>453</v>
      </c>
      <c r="B114" s="12" t="s">
        <v>459</v>
      </c>
      <c r="C114" s="13">
        <v>242691</v>
      </c>
      <c r="D114" s="13">
        <v>93300</v>
      </c>
      <c r="E114" s="13">
        <v>1731</v>
      </c>
      <c r="F114" s="13">
        <v>1292</v>
      </c>
      <c r="G114" s="13">
        <v>1485</v>
      </c>
      <c r="H114" s="13">
        <v>783</v>
      </c>
      <c r="I114" s="17">
        <v>0.67205387205387201</v>
      </c>
      <c r="J114" s="17">
        <v>5.3872053872053875E-3</v>
      </c>
      <c r="K114" s="17">
        <v>4.7138047138047139E-2</v>
      </c>
      <c r="L114" s="17">
        <v>5.185185185185185E-2</v>
      </c>
      <c r="M114" s="17">
        <v>0.20808080808080809</v>
      </c>
      <c r="N114" s="17">
        <v>1.5488215488215488E-2</v>
      </c>
      <c r="O114" s="17">
        <v>3.7037037037037035E-2</v>
      </c>
      <c r="P114" s="17">
        <v>0.46487867177522352</v>
      </c>
      <c r="Q114" s="17">
        <v>0.48659003831417624</v>
      </c>
      <c r="R114" s="17">
        <v>1.1494252873563218E-2</v>
      </c>
      <c r="S114" s="17">
        <v>0</v>
      </c>
      <c r="T114" s="17">
        <v>0.15070242656449553</v>
      </c>
      <c r="U114" s="17">
        <v>2.1711366538952746E-2</v>
      </c>
      <c r="V114" s="17">
        <v>0.82758620689655171</v>
      </c>
      <c r="W114" s="17">
        <v>0</v>
      </c>
      <c r="X114" s="17">
        <v>0</v>
      </c>
    </row>
    <row r="115" spans="1:24" x14ac:dyDescent="0.25">
      <c r="A115" s="85" t="s">
        <v>454</v>
      </c>
      <c r="B115" s="12" t="s">
        <v>458</v>
      </c>
      <c r="C115" s="13">
        <v>404614</v>
      </c>
      <c r="D115" s="13">
        <v>125711</v>
      </c>
      <c r="E115" s="13">
        <v>1309</v>
      </c>
      <c r="F115" s="13">
        <v>507</v>
      </c>
      <c r="G115" s="13">
        <v>1207</v>
      </c>
      <c r="H115" s="13">
        <v>560</v>
      </c>
      <c r="I115" s="17">
        <v>0.42087821043910523</v>
      </c>
      <c r="J115" s="17">
        <v>9.2792046396023203E-2</v>
      </c>
      <c r="K115" s="17">
        <v>0.1748135874067937</v>
      </c>
      <c r="L115" s="17">
        <v>0.28583264291632143</v>
      </c>
      <c r="M115" s="17">
        <v>2.568351284175642E-2</v>
      </c>
      <c r="N115" s="17">
        <v>0</v>
      </c>
      <c r="O115" s="17">
        <v>1.9642857142857142E-2</v>
      </c>
      <c r="P115" s="17">
        <v>0.48035714285714287</v>
      </c>
      <c r="Q115" s="17">
        <v>0.5</v>
      </c>
      <c r="R115" s="17">
        <v>0</v>
      </c>
      <c r="S115" s="17">
        <v>0</v>
      </c>
      <c r="T115" s="17">
        <v>0</v>
      </c>
      <c r="U115" s="17">
        <v>0</v>
      </c>
      <c r="V115" s="17">
        <v>0</v>
      </c>
      <c r="W115" s="17">
        <v>0</v>
      </c>
      <c r="X115" s="17">
        <v>1</v>
      </c>
    </row>
    <row r="116" spans="1:24" x14ac:dyDescent="0.25">
      <c r="A116" s="85" t="s">
        <v>355</v>
      </c>
      <c r="B116" s="12" t="s">
        <v>356</v>
      </c>
      <c r="C116" s="13">
        <v>95282</v>
      </c>
      <c r="D116" s="13">
        <v>57630</v>
      </c>
      <c r="E116" s="13">
        <v>239</v>
      </c>
      <c r="F116" s="13">
        <v>28</v>
      </c>
      <c r="G116" s="13">
        <v>239</v>
      </c>
      <c r="H116" s="13">
        <v>160</v>
      </c>
      <c r="I116" s="17">
        <v>0.53556485355648531</v>
      </c>
      <c r="J116" s="17">
        <v>0.14225941422594143</v>
      </c>
      <c r="K116" s="17">
        <v>5.8577405857740586E-2</v>
      </c>
      <c r="L116" s="17">
        <v>9.2050209205020925E-2</v>
      </c>
      <c r="M116" s="17">
        <v>0.17154811715481172</v>
      </c>
      <c r="N116" s="17">
        <v>0</v>
      </c>
      <c r="O116" s="17">
        <v>0</v>
      </c>
      <c r="P116" s="17">
        <v>0.44374999999999998</v>
      </c>
      <c r="Q116" s="17">
        <v>0.55000000000000004</v>
      </c>
      <c r="R116" s="17">
        <v>6.2500000000000003E-3</v>
      </c>
      <c r="S116" s="17">
        <v>0</v>
      </c>
      <c r="T116" s="17">
        <v>0.22500000000000001</v>
      </c>
      <c r="U116" s="17">
        <v>2.5000000000000001E-2</v>
      </c>
      <c r="V116" s="17">
        <v>0.53749999999999998</v>
      </c>
      <c r="W116" s="17">
        <v>0.2</v>
      </c>
      <c r="X116" s="17">
        <v>1.2500000000000001E-2</v>
      </c>
    </row>
    <row r="117" spans="1:24" x14ac:dyDescent="0.25">
      <c r="A117" s="85" t="s">
        <v>357</v>
      </c>
      <c r="B117" s="12" t="s">
        <v>358</v>
      </c>
      <c r="C117" s="13">
        <v>904081</v>
      </c>
      <c r="D117" s="13" t="s">
        <v>128</v>
      </c>
      <c r="E117" s="13">
        <v>3564</v>
      </c>
      <c r="F117" s="13">
        <v>22</v>
      </c>
      <c r="G117" s="13">
        <v>2886</v>
      </c>
      <c r="H117" s="13" t="s">
        <v>128</v>
      </c>
      <c r="I117" s="17">
        <v>0.45876645876645877</v>
      </c>
      <c r="J117" s="17">
        <v>0.12751212751212751</v>
      </c>
      <c r="K117" s="17">
        <v>0.12577962577962579</v>
      </c>
      <c r="L117" s="17">
        <v>0.12577962577962579</v>
      </c>
      <c r="M117" s="17">
        <v>0.16216216216216217</v>
      </c>
      <c r="N117" s="17">
        <v>0</v>
      </c>
      <c r="O117" s="17" t="s">
        <v>128</v>
      </c>
      <c r="P117" s="17" t="s">
        <v>128</v>
      </c>
      <c r="Q117" s="17" t="s">
        <v>128</v>
      </c>
      <c r="R117" s="17" t="s">
        <v>128</v>
      </c>
      <c r="S117" s="17" t="s">
        <v>128</v>
      </c>
      <c r="T117" s="17" t="s">
        <v>128</v>
      </c>
      <c r="U117" s="17" t="s">
        <v>128</v>
      </c>
      <c r="V117" s="17" t="s">
        <v>128</v>
      </c>
      <c r="W117" s="17" t="s">
        <v>128</v>
      </c>
      <c r="X117" s="17" t="s">
        <v>128</v>
      </c>
    </row>
    <row r="118" spans="1:24" x14ac:dyDescent="0.25">
      <c r="A118" s="85" t="s">
        <v>359</v>
      </c>
      <c r="B118" s="12" t="s">
        <v>360</v>
      </c>
      <c r="C118" s="13">
        <v>263929</v>
      </c>
      <c r="D118" s="13">
        <v>263929</v>
      </c>
      <c r="E118" s="13">
        <v>1601</v>
      </c>
      <c r="F118" s="13">
        <v>1102</v>
      </c>
      <c r="G118" s="13">
        <v>1330</v>
      </c>
      <c r="H118" s="13" t="s">
        <v>128</v>
      </c>
      <c r="I118" s="17">
        <v>0.64135338345864656</v>
      </c>
      <c r="J118" s="17">
        <v>0.20150375939849624</v>
      </c>
      <c r="K118" s="17">
        <v>6.7669172932330827E-3</v>
      </c>
      <c r="L118" s="17">
        <v>9.7744360902255641E-3</v>
      </c>
      <c r="M118" s="17">
        <v>0.14060150375939851</v>
      </c>
      <c r="N118" s="17">
        <v>0</v>
      </c>
      <c r="O118" s="17" t="s">
        <v>128</v>
      </c>
      <c r="P118" s="17" t="s">
        <v>128</v>
      </c>
      <c r="Q118" s="17" t="s">
        <v>128</v>
      </c>
      <c r="R118" s="17" t="s">
        <v>128</v>
      </c>
      <c r="S118" s="17" t="s">
        <v>128</v>
      </c>
      <c r="T118" s="17" t="s">
        <v>128</v>
      </c>
      <c r="U118" s="17" t="s">
        <v>128</v>
      </c>
      <c r="V118" s="17" t="s">
        <v>128</v>
      </c>
      <c r="W118" s="17" t="s">
        <v>128</v>
      </c>
      <c r="X118" s="17" t="s">
        <v>128</v>
      </c>
    </row>
    <row r="119" spans="1:24" x14ac:dyDescent="0.25">
      <c r="A119" s="85" t="s">
        <v>361</v>
      </c>
      <c r="B119" s="12" t="s">
        <v>362</v>
      </c>
      <c r="C119" s="13">
        <v>396048</v>
      </c>
      <c r="D119" s="13">
        <v>363148</v>
      </c>
      <c r="E119" s="13">
        <v>2065</v>
      </c>
      <c r="F119" s="13">
        <v>297</v>
      </c>
      <c r="G119" s="13">
        <v>2047</v>
      </c>
      <c r="H119" s="13" t="s">
        <v>128</v>
      </c>
      <c r="I119" s="17">
        <v>0.30679042501221299</v>
      </c>
      <c r="J119" s="17">
        <v>2.784562774792379E-2</v>
      </c>
      <c r="K119" s="17">
        <v>2.4425989252564728E-3</v>
      </c>
      <c r="L119" s="17">
        <v>3.957010258915486E-2</v>
      </c>
      <c r="M119" s="17">
        <v>0.62335124572545186</v>
      </c>
      <c r="N119" s="17">
        <v>0</v>
      </c>
      <c r="O119" s="17" t="s">
        <v>128</v>
      </c>
      <c r="P119" s="17" t="s">
        <v>128</v>
      </c>
      <c r="Q119" s="17" t="s">
        <v>128</v>
      </c>
      <c r="R119" s="17" t="s">
        <v>128</v>
      </c>
      <c r="S119" s="17" t="s">
        <v>128</v>
      </c>
      <c r="T119" s="17" t="s">
        <v>128</v>
      </c>
      <c r="U119" s="17" t="s">
        <v>128</v>
      </c>
      <c r="V119" s="17" t="s">
        <v>128</v>
      </c>
      <c r="W119" s="17" t="s">
        <v>128</v>
      </c>
      <c r="X119" s="17" t="s">
        <v>128</v>
      </c>
    </row>
    <row r="120" spans="1:24" x14ac:dyDescent="0.25">
      <c r="A120" s="85" t="s">
        <v>363</v>
      </c>
      <c r="B120" s="12" t="s">
        <v>364</v>
      </c>
      <c r="C120" s="13">
        <v>223105</v>
      </c>
      <c r="D120" s="13">
        <v>223105</v>
      </c>
      <c r="E120" s="13">
        <v>836</v>
      </c>
      <c r="F120" s="13">
        <v>232</v>
      </c>
      <c r="G120" s="13">
        <v>790</v>
      </c>
      <c r="H120" s="13">
        <v>536</v>
      </c>
      <c r="I120" s="17">
        <v>0.37468354430379747</v>
      </c>
      <c r="J120" s="17">
        <v>0.13037974683544304</v>
      </c>
      <c r="K120" s="17">
        <v>7.0886075949367092E-2</v>
      </c>
      <c r="L120" s="17">
        <v>7.848101265822785E-2</v>
      </c>
      <c r="M120" s="17">
        <v>0.34556962025316457</v>
      </c>
      <c r="N120" s="17">
        <v>0</v>
      </c>
      <c r="O120" s="17">
        <v>1.6791044776119403E-2</v>
      </c>
      <c r="P120" s="17">
        <v>0.34328358208955223</v>
      </c>
      <c r="Q120" s="17">
        <v>0.53917910447761197</v>
      </c>
      <c r="R120" s="17">
        <v>0.10074626865671642</v>
      </c>
      <c r="S120" s="17">
        <v>0</v>
      </c>
      <c r="T120" s="17">
        <v>0</v>
      </c>
      <c r="U120" s="17">
        <v>0</v>
      </c>
      <c r="V120" s="17">
        <v>0</v>
      </c>
      <c r="W120" s="17">
        <v>0</v>
      </c>
      <c r="X120" s="17">
        <v>1</v>
      </c>
    </row>
    <row r="121" spans="1:24" x14ac:dyDescent="0.25">
      <c r="A121" s="85" t="s">
        <v>365</v>
      </c>
      <c r="B121" s="12" t="s">
        <v>366</v>
      </c>
      <c r="C121" s="13">
        <v>533399</v>
      </c>
      <c r="D121" s="13">
        <v>278699</v>
      </c>
      <c r="E121" s="13">
        <v>1147</v>
      </c>
      <c r="F121" s="13">
        <v>683</v>
      </c>
      <c r="G121" s="13">
        <v>1088</v>
      </c>
      <c r="H121" s="13">
        <v>1110</v>
      </c>
      <c r="I121" s="17">
        <v>0.76402493321460374</v>
      </c>
      <c r="J121" s="17">
        <v>9.7951914514692786E-3</v>
      </c>
      <c r="K121" s="17">
        <v>3.2947462154942118E-2</v>
      </c>
      <c r="L121" s="17">
        <v>0.14069456812110417</v>
      </c>
      <c r="M121" s="17">
        <v>5.2537845057880679E-2</v>
      </c>
      <c r="N121" s="17">
        <v>0</v>
      </c>
      <c r="O121" s="17">
        <v>0</v>
      </c>
      <c r="P121" s="17">
        <v>0.21441441441441442</v>
      </c>
      <c r="Q121" s="17">
        <v>0.60900900900900901</v>
      </c>
      <c r="R121" s="17">
        <v>0.17657657657657658</v>
      </c>
      <c r="S121" s="17">
        <v>0</v>
      </c>
      <c r="T121" s="17">
        <v>0.27117117117117118</v>
      </c>
      <c r="U121" s="17">
        <v>9.0090090090090091E-4</v>
      </c>
      <c r="V121" s="17">
        <v>0.55495495495495495</v>
      </c>
      <c r="W121" s="17">
        <v>0.17297297297297298</v>
      </c>
      <c r="X121" s="17">
        <v>0</v>
      </c>
    </row>
    <row r="122" spans="1:24" x14ac:dyDescent="0.25">
      <c r="A122" s="85" t="s">
        <v>367</v>
      </c>
      <c r="B122" s="12" t="s">
        <v>368</v>
      </c>
      <c r="C122" s="13">
        <v>412506</v>
      </c>
      <c r="D122" s="13">
        <v>315227</v>
      </c>
      <c r="E122" s="13">
        <v>1181</v>
      </c>
      <c r="F122" s="13" t="s">
        <v>128</v>
      </c>
      <c r="G122" s="13">
        <v>1022</v>
      </c>
      <c r="H122" s="13">
        <v>883</v>
      </c>
      <c r="I122" s="17">
        <v>0.59980430528375739</v>
      </c>
      <c r="J122" s="17">
        <v>9.2954990215264183E-2</v>
      </c>
      <c r="K122" s="17">
        <v>0.10469667318982387</v>
      </c>
      <c r="L122" s="17">
        <v>0.12426614481409001</v>
      </c>
      <c r="M122" s="17">
        <v>7.8277886497064575E-2</v>
      </c>
      <c r="N122" s="17">
        <v>0</v>
      </c>
      <c r="O122" s="17">
        <v>0</v>
      </c>
      <c r="P122" s="17">
        <v>0.42661448140900193</v>
      </c>
      <c r="Q122" s="17">
        <v>0.57338551859099807</v>
      </c>
      <c r="R122" s="17">
        <v>0</v>
      </c>
      <c r="S122" s="17">
        <v>0</v>
      </c>
      <c r="T122" s="17">
        <v>0.31702544031311153</v>
      </c>
      <c r="U122" s="17">
        <v>4.4031311154598823E-2</v>
      </c>
      <c r="V122" s="17">
        <v>0.56849315068493156</v>
      </c>
      <c r="W122" s="17">
        <v>7.0450097847358117E-2</v>
      </c>
      <c r="X122" s="17">
        <v>0</v>
      </c>
    </row>
    <row r="123" spans="1:24" x14ac:dyDescent="0.25">
      <c r="A123" s="85" t="s">
        <v>369</v>
      </c>
      <c r="B123" s="12" t="s">
        <v>370</v>
      </c>
      <c r="C123" s="13">
        <v>302440</v>
      </c>
      <c r="D123" s="13">
        <v>212088</v>
      </c>
      <c r="E123" s="13">
        <v>947</v>
      </c>
      <c r="F123" s="13">
        <v>112</v>
      </c>
      <c r="G123" s="13">
        <v>874</v>
      </c>
      <c r="H123" s="13">
        <v>808</v>
      </c>
      <c r="I123" s="17">
        <v>0.51029748283752863</v>
      </c>
      <c r="J123" s="17">
        <v>8.0091533180778034E-3</v>
      </c>
      <c r="K123" s="17">
        <v>3.7757437070938218E-2</v>
      </c>
      <c r="L123" s="17">
        <v>0.16475972540045766</v>
      </c>
      <c r="M123" s="17">
        <v>0.2791762013729977</v>
      </c>
      <c r="N123" s="17">
        <v>0</v>
      </c>
      <c r="O123" s="17">
        <v>0</v>
      </c>
      <c r="P123" s="17">
        <v>0.23569794050343248</v>
      </c>
      <c r="Q123" s="17">
        <v>0.61327231121281467</v>
      </c>
      <c r="R123" s="17">
        <v>0.15102974828375287</v>
      </c>
      <c r="S123" s="17">
        <v>0</v>
      </c>
      <c r="T123" s="17">
        <v>0.1875</v>
      </c>
      <c r="U123" s="17">
        <v>0</v>
      </c>
      <c r="V123" s="17">
        <v>0.4720982142857143</v>
      </c>
      <c r="W123" s="17">
        <v>0.3404017857142857</v>
      </c>
      <c r="X123" s="17">
        <v>0</v>
      </c>
    </row>
    <row r="124" spans="1:24" x14ac:dyDescent="0.25">
      <c r="A124" s="85" t="s">
        <v>371</v>
      </c>
      <c r="B124" s="12" t="s">
        <v>372</v>
      </c>
      <c r="C124" s="13">
        <v>292667</v>
      </c>
      <c r="D124" s="13">
        <v>107367</v>
      </c>
      <c r="E124" s="13">
        <v>572</v>
      </c>
      <c r="F124" s="13">
        <v>459</v>
      </c>
      <c r="G124" s="13">
        <v>531</v>
      </c>
      <c r="H124" s="13">
        <v>373</v>
      </c>
      <c r="I124" s="17">
        <v>0.67231638418079098</v>
      </c>
      <c r="J124" s="17">
        <v>0.13747645951035781</v>
      </c>
      <c r="K124" s="17">
        <v>4.3314500941619587E-2</v>
      </c>
      <c r="L124" s="17">
        <v>5.4613935969868174E-2</v>
      </c>
      <c r="M124" s="17">
        <v>9.2278719397363471E-2</v>
      </c>
      <c r="N124" s="17">
        <v>0</v>
      </c>
      <c r="O124" s="17">
        <v>0</v>
      </c>
      <c r="P124" s="17">
        <v>0.42627345844504022</v>
      </c>
      <c r="Q124" s="17">
        <v>0.4906166219839142</v>
      </c>
      <c r="R124" s="17">
        <v>8.3109919571045576E-2</v>
      </c>
      <c r="S124" s="17">
        <v>0</v>
      </c>
      <c r="T124" s="17">
        <v>0.20375335120643431</v>
      </c>
      <c r="U124" s="17">
        <v>0.7533512064343163</v>
      </c>
      <c r="V124" s="17">
        <v>0</v>
      </c>
      <c r="W124" s="17">
        <v>4.2895442359249331E-2</v>
      </c>
      <c r="X124" s="17">
        <v>0</v>
      </c>
    </row>
    <row r="125" spans="1:24" x14ac:dyDescent="0.25">
      <c r="A125" s="85" t="s">
        <v>373</v>
      </c>
      <c r="B125" s="12" t="s">
        <v>374</v>
      </c>
      <c r="C125" s="13">
        <v>357000</v>
      </c>
      <c r="D125" s="13">
        <v>207000</v>
      </c>
      <c r="E125" s="13">
        <v>1178</v>
      </c>
      <c r="F125" s="13">
        <v>966</v>
      </c>
      <c r="G125" s="13">
        <v>1022</v>
      </c>
      <c r="H125" s="13">
        <v>671</v>
      </c>
      <c r="I125" s="17">
        <v>0.91291585127201569</v>
      </c>
      <c r="J125" s="17">
        <v>1.2720156555772993E-2</v>
      </c>
      <c r="K125" s="17">
        <v>1.6634050880626222E-2</v>
      </c>
      <c r="L125" s="17">
        <v>4.0117416829745595E-2</v>
      </c>
      <c r="M125" s="17">
        <v>1.7612524461839529E-2</v>
      </c>
      <c r="N125" s="17">
        <v>0</v>
      </c>
      <c r="O125" s="17">
        <v>0</v>
      </c>
      <c r="P125" s="17">
        <v>0.25186289120715349</v>
      </c>
      <c r="Q125" s="17">
        <v>0.57675111773472432</v>
      </c>
      <c r="R125" s="17">
        <v>0.17138599105812222</v>
      </c>
      <c r="S125" s="17">
        <v>0</v>
      </c>
      <c r="T125" s="17">
        <v>0.14940239043824702</v>
      </c>
      <c r="U125" s="17">
        <v>7.2709163346613551E-2</v>
      </c>
      <c r="V125" s="17">
        <v>0.70517928286852594</v>
      </c>
      <c r="W125" s="17">
        <v>7.2709163346613551E-2</v>
      </c>
      <c r="X125" s="17">
        <v>0</v>
      </c>
    </row>
    <row r="126" spans="1:24" x14ac:dyDescent="0.25">
      <c r="A126" s="85" t="s">
        <v>375</v>
      </c>
      <c r="B126" s="12" t="s">
        <v>390</v>
      </c>
      <c r="C126" s="13">
        <v>38263</v>
      </c>
      <c r="D126" s="13">
        <v>38263</v>
      </c>
      <c r="E126" s="13">
        <v>212</v>
      </c>
      <c r="F126" s="13">
        <v>73</v>
      </c>
      <c r="G126" s="13">
        <v>178</v>
      </c>
      <c r="H126" s="13">
        <v>143</v>
      </c>
      <c r="I126" s="17">
        <v>0.550561797752809</v>
      </c>
      <c r="J126" s="17">
        <v>9.5505617977528087E-2</v>
      </c>
      <c r="K126" s="17">
        <v>6.741573033707865E-2</v>
      </c>
      <c r="L126" s="17">
        <v>8.98876404494382E-2</v>
      </c>
      <c r="M126" s="17">
        <v>0.1853932584269663</v>
      </c>
      <c r="N126" s="17">
        <v>1.1235955056179775E-2</v>
      </c>
      <c r="O126" s="17">
        <v>0</v>
      </c>
      <c r="P126" s="17">
        <v>0.49650349650349651</v>
      </c>
      <c r="Q126" s="17">
        <v>0.46853146853146854</v>
      </c>
      <c r="R126" s="17">
        <v>3.4965034965034968E-2</v>
      </c>
      <c r="S126" s="17">
        <v>0</v>
      </c>
      <c r="T126" s="17">
        <v>0.20279720279720279</v>
      </c>
      <c r="U126" s="17">
        <v>0.1048951048951049</v>
      </c>
      <c r="V126" s="17">
        <v>0.63636363636363635</v>
      </c>
      <c r="W126" s="17">
        <v>5.5944055944055944E-2</v>
      </c>
      <c r="X126" s="17">
        <v>0</v>
      </c>
    </row>
    <row r="127" spans="1:24" x14ac:dyDescent="0.25">
      <c r="A127" s="85" t="s">
        <v>376</v>
      </c>
      <c r="B127" s="12" t="s">
        <v>377</v>
      </c>
      <c r="C127" s="13">
        <v>266294</v>
      </c>
      <c r="D127" s="13">
        <v>123904</v>
      </c>
      <c r="E127" s="13">
        <v>1250</v>
      </c>
      <c r="F127" s="13">
        <v>385</v>
      </c>
      <c r="G127" s="13">
        <v>1126</v>
      </c>
      <c r="H127" s="13">
        <v>590</v>
      </c>
      <c r="I127" s="17">
        <v>0.76021314387211369</v>
      </c>
      <c r="J127" s="17">
        <v>7.2824156305506219E-2</v>
      </c>
      <c r="K127" s="17">
        <v>4.8845470692717587E-2</v>
      </c>
      <c r="L127" s="17">
        <v>1.5097690941385435E-2</v>
      </c>
      <c r="M127" s="17">
        <v>0.10301953818827708</v>
      </c>
      <c r="N127" s="17">
        <v>0</v>
      </c>
      <c r="O127" s="17">
        <v>0</v>
      </c>
      <c r="P127" s="17">
        <v>0.27457627118644068</v>
      </c>
      <c r="Q127" s="17">
        <v>0.61016949152542377</v>
      </c>
      <c r="R127" s="17">
        <v>0.11525423728813559</v>
      </c>
      <c r="S127" s="17">
        <v>0</v>
      </c>
      <c r="T127" s="17">
        <v>0.15932203389830507</v>
      </c>
      <c r="U127" s="17">
        <v>3.898305084745763E-2</v>
      </c>
      <c r="V127" s="17">
        <v>0.7</v>
      </c>
      <c r="W127" s="17">
        <v>0.10169491525423729</v>
      </c>
      <c r="X127" s="17">
        <v>0</v>
      </c>
    </row>
    <row r="128" spans="1:24" x14ac:dyDescent="0.25">
      <c r="A128" s="85" t="s">
        <v>378</v>
      </c>
      <c r="B128" s="12" t="s">
        <v>379</v>
      </c>
      <c r="C128" s="13">
        <v>207686</v>
      </c>
      <c r="D128" s="13">
        <v>144740</v>
      </c>
      <c r="E128" s="13">
        <v>1117</v>
      </c>
      <c r="F128" s="13">
        <v>276</v>
      </c>
      <c r="G128" s="13">
        <v>1034</v>
      </c>
      <c r="H128" s="13">
        <v>836</v>
      </c>
      <c r="I128" s="17">
        <v>0.82398452611218564</v>
      </c>
      <c r="J128" s="17">
        <v>0.13539651837524178</v>
      </c>
      <c r="K128" s="17">
        <v>2.7079303675048357E-2</v>
      </c>
      <c r="L128" s="17">
        <v>0</v>
      </c>
      <c r="M128" s="17">
        <v>1.3539651837524178E-2</v>
      </c>
      <c r="N128" s="17">
        <v>0</v>
      </c>
      <c r="O128" s="17">
        <v>3.2296650717703351E-2</v>
      </c>
      <c r="P128" s="17">
        <v>0.40191387559808611</v>
      </c>
      <c r="Q128" s="17">
        <v>0.49641148325358853</v>
      </c>
      <c r="R128" s="17">
        <v>6.8181818181818177E-2</v>
      </c>
      <c r="S128" s="17">
        <v>1.1961722488038277E-3</v>
      </c>
      <c r="T128" s="17">
        <v>9.569377990430622E-2</v>
      </c>
      <c r="U128" s="17">
        <v>6.2200956937799042E-2</v>
      </c>
      <c r="V128" s="17">
        <v>0.84210526315789469</v>
      </c>
      <c r="W128" s="17">
        <v>0</v>
      </c>
      <c r="X128" s="17">
        <v>0</v>
      </c>
    </row>
    <row r="129" spans="1:24" x14ac:dyDescent="0.25">
      <c r="A129" s="85" t="s">
        <v>380</v>
      </c>
      <c r="B129" s="12" t="s">
        <v>381</v>
      </c>
      <c r="C129" s="13">
        <v>53968</v>
      </c>
      <c r="D129" s="13">
        <v>52868</v>
      </c>
      <c r="E129" s="13">
        <v>764</v>
      </c>
      <c r="F129" s="13">
        <v>45</v>
      </c>
      <c r="G129" s="13">
        <v>719</v>
      </c>
      <c r="H129" s="13">
        <v>764</v>
      </c>
      <c r="I129" s="17">
        <v>0.4364135407136322</v>
      </c>
      <c r="J129" s="17">
        <v>0.47666971637694416</v>
      </c>
      <c r="K129" s="17">
        <v>1.0064043915827997E-2</v>
      </c>
      <c r="L129" s="17">
        <v>4.9405306495882893E-2</v>
      </c>
      <c r="M129" s="17">
        <v>2.7447392497712716E-2</v>
      </c>
      <c r="N129" s="17">
        <v>0</v>
      </c>
      <c r="O129" s="17">
        <v>0.11241830065359477</v>
      </c>
      <c r="P129" s="17">
        <v>0.26797385620915032</v>
      </c>
      <c r="Q129" s="17">
        <v>0.53464052287581698</v>
      </c>
      <c r="R129" s="17">
        <v>8.4967320261437912E-2</v>
      </c>
      <c r="S129" s="17">
        <v>0</v>
      </c>
      <c r="T129" s="17">
        <v>0.4280104712041885</v>
      </c>
      <c r="U129" s="17">
        <v>5.3664921465968587E-2</v>
      </c>
      <c r="V129" s="17">
        <v>0.51832460732984298</v>
      </c>
      <c r="W129" s="17">
        <v>0</v>
      </c>
      <c r="X129" s="17">
        <v>0</v>
      </c>
    </row>
    <row r="130" spans="1:24" x14ac:dyDescent="0.25">
      <c r="A130" s="85" t="s">
        <v>382</v>
      </c>
      <c r="B130" s="12" t="s">
        <v>383</v>
      </c>
      <c r="C130" s="13">
        <v>529040</v>
      </c>
      <c r="D130" s="13">
        <v>501540</v>
      </c>
      <c r="E130" s="13">
        <v>1935</v>
      </c>
      <c r="F130" s="13">
        <v>1238</v>
      </c>
      <c r="G130" s="13">
        <v>1652</v>
      </c>
      <c r="H130" s="13">
        <v>1610</v>
      </c>
      <c r="I130" s="17">
        <v>0.73547215496368035</v>
      </c>
      <c r="J130" s="17">
        <v>0.11864406779661017</v>
      </c>
      <c r="K130" s="17">
        <v>1.7554479418886198E-2</v>
      </c>
      <c r="L130" s="17">
        <v>2.784503631961259E-2</v>
      </c>
      <c r="M130" s="17">
        <v>8.656174334140436E-2</v>
      </c>
      <c r="N130" s="17">
        <v>1.3922518159806295E-2</v>
      </c>
      <c r="O130" s="17">
        <v>2.6155717761557177E-2</v>
      </c>
      <c r="P130" s="17">
        <v>0.34002433090024331</v>
      </c>
      <c r="Q130" s="17">
        <v>0.53892944038929436</v>
      </c>
      <c r="R130" s="17">
        <v>9.4890510948905105E-2</v>
      </c>
      <c r="S130" s="17">
        <v>0</v>
      </c>
      <c r="T130" s="17">
        <v>0.11969111969111969</v>
      </c>
      <c r="U130" s="17">
        <v>9.4870380584666306E-2</v>
      </c>
      <c r="V130" s="17">
        <v>0.51516822945394369</v>
      </c>
      <c r="W130" s="17">
        <v>8.8803088803088806E-2</v>
      </c>
      <c r="X130" s="17">
        <v>0.18146718146718147</v>
      </c>
    </row>
    <row r="131" spans="1:24" x14ac:dyDescent="0.25">
      <c r="A131" s="85" t="s">
        <v>384</v>
      </c>
      <c r="B131" s="12" t="s">
        <v>385</v>
      </c>
      <c r="C131" s="13">
        <v>834134</v>
      </c>
      <c r="D131" s="13">
        <v>816638</v>
      </c>
      <c r="E131" s="13">
        <v>2895</v>
      </c>
      <c r="F131" s="13">
        <v>2060</v>
      </c>
      <c r="G131" s="13">
        <v>2592</v>
      </c>
      <c r="H131" s="13">
        <v>2451</v>
      </c>
      <c r="I131" s="17">
        <v>0.4486178518674826</v>
      </c>
      <c r="J131" s="17">
        <v>2.0679468242245199E-2</v>
      </c>
      <c r="K131" s="17">
        <v>1.9202363367799114E-2</v>
      </c>
      <c r="L131" s="17">
        <v>0.12871913905887317</v>
      </c>
      <c r="M131" s="17">
        <v>0.38278117746359991</v>
      </c>
      <c r="N131" s="17">
        <v>0</v>
      </c>
      <c r="O131" s="17">
        <v>5.7286072323666313E-3</v>
      </c>
      <c r="P131" s="17">
        <v>0.37450769781596849</v>
      </c>
      <c r="Q131" s="17">
        <v>0.60580021482277124</v>
      </c>
      <c r="R131" s="17">
        <v>1.3963480128893663E-2</v>
      </c>
      <c r="S131" s="17">
        <v>0</v>
      </c>
      <c r="T131" s="17">
        <v>0.26642186862505102</v>
      </c>
      <c r="U131" s="17">
        <v>3.3047735618115054E-2</v>
      </c>
      <c r="V131" s="17">
        <v>0.70053039575683396</v>
      </c>
      <c r="W131" s="17">
        <v>0</v>
      </c>
      <c r="X131" s="17">
        <v>0</v>
      </c>
    </row>
    <row r="132" spans="1:24" x14ac:dyDescent="0.25">
      <c r="A132" s="85" t="s">
        <v>386</v>
      </c>
      <c r="B132" s="12" t="s">
        <v>387</v>
      </c>
      <c r="C132" s="13">
        <v>218695</v>
      </c>
      <c r="D132" s="13">
        <v>218695</v>
      </c>
      <c r="E132" s="13">
        <v>1261</v>
      </c>
      <c r="F132" s="13">
        <v>766</v>
      </c>
      <c r="G132" s="13">
        <v>1239</v>
      </c>
      <c r="H132" s="13">
        <v>814</v>
      </c>
      <c r="I132" s="17">
        <v>0.65778853914447133</v>
      </c>
      <c r="J132" s="17">
        <v>0.14205004035512511</v>
      </c>
      <c r="K132" s="17">
        <v>6.7796610169491525E-2</v>
      </c>
      <c r="L132" s="17">
        <v>5.8918482647296204E-2</v>
      </c>
      <c r="M132" s="17">
        <v>7.3446327683615822E-2</v>
      </c>
      <c r="N132" s="17">
        <v>0</v>
      </c>
      <c r="O132" s="17">
        <v>0</v>
      </c>
      <c r="P132" s="17">
        <v>0.48414634146341462</v>
      </c>
      <c r="Q132" s="17">
        <v>0.50975609756097562</v>
      </c>
      <c r="R132" s="17">
        <v>6.0975609756097563E-3</v>
      </c>
      <c r="S132" s="17">
        <v>0</v>
      </c>
      <c r="T132" s="17">
        <v>3.9312039312039311E-2</v>
      </c>
      <c r="U132" s="17">
        <v>8.3538083538083535E-2</v>
      </c>
      <c r="V132" s="17">
        <v>0.19287469287469289</v>
      </c>
      <c r="W132" s="17">
        <v>0</v>
      </c>
      <c r="X132" s="17">
        <v>0.6842751842751843</v>
      </c>
    </row>
    <row r="133" spans="1:24" x14ac:dyDescent="0.25">
      <c r="A133" s="85" t="s">
        <v>388</v>
      </c>
      <c r="B133" s="12" t="s">
        <v>389</v>
      </c>
      <c r="C133" s="13">
        <v>281934</v>
      </c>
      <c r="D133" s="13">
        <v>281934</v>
      </c>
      <c r="E133" s="13">
        <v>1797</v>
      </c>
      <c r="F133" s="13">
        <v>983</v>
      </c>
      <c r="G133" s="13">
        <v>1797</v>
      </c>
      <c r="H133" s="13">
        <v>853</v>
      </c>
      <c r="I133" s="17">
        <v>0.62882582081246519</v>
      </c>
      <c r="J133" s="17">
        <v>5.1752921535893157E-2</v>
      </c>
      <c r="K133" s="17">
        <v>0</v>
      </c>
      <c r="L133" s="17">
        <v>0.17417918753478018</v>
      </c>
      <c r="M133" s="17">
        <v>0.14524207011686144</v>
      </c>
      <c r="N133" s="17">
        <v>0</v>
      </c>
      <c r="O133" s="17">
        <v>0</v>
      </c>
      <c r="P133" s="17">
        <v>0.47127784290738572</v>
      </c>
      <c r="Q133" s="17">
        <v>0.52872215709261428</v>
      </c>
      <c r="R133" s="17">
        <v>0</v>
      </c>
      <c r="S133" s="17">
        <v>0</v>
      </c>
      <c r="T133" s="17">
        <v>0</v>
      </c>
      <c r="U133" s="17">
        <v>0.28370457209847599</v>
      </c>
      <c r="V133" s="17">
        <v>0</v>
      </c>
      <c r="W133" s="17">
        <v>0</v>
      </c>
      <c r="X133" s="17">
        <v>0.71629542790152401</v>
      </c>
    </row>
  </sheetData>
  <mergeCells count="18">
    <mergeCell ref="O112:S112"/>
    <mergeCell ref="T112:X112"/>
    <mergeCell ref="I9:N9"/>
    <mergeCell ref="O9:S9"/>
    <mergeCell ref="T9:X9"/>
    <mergeCell ref="H112:H113"/>
    <mergeCell ref="I112:N112"/>
    <mergeCell ref="A9:B10"/>
    <mergeCell ref="C9:C10"/>
    <mergeCell ref="D9:D10"/>
    <mergeCell ref="E9:E10"/>
    <mergeCell ref="F9:G9"/>
    <mergeCell ref="H9:H10"/>
    <mergeCell ref="A112:B113"/>
    <mergeCell ref="C112:C113"/>
    <mergeCell ref="D112:D113"/>
    <mergeCell ref="E112:E113"/>
    <mergeCell ref="F112:G112"/>
  </mergeCells>
  <conditionalFormatting sqref="C116:C133 E116:H133 C11:H110">
    <cfRule type="cellIs" dxfId="40" priority="20" operator="equal">
      <formula>"nd"</formula>
    </cfRule>
  </conditionalFormatting>
  <conditionalFormatting sqref="I17:N110 I16:K16 M16:N16 I12:N15 I11:X11 O12:X110">
    <cfRule type="cellIs" dxfId="39" priority="17" operator="equal">
      <formula>$L$16</formula>
    </cfRule>
  </conditionalFormatting>
  <conditionalFormatting sqref="I17:N110 I16:K16 M16:N16 I12:N15 I11:X11 O12:X110">
    <cfRule type="cellIs" dxfId="38" priority="16" operator="equal">
      <formula>"nd"</formula>
    </cfRule>
  </conditionalFormatting>
  <conditionalFormatting sqref="D116 D118:D119 D121:D126 D128:D131 D133">
    <cfRule type="cellIs" dxfId="37" priority="15" operator="equal">
      <formula>"nd"</formula>
    </cfRule>
  </conditionalFormatting>
  <conditionalFormatting sqref="D132">
    <cfRule type="cellIs" dxfId="36" priority="10" operator="equal">
      <formula>"nd"</formula>
    </cfRule>
  </conditionalFormatting>
  <conditionalFormatting sqref="D117">
    <cfRule type="cellIs" dxfId="35" priority="13" operator="equal">
      <formula>"nd"</formula>
    </cfRule>
  </conditionalFormatting>
  <conditionalFormatting sqref="D120">
    <cfRule type="cellIs" dxfId="34" priority="12" operator="equal">
      <formula>"nd"</formula>
    </cfRule>
  </conditionalFormatting>
  <conditionalFormatting sqref="D127">
    <cfRule type="cellIs" dxfId="33" priority="11" operator="equal">
      <formula>"nd"</formula>
    </cfRule>
  </conditionalFormatting>
  <conditionalFormatting sqref="D115">
    <cfRule type="cellIs" dxfId="32" priority="5" operator="equal">
      <formula>"nd"</formula>
    </cfRule>
  </conditionalFormatting>
  <conditionalFormatting sqref="C115 E115:H115">
    <cfRule type="cellIs" dxfId="31" priority="8" operator="equal">
      <formula>"nd"</formula>
    </cfRule>
  </conditionalFormatting>
  <conditionalFormatting sqref="D114">
    <cfRule type="cellIs" dxfId="30" priority="1" operator="equal">
      <formula>"nd"</formula>
    </cfRule>
  </conditionalFormatting>
  <conditionalFormatting sqref="C114 E114:H114">
    <cfRule type="cellIs" dxfId="29" priority="4" operator="equal">
      <formula>"nd"</formula>
    </cfRule>
  </conditionalFormatting>
  <conditionalFormatting sqref="I114:X133">
    <cfRule type="cellIs" dxfId="28" priority="3" operator="equal">
      <formula>$L$16</formula>
    </cfRule>
  </conditionalFormatting>
  <conditionalFormatting sqref="I114:X133">
    <cfRule type="cellIs" dxfId="27" priority="2" operator="equal">
      <formula>"nd"</formula>
    </cfRule>
  </conditionalFormatting>
  <hyperlinks>
    <hyperlink ref="I2" location="Sommaire!A1" display="Retour au sommaire"/>
  </hyperlinks>
  <pageMargins left="0.19685039370078741" right="0.19685039370078741" top="0.39370078740157483" bottom="0.39370078740157483" header="0.51181102362204722" footer="0.51181102362204722"/>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rgb="FFE83D59"/>
  </sheetPr>
  <dimension ref="A1:X131"/>
  <sheetViews>
    <sheetView zoomScaleNormal="100" workbookViewId="0"/>
  </sheetViews>
  <sheetFormatPr baseColWidth="10" defaultRowHeight="15" x14ac:dyDescent="0.25"/>
  <cols>
    <col min="1" max="1" width="7" style="1" customWidth="1"/>
    <col min="2" max="2" width="37.7109375" style="1" customWidth="1"/>
    <col min="3" max="4" width="15" style="1" customWidth="1"/>
    <col min="5" max="8" width="15.28515625" style="1" customWidth="1"/>
    <col min="9" max="14" width="16.140625" style="1" customWidth="1"/>
    <col min="15" max="15" width="11.28515625" style="1" customWidth="1"/>
    <col min="16" max="19" width="11.42578125" style="1"/>
    <col min="20" max="24" width="19.5703125" style="1" customWidth="1"/>
    <col min="25" max="16384" width="11.42578125" style="1"/>
  </cols>
  <sheetData>
    <row r="1" spans="1:24" ht="15.75" x14ac:dyDescent="0.25">
      <c r="A1" s="155" t="s">
        <v>323</v>
      </c>
      <c r="C1" s="2"/>
      <c r="D1" s="2"/>
      <c r="E1" s="2"/>
      <c r="G1" s="3"/>
      <c r="H1" s="3"/>
    </row>
    <row r="2" spans="1:24" s="27" customFormat="1" x14ac:dyDescent="0.2">
      <c r="A2" s="154" t="s">
        <v>396</v>
      </c>
      <c r="E2" s="26"/>
      <c r="F2" s="26"/>
      <c r="G2" s="26"/>
      <c r="H2" s="26"/>
      <c r="I2" s="28" t="s">
        <v>308</v>
      </c>
      <c r="J2" s="26"/>
      <c r="K2" s="29"/>
    </row>
    <row r="3" spans="1:24" s="27" customFormat="1" x14ac:dyDescent="0.2">
      <c r="A3" s="154" t="s">
        <v>438</v>
      </c>
      <c r="E3" s="26"/>
      <c r="F3" s="26"/>
      <c r="G3" s="26"/>
      <c r="H3" s="26"/>
      <c r="I3" s="26"/>
      <c r="J3" s="26"/>
      <c r="K3" s="29"/>
    </row>
    <row r="4" spans="1:24" ht="15" customHeight="1" x14ac:dyDescent="0.25">
      <c r="B4" s="24"/>
      <c r="C4" s="24"/>
      <c r="D4" s="24"/>
      <c r="E4" s="24"/>
      <c r="F4" s="24"/>
      <c r="G4" s="24"/>
      <c r="H4" s="24"/>
      <c r="I4" s="24"/>
      <c r="J4" s="24"/>
      <c r="K4" s="24"/>
      <c r="L4" s="24"/>
      <c r="M4" s="24"/>
      <c r="N4" s="24"/>
    </row>
    <row r="5" spans="1:24" x14ac:dyDescent="0.25">
      <c r="A5" s="24" t="s">
        <v>343</v>
      </c>
      <c r="B5" s="24"/>
      <c r="C5" s="24"/>
      <c r="D5" s="24"/>
      <c r="E5" s="24"/>
      <c r="F5" s="24"/>
      <c r="G5" s="24"/>
      <c r="H5" s="24"/>
      <c r="I5" s="24"/>
      <c r="J5" s="24"/>
      <c r="K5" s="24"/>
      <c r="L5" s="24"/>
      <c r="M5" s="24"/>
      <c r="N5" s="24"/>
    </row>
    <row r="6" spans="1:24" x14ac:dyDescent="0.25">
      <c r="A6" s="1" t="s">
        <v>340</v>
      </c>
      <c r="B6" s="8"/>
      <c r="C6" s="8"/>
      <c r="D6" s="8"/>
      <c r="E6" s="8"/>
      <c r="F6" s="9"/>
      <c r="G6" s="10"/>
      <c r="H6" s="5"/>
      <c r="I6" s="6"/>
      <c r="J6" s="6"/>
      <c r="K6" s="6"/>
      <c r="L6" s="6"/>
      <c r="M6" s="6"/>
      <c r="N6" s="6"/>
    </row>
    <row r="7" spans="1:24" x14ac:dyDescent="0.25">
      <c r="A7" s="25" t="s">
        <v>130</v>
      </c>
      <c r="B7" s="8"/>
      <c r="C7" s="8"/>
      <c r="D7" s="8"/>
      <c r="E7" s="8"/>
      <c r="F7" s="9"/>
      <c r="G7" s="9"/>
      <c r="H7" s="3"/>
    </row>
    <row r="8" spans="1:24" ht="15.75" customHeight="1" x14ac:dyDescent="0.25">
      <c r="F8" s="3"/>
      <c r="G8" s="3"/>
      <c r="H8" s="3"/>
    </row>
    <row r="9" spans="1:24" s="84" customFormat="1" ht="41.25" customHeight="1" x14ac:dyDescent="0.2">
      <c r="A9" s="211" t="s">
        <v>0</v>
      </c>
      <c r="B9" s="211"/>
      <c r="C9" s="212" t="s">
        <v>427</v>
      </c>
      <c r="D9" s="212" t="s">
        <v>428</v>
      </c>
      <c r="E9" s="209" t="s">
        <v>310</v>
      </c>
      <c r="F9" s="209" t="s">
        <v>339</v>
      </c>
      <c r="G9" s="209"/>
      <c r="H9" s="209" t="s">
        <v>302</v>
      </c>
      <c r="I9" s="210" t="s">
        <v>338</v>
      </c>
      <c r="J9" s="210"/>
      <c r="K9" s="210"/>
      <c r="L9" s="210"/>
      <c r="M9" s="210"/>
      <c r="N9" s="210"/>
      <c r="O9" s="213" t="s">
        <v>336</v>
      </c>
      <c r="P9" s="213"/>
      <c r="Q9" s="213"/>
      <c r="R9" s="213"/>
      <c r="S9" s="213"/>
      <c r="T9" s="213" t="s">
        <v>337</v>
      </c>
      <c r="U9" s="213"/>
      <c r="V9" s="213"/>
      <c r="W9" s="213"/>
      <c r="X9" s="213"/>
    </row>
    <row r="10" spans="1:24" s="84" customFormat="1" ht="47.25" customHeight="1" x14ac:dyDescent="0.2">
      <c r="A10" s="211"/>
      <c r="B10" s="211"/>
      <c r="C10" s="212"/>
      <c r="D10" s="212"/>
      <c r="E10" s="209"/>
      <c r="F10" s="82" t="s">
        <v>324</v>
      </c>
      <c r="G10" s="82" t="s">
        <v>325</v>
      </c>
      <c r="H10" s="209"/>
      <c r="I10" s="83" t="s">
        <v>114</v>
      </c>
      <c r="J10" s="83" t="s">
        <v>334</v>
      </c>
      <c r="K10" s="83" t="s">
        <v>118</v>
      </c>
      <c r="L10" s="81" t="s">
        <v>335</v>
      </c>
      <c r="M10" s="81" t="s">
        <v>341</v>
      </c>
      <c r="N10" s="81" t="s">
        <v>305</v>
      </c>
      <c r="O10" s="83" t="s">
        <v>326</v>
      </c>
      <c r="P10" s="81" t="s">
        <v>327</v>
      </c>
      <c r="Q10" s="81" t="s">
        <v>328</v>
      </c>
      <c r="R10" s="81" t="s">
        <v>329</v>
      </c>
      <c r="S10" s="81" t="s">
        <v>305</v>
      </c>
      <c r="T10" s="83" t="s">
        <v>330</v>
      </c>
      <c r="U10" s="81" t="s">
        <v>331</v>
      </c>
      <c r="V10" s="81" t="s">
        <v>332</v>
      </c>
      <c r="W10" s="81" t="s">
        <v>333</v>
      </c>
      <c r="X10" s="81" t="s">
        <v>305</v>
      </c>
    </row>
    <row r="11" spans="1:24" x14ac:dyDescent="0.25">
      <c r="A11" s="11" t="s">
        <v>1</v>
      </c>
      <c r="B11" s="12" t="s">
        <v>2</v>
      </c>
      <c r="C11" s="13">
        <v>194591</v>
      </c>
      <c r="D11" s="13">
        <v>194591</v>
      </c>
      <c r="E11" s="13">
        <v>1199</v>
      </c>
      <c r="F11" s="13">
        <v>676</v>
      </c>
      <c r="G11" s="13">
        <v>1169</v>
      </c>
      <c r="H11" s="13">
        <v>852</v>
      </c>
      <c r="I11" s="17">
        <v>0.60829875518672194</v>
      </c>
      <c r="J11" s="17">
        <v>0.2979253112033195</v>
      </c>
      <c r="K11" s="17">
        <v>1.5767634854771784E-2</v>
      </c>
      <c r="L11" s="17">
        <v>5.3941908713692949E-2</v>
      </c>
      <c r="M11" s="17">
        <v>2.4066390041493777E-2</v>
      </c>
      <c r="N11" s="17">
        <v>0</v>
      </c>
      <c r="O11" s="17">
        <v>1.1737089201877934E-2</v>
      </c>
      <c r="P11" s="17">
        <v>0.47417840375586856</v>
      </c>
      <c r="Q11" s="17">
        <v>0.45422535211267606</v>
      </c>
      <c r="R11" s="17">
        <v>5.7511737089201875E-2</v>
      </c>
      <c r="S11" s="17">
        <v>2.3474178403755869E-3</v>
      </c>
      <c r="T11" s="17">
        <v>0.28755868544600938</v>
      </c>
      <c r="U11" s="17">
        <v>4.8122065727699531E-2</v>
      </c>
      <c r="V11" s="17">
        <v>0.46830985915492956</v>
      </c>
      <c r="W11" s="17">
        <v>0.17018779342723006</v>
      </c>
      <c r="X11" s="17">
        <v>2.5821596244131457E-2</v>
      </c>
    </row>
    <row r="12" spans="1:24" x14ac:dyDescent="0.25">
      <c r="A12" s="11" t="s">
        <v>4</v>
      </c>
      <c r="B12" s="12" t="s">
        <v>5</v>
      </c>
      <c r="C12" s="13">
        <v>175175</v>
      </c>
      <c r="D12" s="13">
        <v>112879</v>
      </c>
      <c r="E12" s="13">
        <v>1056</v>
      </c>
      <c r="F12" s="13" t="s">
        <v>128</v>
      </c>
      <c r="G12" s="13">
        <v>1038</v>
      </c>
      <c r="H12" s="13" t="s">
        <v>128</v>
      </c>
      <c r="I12" s="17" t="s">
        <v>128</v>
      </c>
      <c r="J12" s="17" t="s">
        <v>128</v>
      </c>
      <c r="K12" s="17" t="s">
        <v>128</v>
      </c>
      <c r="L12" s="17" t="s">
        <v>128</v>
      </c>
      <c r="M12" s="17" t="s">
        <v>128</v>
      </c>
      <c r="N12" s="17" t="s">
        <v>128</v>
      </c>
      <c r="O12" s="17" t="s">
        <v>128</v>
      </c>
      <c r="P12" s="17" t="s">
        <v>128</v>
      </c>
      <c r="Q12" s="17" t="s">
        <v>128</v>
      </c>
      <c r="R12" s="17" t="s">
        <v>128</v>
      </c>
      <c r="S12" s="17" t="s">
        <v>128</v>
      </c>
      <c r="T12" s="17" t="s">
        <v>128</v>
      </c>
      <c r="U12" s="17" t="s">
        <v>128</v>
      </c>
      <c r="V12" s="17" t="s">
        <v>128</v>
      </c>
      <c r="W12" s="17" t="s">
        <v>128</v>
      </c>
      <c r="X12" s="17" t="s">
        <v>128</v>
      </c>
    </row>
    <row r="13" spans="1:24" x14ac:dyDescent="0.25">
      <c r="A13" s="11" t="s">
        <v>6</v>
      </c>
      <c r="B13" s="12" t="s">
        <v>7</v>
      </c>
      <c r="C13" s="13" t="s">
        <v>128</v>
      </c>
      <c r="D13" s="13" t="s">
        <v>128</v>
      </c>
      <c r="E13" s="13" t="s">
        <v>128</v>
      </c>
      <c r="F13" s="13" t="s">
        <v>128</v>
      </c>
      <c r="G13" s="13" t="s">
        <v>128</v>
      </c>
      <c r="H13" s="13" t="s">
        <v>128</v>
      </c>
      <c r="I13" s="17" t="s">
        <v>128</v>
      </c>
      <c r="J13" s="17" t="s">
        <v>128</v>
      </c>
      <c r="K13" s="17" t="s">
        <v>128</v>
      </c>
      <c r="L13" s="17" t="s">
        <v>128</v>
      </c>
      <c r="M13" s="17" t="s">
        <v>128</v>
      </c>
      <c r="N13" s="17" t="s">
        <v>128</v>
      </c>
      <c r="O13" s="17" t="s">
        <v>128</v>
      </c>
      <c r="P13" s="17" t="s">
        <v>128</v>
      </c>
      <c r="Q13" s="17" t="s">
        <v>128</v>
      </c>
      <c r="R13" s="17" t="s">
        <v>128</v>
      </c>
      <c r="S13" s="17" t="s">
        <v>128</v>
      </c>
      <c r="T13" s="17" t="s">
        <v>128</v>
      </c>
      <c r="U13" s="17" t="s">
        <v>128</v>
      </c>
      <c r="V13" s="17" t="s">
        <v>128</v>
      </c>
      <c r="W13" s="17" t="s">
        <v>128</v>
      </c>
      <c r="X13" s="17" t="s">
        <v>128</v>
      </c>
    </row>
    <row r="14" spans="1:24" x14ac:dyDescent="0.25">
      <c r="A14" s="11" t="s">
        <v>8</v>
      </c>
      <c r="B14" s="12" t="s">
        <v>127</v>
      </c>
      <c r="C14" s="13">
        <v>112929</v>
      </c>
      <c r="D14" s="13">
        <v>56328</v>
      </c>
      <c r="E14" s="13">
        <v>173</v>
      </c>
      <c r="F14" s="13" t="s">
        <v>128</v>
      </c>
      <c r="G14" s="13">
        <v>152</v>
      </c>
      <c r="H14" s="13" t="s">
        <v>128</v>
      </c>
      <c r="I14" s="17">
        <v>0.42763157894736842</v>
      </c>
      <c r="J14" s="17">
        <v>9.8684210526315791E-2</v>
      </c>
      <c r="K14" s="17">
        <v>9.8684210526315791E-2</v>
      </c>
      <c r="L14" s="17">
        <v>7.2368421052631582E-2</v>
      </c>
      <c r="M14" s="17">
        <v>0.30263157894736842</v>
      </c>
      <c r="N14" s="17">
        <v>0</v>
      </c>
      <c r="O14" s="17">
        <v>1.3157894736842105E-2</v>
      </c>
      <c r="P14" s="17">
        <v>0.44078947368421051</v>
      </c>
      <c r="Q14" s="17">
        <v>0.46052631578947367</v>
      </c>
      <c r="R14" s="17">
        <v>8.5526315789473686E-2</v>
      </c>
      <c r="S14" s="17">
        <v>0</v>
      </c>
      <c r="T14" s="17">
        <v>0</v>
      </c>
      <c r="U14" s="17">
        <v>0</v>
      </c>
      <c r="V14" s="17">
        <v>0</v>
      </c>
      <c r="W14" s="17">
        <v>0</v>
      </c>
      <c r="X14" s="17">
        <v>1</v>
      </c>
    </row>
    <row r="15" spans="1:24" x14ac:dyDescent="0.25">
      <c r="A15" s="11" t="s">
        <v>9</v>
      </c>
      <c r="B15" s="12" t="s">
        <v>219</v>
      </c>
      <c r="C15" s="13">
        <v>74493</v>
      </c>
      <c r="D15" s="13">
        <v>42093</v>
      </c>
      <c r="E15" s="13">
        <v>265</v>
      </c>
      <c r="F15" s="13">
        <v>160</v>
      </c>
      <c r="G15" s="13">
        <v>219</v>
      </c>
      <c r="H15" s="13" t="s">
        <v>128</v>
      </c>
      <c r="I15" s="17">
        <v>0.82191780821917804</v>
      </c>
      <c r="J15" s="17">
        <v>2.7397260273972601E-2</v>
      </c>
      <c r="K15" s="17">
        <v>0.14611872146118721</v>
      </c>
      <c r="L15" s="17">
        <v>4.5662100456621002E-3</v>
      </c>
      <c r="M15" s="17">
        <v>0</v>
      </c>
      <c r="N15" s="17">
        <v>0</v>
      </c>
      <c r="O15" s="17">
        <v>0</v>
      </c>
      <c r="P15" s="17">
        <v>0.52511415525114158</v>
      </c>
      <c r="Q15" s="17">
        <v>0.43835616438356162</v>
      </c>
      <c r="R15" s="17">
        <v>3.6529680365296802E-2</v>
      </c>
      <c r="S15" s="17">
        <v>0</v>
      </c>
      <c r="T15" s="17">
        <v>0.33789954337899542</v>
      </c>
      <c r="U15" s="17">
        <v>2.2831050228310501E-2</v>
      </c>
      <c r="V15" s="17">
        <v>0.61187214611872143</v>
      </c>
      <c r="W15" s="17">
        <v>1.8264840182648401E-2</v>
      </c>
      <c r="X15" s="17">
        <v>9.1324200913242004E-3</v>
      </c>
    </row>
    <row r="16" spans="1:24" x14ac:dyDescent="0.25">
      <c r="A16" s="11" t="s">
        <v>11</v>
      </c>
      <c r="B16" s="12" t="s">
        <v>220</v>
      </c>
      <c r="C16" s="13" t="s">
        <v>128</v>
      </c>
      <c r="D16" s="13" t="s">
        <v>128</v>
      </c>
      <c r="E16" s="13" t="s">
        <v>128</v>
      </c>
      <c r="F16" s="13" t="s">
        <v>128</v>
      </c>
      <c r="G16" s="13" t="s">
        <v>128</v>
      </c>
      <c r="H16" s="13" t="s">
        <v>128</v>
      </c>
      <c r="I16" s="17" t="s">
        <v>128</v>
      </c>
      <c r="J16" s="17" t="s">
        <v>128</v>
      </c>
      <c r="K16" s="17" t="s">
        <v>128</v>
      </c>
      <c r="L16" s="17" t="s">
        <v>128</v>
      </c>
      <c r="M16" s="17" t="s">
        <v>128</v>
      </c>
      <c r="N16" s="17" t="s">
        <v>128</v>
      </c>
      <c r="O16" s="17" t="s">
        <v>128</v>
      </c>
      <c r="P16" s="17" t="s">
        <v>128</v>
      </c>
      <c r="Q16" s="17" t="s">
        <v>128</v>
      </c>
      <c r="R16" s="17" t="s">
        <v>128</v>
      </c>
      <c r="S16" s="17" t="s">
        <v>128</v>
      </c>
      <c r="T16" s="17" t="s">
        <v>128</v>
      </c>
      <c r="U16" s="17" t="s">
        <v>128</v>
      </c>
      <c r="V16" s="17" t="s">
        <v>128</v>
      </c>
      <c r="W16" s="17" t="s">
        <v>128</v>
      </c>
      <c r="X16" s="17" t="s">
        <v>128</v>
      </c>
    </row>
    <row r="17" spans="1:24" x14ac:dyDescent="0.25">
      <c r="A17" s="11" t="s">
        <v>13</v>
      </c>
      <c r="B17" s="12" t="s">
        <v>14</v>
      </c>
      <c r="C17" s="13">
        <v>143244</v>
      </c>
      <c r="D17" s="13">
        <v>128244</v>
      </c>
      <c r="E17" s="13">
        <v>1097</v>
      </c>
      <c r="F17" s="13">
        <v>978</v>
      </c>
      <c r="G17" s="13">
        <v>1065</v>
      </c>
      <c r="H17" s="13">
        <v>584</v>
      </c>
      <c r="I17" s="17">
        <v>0.7812206572769953</v>
      </c>
      <c r="J17" s="17">
        <v>0.16807511737089201</v>
      </c>
      <c r="K17" s="17">
        <v>3.4741784037558683E-2</v>
      </c>
      <c r="L17" s="17">
        <v>4.6948356807511738E-3</v>
      </c>
      <c r="M17" s="17">
        <v>1.1267605633802818E-2</v>
      </c>
      <c r="N17" s="17">
        <v>0</v>
      </c>
      <c r="O17" s="17">
        <v>1.7123287671232876E-3</v>
      </c>
      <c r="P17" s="17">
        <v>0.46061643835616439</v>
      </c>
      <c r="Q17" s="17">
        <v>0.50513698630136983</v>
      </c>
      <c r="R17" s="17">
        <v>3.2534246575342464E-2</v>
      </c>
      <c r="S17" s="17">
        <v>0</v>
      </c>
      <c r="T17" s="17">
        <v>0.1113013698630137</v>
      </c>
      <c r="U17" s="17">
        <v>4.6232876712328765E-2</v>
      </c>
      <c r="V17" s="17">
        <v>0.75684931506849318</v>
      </c>
      <c r="W17" s="17">
        <v>8.5616438356164379E-2</v>
      </c>
      <c r="X17" s="17">
        <v>0</v>
      </c>
    </row>
    <row r="18" spans="1:24" x14ac:dyDescent="0.25">
      <c r="A18" s="11" t="s">
        <v>15</v>
      </c>
      <c r="B18" s="12" t="s">
        <v>16</v>
      </c>
      <c r="C18" s="13">
        <v>73125</v>
      </c>
      <c r="D18" s="13">
        <v>45699</v>
      </c>
      <c r="E18" s="13">
        <v>374</v>
      </c>
      <c r="F18" s="13">
        <v>108</v>
      </c>
      <c r="G18" s="13">
        <v>349</v>
      </c>
      <c r="H18" s="13" t="s">
        <v>128</v>
      </c>
      <c r="I18" s="17">
        <v>0.51575931232091687</v>
      </c>
      <c r="J18" s="17">
        <v>0</v>
      </c>
      <c r="K18" s="17">
        <v>0.48424068767908307</v>
      </c>
      <c r="L18" s="17">
        <v>0</v>
      </c>
      <c r="M18" s="17">
        <v>0</v>
      </c>
      <c r="N18" s="17">
        <v>0</v>
      </c>
      <c r="O18" s="17">
        <v>0</v>
      </c>
      <c r="P18" s="17">
        <v>0</v>
      </c>
      <c r="Q18" s="17">
        <v>0</v>
      </c>
      <c r="R18" s="17">
        <v>0</v>
      </c>
      <c r="S18" s="17">
        <v>1</v>
      </c>
      <c r="T18" s="17">
        <v>0</v>
      </c>
      <c r="U18" s="17">
        <v>0</v>
      </c>
      <c r="V18" s="17">
        <v>0</v>
      </c>
      <c r="W18" s="17">
        <v>0</v>
      </c>
      <c r="X18" s="17">
        <v>1</v>
      </c>
    </row>
    <row r="19" spans="1:24" x14ac:dyDescent="0.25">
      <c r="A19" s="11" t="s">
        <v>17</v>
      </c>
      <c r="B19" s="12" t="s">
        <v>18</v>
      </c>
      <c r="C19" s="13">
        <v>52086</v>
      </c>
      <c r="D19" s="13">
        <v>52086</v>
      </c>
      <c r="E19" s="13">
        <v>217</v>
      </c>
      <c r="F19" s="13">
        <v>70</v>
      </c>
      <c r="G19" s="13">
        <v>196</v>
      </c>
      <c r="H19" s="13">
        <v>205</v>
      </c>
      <c r="I19" s="17">
        <v>0.46031746031746029</v>
      </c>
      <c r="J19" s="17">
        <v>0.43650793650793651</v>
      </c>
      <c r="K19" s="17">
        <v>4.7619047619047616E-2</v>
      </c>
      <c r="L19" s="17">
        <v>0</v>
      </c>
      <c r="M19" s="17">
        <v>5.5555555555555552E-2</v>
      </c>
      <c r="N19" s="17">
        <v>0</v>
      </c>
      <c r="O19" s="17">
        <v>0</v>
      </c>
      <c r="P19" s="17">
        <v>0.42439024390243901</v>
      </c>
      <c r="Q19" s="17">
        <v>0.43902439024390244</v>
      </c>
      <c r="R19" s="17">
        <v>0.12682926829268293</v>
      </c>
      <c r="S19" s="17">
        <v>9.7560975609756097E-3</v>
      </c>
      <c r="T19" s="17">
        <v>0.13333333333333333</v>
      </c>
      <c r="U19" s="17">
        <v>1.0256410256410256E-2</v>
      </c>
      <c r="V19" s="17">
        <v>0.79487179487179482</v>
      </c>
      <c r="W19" s="17">
        <v>4.6153846153846156E-2</v>
      </c>
      <c r="X19" s="17">
        <v>1.5384615384615385E-2</v>
      </c>
    </row>
    <row r="20" spans="1:24" x14ac:dyDescent="0.25">
      <c r="A20" s="11" t="s">
        <v>133</v>
      </c>
      <c r="B20" s="12" t="s">
        <v>19</v>
      </c>
      <c r="C20" s="13">
        <v>282025</v>
      </c>
      <c r="D20" s="13">
        <v>111925</v>
      </c>
      <c r="E20" s="13">
        <v>714</v>
      </c>
      <c r="F20" s="13">
        <v>639</v>
      </c>
      <c r="G20" s="13">
        <v>639</v>
      </c>
      <c r="H20" s="13">
        <v>512</v>
      </c>
      <c r="I20" s="17">
        <v>0.88732394366197187</v>
      </c>
      <c r="J20" s="17">
        <v>6.2597809076682318E-3</v>
      </c>
      <c r="K20" s="17">
        <v>6.2597809076682318E-3</v>
      </c>
      <c r="L20" s="17">
        <v>1.5649452269170579E-3</v>
      </c>
      <c r="M20" s="17">
        <v>9.8591549295774641E-2</v>
      </c>
      <c r="N20" s="17">
        <v>0</v>
      </c>
      <c r="O20" s="17">
        <v>0</v>
      </c>
      <c r="P20" s="17">
        <v>0.37890625</v>
      </c>
      <c r="Q20" s="17">
        <v>0.52734375</v>
      </c>
      <c r="R20" s="17">
        <v>9.375E-2</v>
      </c>
      <c r="S20" s="17">
        <v>0</v>
      </c>
      <c r="T20" s="17" t="s">
        <v>128</v>
      </c>
      <c r="U20" s="17" t="s">
        <v>128</v>
      </c>
      <c r="V20" s="17" t="s">
        <v>128</v>
      </c>
      <c r="W20" s="17" t="s">
        <v>128</v>
      </c>
      <c r="X20" s="17" t="s">
        <v>128</v>
      </c>
    </row>
    <row r="21" spans="1:24" x14ac:dyDescent="0.25">
      <c r="A21" s="11" t="s">
        <v>134</v>
      </c>
      <c r="B21" s="12" t="s">
        <v>20</v>
      </c>
      <c r="C21" s="13">
        <v>152853</v>
      </c>
      <c r="D21" s="13">
        <v>152853</v>
      </c>
      <c r="E21" s="13">
        <v>714</v>
      </c>
      <c r="F21" s="13">
        <v>511</v>
      </c>
      <c r="G21" s="13">
        <v>618</v>
      </c>
      <c r="H21" s="13">
        <v>355</v>
      </c>
      <c r="I21" s="17">
        <v>0.82686084142394822</v>
      </c>
      <c r="J21" s="17">
        <v>5.3398058252427182E-2</v>
      </c>
      <c r="K21" s="17">
        <v>4.2071197411003236E-2</v>
      </c>
      <c r="L21" s="17">
        <v>0</v>
      </c>
      <c r="M21" s="17">
        <v>7.7669902912621352E-2</v>
      </c>
      <c r="N21" s="17">
        <v>0</v>
      </c>
      <c r="O21" s="17">
        <v>8.0906148867313909E-3</v>
      </c>
      <c r="P21" s="17">
        <v>0.29288025889967639</v>
      </c>
      <c r="Q21" s="17">
        <v>0.48381877022653724</v>
      </c>
      <c r="R21" s="17">
        <v>0.21521035598705501</v>
      </c>
      <c r="S21" s="17">
        <v>0</v>
      </c>
      <c r="T21" s="17">
        <v>0.54207119741100329</v>
      </c>
      <c r="U21" s="17">
        <v>0.45792880258899676</v>
      </c>
      <c r="V21" s="17">
        <v>0</v>
      </c>
      <c r="W21" s="17">
        <v>0</v>
      </c>
      <c r="X21" s="17">
        <v>0</v>
      </c>
    </row>
    <row r="22" spans="1:24" x14ac:dyDescent="0.25">
      <c r="A22" s="11" t="s">
        <v>135</v>
      </c>
      <c r="B22" s="12" t="s">
        <v>21</v>
      </c>
      <c r="C22" s="13">
        <v>78061</v>
      </c>
      <c r="D22" s="13">
        <v>78061</v>
      </c>
      <c r="E22" s="13">
        <v>257</v>
      </c>
      <c r="F22" s="13">
        <v>108</v>
      </c>
      <c r="G22" s="13">
        <v>245</v>
      </c>
      <c r="H22" s="13">
        <v>221</v>
      </c>
      <c r="I22" s="17">
        <v>0.44081632653061226</v>
      </c>
      <c r="J22" s="17">
        <v>0.53877551020408165</v>
      </c>
      <c r="K22" s="17">
        <v>0</v>
      </c>
      <c r="L22" s="17">
        <v>1.6326530612244899E-2</v>
      </c>
      <c r="M22" s="17">
        <v>4.0816326530612249E-3</v>
      </c>
      <c r="N22" s="17">
        <v>0</v>
      </c>
      <c r="O22" s="17">
        <v>0</v>
      </c>
      <c r="P22" s="17">
        <v>0.44796380090497739</v>
      </c>
      <c r="Q22" s="17">
        <v>0.49773755656108598</v>
      </c>
      <c r="R22" s="17">
        <v>5.4298642533936653E-2</v>
      </c>
      <c r="S22" s="17">
        <v>0</v>
      </c>
      <c r="T22" s="17" t="s">
        <v>128</v>
      </c>
      <c r="U22" s="17" t="s">
        <v>128</v>
      </c>
      <c r="V22" s="17" t="s">
        <v>128</v>
      </c>
      <c r="W22" s="17" t="s">
        <v>128</v>
      </c>
      <c r="X22" s="17" t="s">
        <v>128</v>
      </c>
    </row>
    <row r="23" spans="1:24" x14ac:dyDescent="0.25">
      <c r="A23" s="11" t="s">
        <v>136</v>
      </c>
      <c r="B23" s="12" t="s">
        <v>221</v>
      </c>
      <c r="C23" s="13">
        <v>1268118</v>
      </c>
      <c r="D23" s="13" t="s">
        <v>128</v>
      </c>
      <c r="E23" s="13">
        <v>3260</v>
      </c>
      <c r="F23" s="13">
        <v>241</v>
      </c>
      <c r="G23" s="13">
        <v>2769</v>
      </c>
      <c r="H23" s="13">
        <v>1884</v>
      </c>
      <c r="I23" s="17">
        <v>0.57416267942583732</v>
      </c>
      <c r="J23" s="17">
        <v>0.12918660287081341</v>
      </c>
      <c r="K23" s="17">
        <v>9.569377990430622E-2</v>
      </c>
      <c r="L23" s="17">
        <v>7.6555023923444973E-2</v>
      </c>
      <c r="M23" s="17">
        <v>0.12440191387559808</v>
      </c>
      <c r="N23" s="17">
        <v>0</v>
      </c>
      <c r="O23" s="17">
        <v>0</v>
      </c>
      <c r="P23" s="17">
        <v>0.41988950276243092</v>
      </c>
      <c r="Q23" s="17">
        <v>0.574585635359116</v>
      </c>
      <c r="R23" s="17">
        <v>5.5248618784530384E-3</v>
      </c>
      <c r="S23" s="17">
        <v>0</v>
      </c>
      <c r="T23" s="17">
        <v>0.27071823204419887</v>
      </c>
      <c r="U23" s="17">
        <v>0.14917127071823205</v>
      </c>
      <c r="V23" s="17">
        <v>0.32044198895027626</v>
      </c>
      <c r="W23" s="17">
        <v>9.3922651933701654E-2</v>
      </c>
      <c r="X23" s="17">
        <v>0.16574585635359115</v>
      </c>
    </row>
    <row r="24" spans="1:24" x14ac:dyDescent="0.25">
      <c r="A24" s="11" t="s">
        <v>137</v>
      </c>
      <c r="B24" s="12" t="s">
        <v>23</v>
      </c>
      <c r="C24" s="13">
        <v>167500</v>
      </c>
      <c r="D24" s="13">
        <v>107500</v>
      </c>
      <c r="E24" s="13">
        <v>788</v>
      </c>
      <c r="F24" s="13">
        <v>215</v>
      </c>
      <c r="G24" s="13">
        <v>723</v>
      </c>
      <c r="H24" s="13" t="s">
        <v>128</v>
      </c>
      <c r="I24" s="17">
        <v>0.70304568527918787</v>
      </c>
      <c r="J24" s="17">
        <v>0.14847715736040609</v>
      </c>
      <c r="K24" s="17">
        <v>9.5177664974619283E-2</v>
      </c>
      <c r="L24" s="17">
        <v>5.3299492385786802E-2</v>
      </c>
      <c r="M24" s="17">
        <v>0</v>
      </c>
      <c r="N24" s="17">
        <v>0</v>
      </c>
      <c r="O24" s="17">
        <v>0</v>
      </c>
      <c r="P24" s="17">
        <v>0.35279187817258884</v>
      </c>
      <c r="Q24" s="17">
        <v>0.50126903553299496</v>
      </c>
      <c r="R24" s="17">
        <v>0.14593908629441624</v>
      </c>
      <c r="S24" s="17">
        <v>0</v>
      </c>
      <c r="T24" s="17">
        <v>6.4720812182741116E-2</v>
      </c>
      <c r="U24" s="17">
        <v>0</v>
      </c>
      <c r="V24" s="17">
        <v>0.82106598984771573</v>
      </c>
      <c r="W24" s="17">
        <v>0.11421319796954314</v>
      </c>
      <c r="X24" s="17">
        <v>0</v>
      </c>
    </row>
    <row r="25" spans="1:24" x14ac:dyDescent="0.25">
      <c r="A25" s="11" t="s">
        <v>138</v>
      </c>
      <c r="B25" s="12" t="s">
        <v>24</v>
      </c>
      <c r="C25" s="13">
        <v>17243</v>
      </c>
      <c r="D25" s="13">
        <v>17243</v>
      </c>
      <c r="E25" s="13">
        <v>119</v>
      </c>
      <c r="F25" s="13">
        <v>46</v>
      </c>
      <c r="G25" s="13">
        <v>113</v>
      </c>
      <c r="H25" s="13">
        <v>106</v>
      </c>
      <c r="I25" s="17">
        <v>0.58407079646017701</v>
      </c>
      <c r="J25" s="17">
        <v>0.23893805309734514</v>
      </c>
      <c r="K25" s="17">
        <v>0.10619469026548672</v>
      </c>
      <c r="L25" s="17">
        <v>4.4247787610619468E-2</v>
      </c>
      <c r="M25" s="17">
        <v>2.6548672566371681E-2</v>
      </c>
      <c r="N25" s="17">
        <v>0</v>
      </c>
      <c r="O25" s="17">
        <v>0</v>
      </c>
      <c r="P25" s="17">
        <v>0.41509433962264153</v>
      </c>
      <c r="Q25" s="17">
        <v>0.45283018867924529</v>
      </c>
      <c r="R25" s="17">
        <v>8.4905660377358486E-2</v>
      </c>
      <c r="S25" s="17">
        <v>4.716981132075472E-2</v>
      </c>
      <c r="T25" s="17">
        <v>0.26851851851851855</v>
      </c>
      <c r="U25" s="17">
        <v>5.5555555555555552E-2</v>
      </c>
      <c r="V25" s="17">
        <v>0.54629629629629628</v>
      </c>
      <c r="W25" s="17">
        <v>8.3333333333333329E-2</v>
      </c>
      <c r="X25" s="17">
        <v>4.6296296296296294E-2</v>
      </c>
    </row>
    <row r="26" spans="1:24" x14ac:dyDescent="0.25">
      <c r="A26" s="11" t="s">
        <v>139</v>
      </c>
      <c r="B26" s="12" t="s">
        <v>25</v>
      </c>
      <c r="C26" s="13">
        <v>216681</v>
      </c>
      <c r="D26" s="13">
        <v>187987</v>
      </c>
      <c r="E26" s="13">
        <v>3858</v>
      </c>
      <c r="F26" s="13">
        <v>2162</v>
      </c>
      <c r="G26" s="13">
        <v>3793</v>
      </c>
      <c r="H26" s="13">
        <v>1127</v>
      </c>
      <c r="I26" s="17">
        <v>0.51015027682573166</v>
      </c>
      <c r="J26" s="17">
        <v>0.3899288162404429</v>
      </c>
      <c r="K26" s="17">
        <v>0</v>
      </c>
      <c r="L26" s="17">
        <v>0</v>
      </c>
      <c r="M26" s="17">
        <v>9.9920906933825465E-2</v>
      </c>
      <c r="N26" s="17">
        <v>0</v>
      </c>
      <c r="O26" s="17">
        <v>0</v>
      </c>
      <c r="P26" s="17">
        <v>0.48003549245785271</v>
      </c>
      <c r="Q26" s="17">
        <v>0.40993788819875776</v>
      </c>
      <c r="R26" s="17">
        <v>0.11002661934338953</v>
      </c>
      <c r="S26" s="17">
        <v>0</v>
      </c>
      <c r="T26" s="17">
        <v>0.16947648624667258</v>
      </c>
      <c r="U26" s="17">
        <v>2.0408163265306121E-2</v>
      </c>
      <c r="V26" s="17">
        <v>0.8101153504880213</v>
      </c>
      <c r="W26" s="17">
        <v>0</v>
      </c>
      <c r="X26" s="17">
        <v>0</v>
      </c>
    </row>
    <row r="27" spans="1:24" x14ac:dyDescent="0.25">
      <c r="A27" s="11" t="s">
        <v>140</v>
      </c>
      <c r="B27" s="12" t="s">
        <v>222</v>
      </c>
      <c r="C27" s="13">
        <v>220710</v>
      </c>
      <c r="D27" s="13" t="s">
        <v>128</v>
      </c>
      <c r="E27" s="13">
        <v>1300</v>
      </c>
      <c r="F27" s="13">
        <v>280</v>
      </c>
      <c r="G27" s="13">
        <v>1113</v>
      </c>
      <c r="H27" s="13">
        <v>684</v>
      </c>
      <c r="I27" s="17">
        <v>0.54551820728291311</v>
      </c>
      <c r="J27" s="17">
        <v>0.22338935574229693</v>
      </c>
      <c r="K27" s="17">
        <v>1.9607843137254902E-2</v>
      </c>
      <c r="L27" s="17">
        <v>0.15056022408963585</v>
      </c>
      <c r="M27" s="17">
        <v>6.0924369747899158E-2</v>
      </c>
      <c r="N27" s="17">
        <v>0</v>
      </c>
      <c r="O27" s="17">
        <v>2.2792022792022793E-2</v>
      </c>
      <c r="P27" s="17">
        <v>0.41452991452991456</v>
      </c>
      <c r="Q27" s="17">
        <v>0.49002849002849003</v>
      </c>
      <c r="R27" s="17">
        <v>4.9857549857549859E-2</v>
      </c>
      <c r="S27" s="17">
        <v>2.2792022792022793E-2</v>
      </c>
      <c r="T27" s="17">
        <v>0.3492957746478873</v>
      </c>
      <c r="U27" s="17">
        <v>2.9577464788732393E-2</v>
      </c>
      <c r="V27" s="17">
        <v>0.29154929577464789</v>
      </c>
      <c r="W27" s="17">
        <v>0.3295774647887324</v>
      </c>
      <c r="X27" s="17">
        <v>0</v>
      </c>
    </row>
    <row r="28" spans="1:24" x14ac:dyDescent="0.25">
      <c r="A28" s="11" t="s">
        <v>141</v>
      </c>
      <c r="B28" s="12" t="s">
        <v>27</v>
      </c>
      <c r="C28" s="13">
        <v>189732</v>
      </c>
      <c r="D28" s="13">
        <v>116732</v>
      </c>
      <c r="E28" s="13">
        <v>1111</v>
      </c>
      <c r="F28" s="13">
        <v>525</v>
      </c>
      <c r="G28" s="13">
        <v>1038</v>
      </c>
      <c r="H28" s="13">
        <v>485</v>
      </c>
      <c r="I28" s="17">
        <v>0.51445086705202314</v>
      </c>
      <c r="J28" s="17">
        <v>0.39691714836223507</v>
      </c>
      <c r="K28" s="17">
        <v>1.1560693641618497E-2</v>
      </c>
      <c r="L28" s="17">
        <v>1.4450867052023121E-2</v>
      </c>
      <c r="M28" s="17">
        <v>6.2620423892100194E-2</v>
      </c>
      <c r="N28" s="17">
        <v>0</v>
      </c>
      <c r="O28" s="17">
        <v>5.9793814432989693E-2</v>
      </c>
      <c r="P28" s="17">
        <v>0.44123711340206184</v>
      </c>
      <c r="Q28" s="17">
        <v>0.43917525773195876</v>
      </c>
      <c r="R28" s="17">
        <v>5.9793814432989693E-2</v>
      </c>
      <c r="S28" s="17">
        <v>0</v>
      </c>
      <c r="T28" s="17">
        <v>0.30927835051546393</v>
      </c>
      <c r="U28" s="17">
        <v>0</v>
      </c>
      <c r="V28" s="17">
        <v>0.54020618556701028</v>
      </c>
      <c r="W28" s="17">
        <v>0.15051546391752577</v>
      </c>
      <c r="X28" s="17">
        <v>0</v>
      </c>
    </row>
    <row r="29" spans="1:24" x14ac:dyDescent="0.25">
      <c r="A29" s="11" t="s">
        <v>142</v>
      </c>
      <c r="B29" s="12" t="s">
        <v>28</v>
      </c>
      <c r="C29" s="13">
        <v>125562</v>
      </c>
      <c r="D29" s="13">
        <v>97762</v>
      </c>
      <c r="E29" s="13">
        <v>708</v>
      </c>
      <c r="F29" s="13">
        <v>92</v>
      </c>
      <c r="G29" s="13">
        <v>699</v>
      </c>
      <c r="H29" s="13">
        <v>473</v>
      </c>
      <c r="I29" s="17">
        <v>0.33190271816881262</v>
      </c>
      <c r="J29" s="17">
        <v>0.42775393419170243</v>
      </c>
      <c r="K29" s="17">
        <v>8.5836909871244635E-3</v>
      </c>
      <c r="L29" s="17">
        <v>2.575107296137339E-2</v>
      </c>
      <c r="M29" s="17">
        <v>0.20600858369098712</v>
      </c>
      <c r="N29" s="17">
        <v>0</v>
      </c>
      <c r="O29" s="17">
        <v>0.13953488372093023</v>
      </c>
      <c r="P29" s="17">
        <v>0.42706131078224102</v>
      </c>
      <c r="Q29" s="17">
        <v>0.34883720930232559</v>
      </c>
      <c r="R29" s="17">
        <v>8.4566596194503171E-2</v>
      </c>
      <c r="S29" s="17">
        <v>0</v>
      </c>
      <c r="T29" s="17">
        <v>0.24101479915433405</v>
      </c>
      <c r="U29" s="17">
        <v>0.17970401691331925</v>
      </c>
      <c r="V29" s="17">
        <v>0</v>
      </c>
      <c r="W29" s="17">
        <v>0.34038054968287529</v>
      </c>
      <c r="X29" s="17">
        <v>0.23890063424947147</v>
      </c>
    </row>
    <row r="30" spans="1:24" x14ac:dyDescent="0.25">
      <c r="A30" s="11" t="s">
        <v>345</v>
      </c>
      <c r="B30" s="12" t="s">
        <v>346</v>
      </c>
      <c r="C30" s="13">
        <v>73303</v>
      </c>
      <c r="D30" s="13">
        <v>34300</v>
      </c>
      <c r="E30" s="13">
        <v>383</v>
      </c>
      <c r="F30" s="13">
        <v>253</v>
      </c>
      <c r="G30" s="13">
        <v>374</v>
      </c>
      <c r="H30" s="13">
        <v>162</v>
      </c>
      <c r="I30" s="17">
        <v>0.56799999999999995</v>
      </c>
      <c r="J30" s="17">
        <v>0.152</v>
      </c>
      <c r="K30" s="17">
        <v>6.6666666666666666E-2</v>
      </c>
      <c r="L30" s="17">
        <v>5.3333333333333332E-3</v>
      </c>
      <c r="M30" s="17">
        <v>0.20799999999999999</v>
      </c>
      <c r="N30" s="17">
        <v>0</v>
      </c>
      <c r="O30" s="17">
        <v>1.4326647564469915E-2</v>
      </c>
      <c r="P30" s="17">
        <v>0.11174785100286533</v>
      </c>
      <c r="Q30" s="17">
        <v>0.1318051575931232</v>
      </c>
      <c r="R30" s="17">
        <v>5.1575931232091692E-2</v>
      </c>
      <c r="S30" s="17">
        <v>0.69054441260744981</v>
      </c>
      <c r="T30" s="17">
        <v>0.21084337349397592</v>
      </c>
      <c r="U30" s="17">
        <v>3.0120481927710845E-3</v>
      </c>
      <c r="V30" s="17">
        <v>0.74096385542168675</v>
      </c>
      <c r="W30" s="17">
        <v>4.5180722891566265E-2</v>
      </c>
      <c r="X30" s="17">
        <v>0</v>
      </c>
    </row>
    <row r="31" spans="1:24" x14ac:dyDescent="0.25">
      <c r="A31" s="11" t="s">
        <v>143</v>
      </c>
      <c r="B31" s="12" t="s">
        <v>224</v>
      </c>
      <c r="C31" s="13">
        <v>104428</v>
      </c>
      <c r="D31" s="13">
        <v>104428</v>
      </c>
      <c r="E31" s="13">
        <v>826</v>
      </c>
      <c r="F31" s="13">
        <v>459</v>
      </c>
      <c r="G31" s="13">
        <v>717</v>
      </c>
      <c r="H31" s="13">
        <v>556</v>
      </c>
      <c r="I31" s="17">
        <v>0.80195258019525806</v>
      </c>
      <c r="J31" s="17">
        <v>0.16039051603905161</v>
      </c>
      <c r="K31" s="17">
        <v>5.5788005578800556E-3</v>
      </c>
      <c r="L31" s="17">
        <v>3.2078103207810321E-2</v>
      </c>
      <c r="M31" s="17">
        <v>0</v>
      </c>
      <c r="N31" s="17">
        <v>0</v>
      </c>
      <c r="O31" s="17">
        <v>1.4388489208633094E-2</v>
      </c>
      <c r="P31" s="17">
        <v>0.23741007194244604</v>
      </c>
      <c r="Q31" s="17">
        <v>0.67985611510791366</v>
      </c>
      <c r="R31" s="17">
        <v>6.83453237410072E-2</v>
      </c>
      <c r="S31" s="17">
        <v>0</v>
      </c>
      <c r="T31" s="17">
        <v>0.11330935251798561</v>
      </c>
      <c r="U31" s="17">
        <v>0</v>
      </c>
      <c r="V31" s="17">
        <v>9.172661870503597E-2</v>
      </c>
      <c r="W31" s="17">
        <v>0</v>
      </c>
      <c r="X31" s="17">
        <v>0.79496402877697847</v>
      </c>
    </row>
    <row r="32" spans="1:24" x14ac:dyDescent="0.25">
      <c r="A32" s="11" t="s">
        <v>144</v>
      </c>
      <c r="B32" s="12" t="s">
        <v>225</v>
      </c>
      <c r="C32" s="13">
        <v>371757</v>
      </c>
      <c r="D32" s="13">
        <v>215385</v>
      </c>
      <c r="E32" s="13">
        <v>2282</v>
      </c>
      <c r="F32" s="13">
        <v>763</v>
      </c>
      <c r="G32" s="13">
        <v>2099</v>
      </c>
      <c r="H32" s="13">
        <v>1232</v>
      </c>
      <c r="I32" s="17">
        <v>0.57968620974401319</v>
      </c>
      <c r="J32" s="17">
        <v>0.2861271676300578</v>
      </c>
      <c r="K32" s="17">
        <v>2.7663088356729974E-2</v>
      </c>
      <c r="L32" s="17">
        <v>5.1610239471511145E-2</v>
      </c>
      <c r="M32" s="17">
        <v>5.4913294797687862E-2</v>
      </c>
      <c r="N32" s="17">
        <v>0</v>
      </c>
      <c r="O32" s="17">
        <v>3.1655844155844153E-2</v>
      </c>
      <c r="P32" s="17">
        <v>0.42938311688311687</v>
      </c>
      <c r="Q32" s="17">
        <v>0.43993506493506496</v>
      </c>
      <c r="R32" s="17">
        <v>9.9025974025974031E-2</v>
      </c>
      <c r="S32" s="17">
        <v>0</v>
      </c>
      <c r="T32" s="17">
        <v>0.2021103896103896</v>
      </c>
      <c r="U32" s="17">
        <v>0.17370129870129869</v>
      </c>
      <c r="V32" s="17">
        <v>0.5892857142857143</v>
      </c>
      <c r="W32" s="17">
        <v>3.49025974025974E-2</v>
      </c>
      <c r="X32" s="17">
        <v>0</v>
      </c>
    </row>
    <row r="33" spans="1:24" x14ac:dyDescent="0.25">
      <c r="A33" s="11" t="s">
        <v>145</v>
      </c>
      <c r="B33" s="12" t="s">
        <v>35</v>
      </c>
      <c r="C33" s="13">
        <v>15763</v>
      </c>
      <c r="D33" s="13">
        <v>15763</v>
      </c>
      <c r="E33" s="13">
        <v>211</v>
      </c>
      <c r="F33" s="13" t="s">
        <v>128</v>
      </c>
      <c r="G33" s="13">
        <v>181</v>
      </c>
      <c r="H33" s="13" t="s">
        <v>128</v>
      </c>
      <c r="I33" s="17">
        <v>0.83977900552486184</v>
      </c>
      <c r="J33" s="17">
        <v>5.5248618784530384E-2</v>
      </c>
      <c r="K33" s="17">
        <v>1.6574585635359115E-2</v>
      </c>
      <c r="L33" s="17">
        <v>7.18232044198895E-2</v>
      </c>
      <c r="M33" s="17">
        <v>1.6574585635359115E-2</v>
      </c>
      <c r="N33" s="17">
        <v>0</v>
      </c>
      <c r="O33" s="17" t="s">
        <v>128</v>
      </c>
      <c r="P33" s="17" t="s">
        <v>128</v>
      </c>
      <c r="Q33" s="17" t="s">
        <v>128</v>
      </c>
      <c r="R33" s="17" t="s">
        <v>128</v>
      </c>
      <c r="S33" s="17" t="s">
        <v>128</v>
      </c>
      <c r="T33" s="17" t="s">
        <v>128</v>
      </c>
      <c r="U33" s="17" t="s">
        <v>128</v>
      </c>
      <c r="V33" s="17" t="s">
        <v>128</v>
      </c>
      <c r="W33" s="17" t="s">
        <v>128</v>
      </c>
      <c r="X33" s="17" t="s">
        <v>128</v>
      </c>
    </row>
    <row r="34" spans="1:24" x14ac:dyDescent="0.25">
      <c r="A34" s="11" t="s">
        <v>146</v>
      </c>
      <c r="B34" s="12" t="s">
        <v>36</v>
      </c>
      <c r="C34" s="13">
        <v>24482</v>
      </c>
      <c r="D34" s="13" t="s">
        <v>128</v>
      </c>
      <c r="E34" s="13" t="s">
        <v>128</v>
      </c>
      <c r="F34" s="13" t="s">
        <v>128</v>
      </c>
      <c r="G34" s="13">
        <v>308</v>
      </c>
      <c r="H34" s="13">
        <v>295</v>
      </c>
      <c r="I34" s="17">
        <v>0.64935064935064934</v>
      </c>
      <c r="J34" s="17">
        <v>0.13636363636363635</v>
      </c>
      <c r="K34" s="17">
        <v>6.4935064935064929E-2</v>
      </c>
      <c r="L34" s="17">
        <v>4.2207792207792208E-2</v>
      </c>
      <c r="M34" s="17">
        <v>0.10714285714285714</v>
      </c>
      <c r="N34" s="17">
        <v>0</v>
      </c>
      <c r="O34" s="17">
        <v>0</v>
      </c>
      <c r="P34" s="17">
        <v>0.44237918215613381</v>
      </c>
      <c r="Q34" s="17">
        <v>0.40892193308550184</v>
      </c>
      <c r="R34" s="17">
        <v>0.14869888475836432</v>
      </c>
      <c r="S34" s="17">
        <v>0</v>
      </c>
      <c r="T34" s="17">
        <v>0.21232876712328766</v>
      </c>
      <c r="U34" s="17">
        <v>7.8767123287671229E-2</v>
      </c>
      <c r="V34" s="17">
        <v>0.65753424657534243</v>
      </c>
      <c r="W34" s="17">
        <v>5.1369863013698627E-2</v>
      </c>
      <c r="X34" s="17">
        <v>0</v>
      </c>
    </row>
    <row r="35" spans="1:24" x14ac:dyDescent="0.25">
      <c r="A35" s="11" t="s">
        <v>147</v>
      </c>
      <c r="B35" s="12" t="s">
        <v>37</v>
      </c>
      <c r="C35" s="13">
        <v>170231</v>
      </c>
      <c r="D35" s="13">
        <v>170231</v>
      </c>
      <c r="E35" s="13">
        <v>843</v>
      </c>
      <c r="F35" s="13">
        <v>126</v>
      </c>
      <c r="G35" s="13">
        <v>843</v>
      </c>
      <c r="H35" s="13" t="s">
        <v>128</v>
      </c>
      <c r="I35" s="17">
        <v>0.84460260972716483</v>
      </c>
      <c r="J35" s="17">
        <v>6.0498220640569395E-2</v>
      </c>
      <c r="K35" s="17">
        <v>2.7283511269276393E-2</v>
      </c>
      <c r="L35" s="17">
        <v>3.084223013048636E-2</v>
      </c>
      <c r="M35" s="17">
        <v>3.6773428232502965E-2</v>
      </c>
      <c r="N35" s="17">
        <v>0</v>
      </c>
      <c r="O35" s="17">
        <v>0</v>
      </c>
      <c r="P35" s="17">
        <v>0.26571767497034399</v>
      </c>
      <c r="Q35" s="17">
        <v>0.5919335705812574</v>
      </c>
      <c r="R35" s="17">
        <v>6.6429418742585997E-2</v>
      </c>
      <c r="S35" s="17">
        <v>7.591933570581258E-2</v>
      </c>
      <c r="T35" s="17" t="s">
        <v>128</v>
      </c>
      <c r="U35" s="17" t="s">
        <v>128</v>
      </c>
      <c r="V35" s="17" t="s">
        <v>128</v>
      </c>
      <c r="W35" s="17" t="s">
        <v>128</v>
      </c>
      <c r="X35" s="17" t="s">
        <v>128</v>
      </c>
    </row>
    <row r="36" spans="1:24" x14ac:dyDescent="0.25">
      <c r="A36" s="11" t="s">
        <v>148</v>
      </c>
      <c r="B36" s="12" t="s">
        <v>38</v>
      </c>
      <c r="C36" s="13">
        <v>41937</v>
      </c>
      <c r="D36" s="13">
        <v>41937</v>
      </c>
      <c r="E36" s="13">
        <v>290</v>
      </c>
      <c r="F36" s="13">
        <v>62</v>
      </c>
      <c r="G36" s="13">
        <v>238</v>
      </c>
      <c r="H36" s="13" t="s">
        <v>128</v>
      </c>
      <c r="I36" s="17">
        <v>0.55882352941176472</v>
      </c>
      <c r="J36" s="17">
        <v>0.1134453781512605</v>
      </c>
      <c r="K36" s="17">
        <v>0.19327731092436976</v>
      </c>
      <c r="L36" s="17">
        <v>8.4033613445378148E-3</v>
      </c>
      <c r="M36" s="17">
        <v>0.12184873949579832</v>
      </c>
      <c r="N36" s="17">
        <v>4.2016806722689074E-3</v>
      </c>
      <c r="O36" s="17">
        <v>4.6218487394957986E-2</v>
      </c>
      <c r="P36" s="17">
        <v>0.34033613445378152</v>
      </c>
      <c r="Q36" s="17">
        <v>0.36134453781512604</v>
      </c>
      <c r="R36" s="17">
        <v>6.3025210084033612E-2</v>
      </c>
      <c r="S36" s="17">
        <v>0.18907563025210083</v>
      </c>
      <c r="T36" s="17">
        <v>0.55603448275862066</v>
      </c>
      <c r="U36" s="17">
        <v>0</v>
      </c>
      <c r="V36" s="17">
        <v>0.23275862068965517</v>
      </c>
      <c r="W36" s="17">
        <v>0</v>
      </c>
      <c r="X36" s="17">
        <v>0.21120689655172414</v>
      </c>
    </row>
    <row r="37" spans="1:24" x14ac:dyDescent="0.25">
      <c r="A37" s="11" t="s">
        <v>149</v>
      </c>
      <c r="B37" s="12" t="s">
        <v>39</v>
      </c>
      <c r="C37" s="13">
        <v>97864</v>
      </c>
      <c r="D37" s="13">
        <v>77864</v>
      </c>
      <c r="E37" s="13">
        <v>555</v>
      </c>
      <c r="F37" s="13">
        <v>388</v>
      </c>
      <c r="G37" s="13">
        <v>480</v>
      </c>
      <c r="H37" s="13" t="s">
        <v>128</v>
      </c>
      <c r="I37" s="17">
        <v>0.80833333333333335</v>
      </c>
      <c r="J37" s="17">
        <v>4.791666666666667E-2</v>
      </c>
      <c r="K37" s="17">
        <v>0</v>
      </c>
      <c r="L37" s="17">
        <v>0.14166666666666666</v>
      </c>
      <c r="M37" s="17">
        <v>2.0833333333333333E-3</v>
      </c>
      <c r="N37" s="17">
        <v>0</v>
      </c>
      <c r="O37" s="17" t="s">
        <v>128</v>
      </c>
      <c r="P37" s="17" t="s">
        <v>128</v>
      </c>
      <c r="Q37" s="17" t="s">
        <v>128</v>
      </c>
      <c r="R37" s="17" t="s">
        <v>128</v>
      </c>
      <c r="S37" s="17" t="s">
        <v>128</v>
      </c>
      <c r="T37" s="17" t="s">
        <v>128</v>
      </c>
      <c r="U37" s="17" t="s">
        <v>128</v>
      </c>
      <c r="V37" s="17" t="s">
        <v>128</v>
      </c>
      <c r="W37" s="17" t="s">
        <v>128</v>
      </c>
      <c r="X37" s="17" t="s">
        <v>128</v>
      </c>
    </row>
    <row r="38" spans="1:24" x14ac:dyDescent="0.25">
      <c r="A38" s="11" t="s">
        <v>150</v>
      </c>
      <c r="B38" s="12" t="s">
        <v>226</v>
      </c>
      <c r="C38" s="13">
        <v>33277</v>
      </c>
      <c r="D38" s="13">
        <v>5210</v>
      </c>
      <c r="E38" s="13">
        <v>49</v>
      </c>
      <c r="F38" s="13" t="s">
        <v>128</v>
      </c>
      <c r="G38" s="13">
        <v>46</v>
      </c>
      <c r="H38" s="13" t="s">
        <v>128</v>
      </c>
      <c r="I38" s="17">
        <v>0</v>
      </c>
      <c r="J38" s="17">
        <v>0.10869565217391304</v>
      </c>
      <c r="K38" s="17">
        <v>0.2391304347826087</v>
      </c>
      <c r="L38" s="17">
        <v>0</v>
      </c>
      <c r="M38" s="17">
        <v>0.65217391304347827</v>
      </c>
      <c r="N38" s="17">
        <v>0</v>
      </c>
      <c r="O38" s="17">
        <v>0</v>
      </c>
      <c r="P38" s="17">
        <v>0.21739130434782608</v>
      </c>
      <c r="Q38" s="17">
        <v>0.78260869565217395</v>
      </c>
      <c r="R38" s="17">
        <v>0</v>
      </c>
      <c r="S38" s="17">
        <v>0</v>
      </c>
      <c r="T38" s="17">
        <v>0.84782608695652173</v>
      </c>
      <c r="U38" s="17">
        <v>0</v>
      </c>
      <c r="V38" s="17">
        <v>0</v>
      </c>
      <c r="W38" s="17">
        <v>0.15217391304347827</v>
      </c>
      <c r="X38" s="17">
        <v>0</v>
      </c>
    </row>
    <row r="39" spans="1:24" x14ac:dyDescent="0.25">
      <c r="A39" s="11" t="s">
        <v>151</v>
      </c>
      <c r="B39" s="12" t="s">
        <v>41</v>
      </c>
      <c r="C39" s="13">
        <v>670504</v>
      </c>
      <c r="D39" s="13">
        <v>654287</v>
      </c>
      <c r="E39" s="13">
        <v>4197</v>
      </c>
      <c r="F39" s="13">
        <v>1515</v>
      </c>
      <c r="G39" s="13">
        <v>3681</v>
      </c>
      <c r="H39" s="13" t="s">
        <v>128</v>
      </c>
      <c r="I39" s="17">
        <v>0.32608695652173914</v>
      </c>
      <c r="J39" s="17">
        <v>8.0163043478260865E-2</v>
      </c>
      <c r="K39" s="17">
        <v>5.7065217391304348E-3</v>
      </c>
      <c r="L39" s="17">
        <v>2.9347826086956522E-2</v>
      </c>
      <c r="M39" s="17">
        <v>0.55869565217391304</v>
      </c>
      <c r="N39" s="17">
        <v>0</v>
      </c>
      <c r="O39" s="17" t="s">
        <v>128</v>
      </c>
      <c r="P39" s="17" t="s">
        <v>128</v>
      </c>
      <c r="Q39" s="17" t="s">
        <v>128</v>
      </c>
      <c r="R39" s="17" t="s">
        <v>128</v>
      </c>
      <c r="S39" s="17" t="s">
        <v>128</v>
      </c>
      <c r="T39" s="17" t="s">
        <v>128</v>
      </c>
      <c r="U39" s="17" t="s">
        <v>128</v>
      </c>
      <c r="V39" s="17" t="s">
        <v>128</v>
      </c>
      <c r="W39" s="17" t="s">
        <v>128</v>
      </c>
      <c r="X39" s="17" t="s">
        <v>128</v>
      </c>
    </row>
    <row r="40" spans="1:24" x14ac:dyDescent="0.25">
      <c r="A40" s="11" t="s">
        <v>152</v>
      </c>
      <c r="B40" s="12" t="s">
        <v>42</v>
      </c>
      <c r="C40" s="13">
        <v>117725</v>
      </c>
      <c r="D40" s="13">
        <v>117725</v>
      </c>
      <c r="E40" s="13">
        <v>529</v>
      </c>
      <c r="F40" s="13">
        <v>11</v>
      </c>
      <c r="G40" s="13">
        <v>564</v>
      </c>
      <c r="H40" s="13">
        <v>353</v>
      </c>
      <c r="I40" s="17">
        <v>0.94326241134751776</v>
      </c>
      <c r="J40" s="17">
        <v>2.8368794326241134E-2</v>
      </c>
      <c r="K40" s="17">
        <v>2.6595744680851064E-2</v>
      </c>
      <c r="L40" s="17">
        <v>0</v>
      </c>
      <c r="M40" s="17">
        <v>1.7730496453900709E-3</v>
      </c>
      <c r="N40" s="17">
        <v>0</v>
      </c>
      <c r="O40" s="17">
        <v>0</v>
      </c>
      <c r="P40" s="17">
        <v>0.26912181303116145</v>
      </c>
      <c r="Q40" s="17">
        <v>0.46742209631728043</v>
      </c>
      <c r="R40" s="17">
        <v>0.26345609065155806</v>
      </c>
      <c r="S40" s="17">
        <v>0</v>
      </c>
      <c r="T40" s="17">
        <v>0</v>
      </c>
      <c r="U40" s="17">
        <v>0</v>
      </c>
      <c r="V40" s="17">
        <v>0</v>
      </c>
      <c r="W40" s="17">
        <v>0</v>
      </c>
      <c r="X40" s="17">
        <v>1</v>
      </c>
    </row>
    <row r="41" spans="1:24" x14ac:dyDescent="0.25">
      <c r="A41" s="11" t="s">
        <v>153</v>
      </c>
      <c r="B41" s="12" t="s">
        <v>227</v>
      </c>
      <c r="C41" s="13">
        <v>336987</v>
      </c>
      <c r="D41" s="13">
        <v>336987</v>
      </c>
      <c r="E41" s="13">
        <v>1150</v>
      </c>
      <c r="F41" s="13" t="s">
        <v>128</v>
      </c>
      <c r="G41" s="13">
        <v>1116</v>
      </c>
      <c r="H41" s="13">
        <v>781</v>
      </c>
      <c r="I41" s="17">
        <v>0.42741935483870969</v>
      </c>
      <c r="J41" s="17">
        <v>0.41218637992831542</v>
      </c>
      <c r="K41" s="17">
        <v>8.0645161290322578E-3</v>
      </c>
      <c r="L41" s="17">
        <v>9.1397849462365593E-2</v>
      </c>
      <c r="M41" s="17">
        <v>6.093189964157706E-2</v>
      </c>
      <c r="N41" s="17">
        <v>0</v>
      </c>
      <c r="O41" s="17">
        <v>7.1702944942381566E-2</v>
      </c>
      <c r="P41" s="17">
        <v>0.48783610755441742</v>
      </c>
      <c r="Q41" s="17">
        <v>0.40717029449423814</v>
      </c>
      <c r="R41" s="17">
        <v>3.3290653008962869E-2</v>
      </c>
      <c r="S41" s="17">
        <v>0</v>
      </c>
      <c r="T41" s="17">
        <v>0.36747759282970549</v>
      </c>
      <c r="U41" s="17">
        <v>5.8898847631242E-2</v>
      </c>
      <c r="V41" s="17">
        <v>0.57362355953905253</v>
      </c>
      <c r="W41" s="17">
        <v>0</v>
      </c>
      <c r="X41" s="17">
        <v>0</v>
      </c>
    </row>
    <row r="42" spans="1:24" x14ac:dyDescent="0.25">
      <c r="A42" s="11" t="s">
        <v>154</v>
      </c>
      <c r="B42" s="12" t="s">
        <v>44</v>
      </c>
      <c r="C42" s="13">
        <v>71973</v>
      </c>
      <c r="D42" s="13">
        <v>54942</v>
      </c>
      <c r="E42" s="13">
        <v>343</v>
      </c>
      <c r="F42" s="13">
        <v>187</v>
      </c>
      <c r="G42" s="13">
        <v>320</v>
      </c>
      <c r="H42" s="13">
        <v>253</v>
      </c>
      <c r="I42" s="17">
        <v>0.46562500000000001</v>
      </c>
      <c r="J42" s="17">
        <v>0.42812499999999998</v>
      </c>
      <c r="K42" s="17">
        <v>4.0625000000000001E-2</v>
      </c>
      <c r="L42" s="17">
        <v>3.1250000000000002E-3</v>
      </c>
      <c r="M42" s="17">
        <v>6.25E-2</v>
      </c>
      <c r="N42" s="17">
        <v>0</v>
      </c>
      <c r="O42" s="17">
        <v>9.4861660079051377E-2</v>
      </c>
      <c r="P42" s="17">
        <v>0.40316205533596838</v>
      </c>
      <c r="Q42" s="17">
        <v>0.44268774703557312</v>
      </c>
      <c r="R42" s="17">
        <v>5.9288537549407112E-2</v>
      </c>
      <c r="S42" s="17">
        <v>0</v>
      </c>
      <c r="T42" s="17">
        <v>0.34782608695652173</v>
      </c>
      <c r="U42" s="17">
        <v>7.9051383399209481E-3</v>
      </c>
      <c r="V42" s="17">
        <v>0.4189723320158103</v>
      </c>
      <c r="W42" s="17">
        <v>0.22529644268774704</v>
      </c>
      <c r="X42" s="17">
        <v>0</v>
      </c>
    </row>
    <row r="43" spans="1:24" x14ac:dyDescent="0.25">
      <c r="A43" s="11" t="s">
        <v>155</v>
      </c>
      <c r="B43" s="12" t="s">
        <v>228</v>
      </c>
      <c r="C43" s="13">
        <v>738887</v>
      </c>
      <c r="D43" s="13" t="s">
        <v>128</v>
      </c>
      <c r="E43" s="13">
        <v>2013</v>
      </c>
      <c r="F43" s="13">
        <v>1314</v>
      </c>
      <c r="G43" s="13">
        <v>1966</v>
      </c>
      <c r="H43" s="13">
        <v>1598</v>
      </c>
      <c r="I43" s="17">
        <v>0.66225839267548325</v>
      </c>
      <c r="J43" s="17">
        <v>0.10427263479145472</v>
      </c>
      <c r="K43" s="17">
        <v>5.4933875890132246E-2</v>
      </c>
      <c r="L43" s="17">
        <v>8.2400813835198372E-2</v>
      </c>
      <c r="M43" s="17">
        <v>9.6134282807731439E-2</v>
      </c>
      <c r="N43" s="17">
        <v>0</v>
      </c>
      <c r="O43" s="17">
        <v>0</v>
      </c>
      <c r="P43" s="17">
        <v>0.31421446384039903</v>
      </c>
      <c r="Q43" s="17">
        <v>0.5854114713216958</v>
      </c>
      <c r="R43" s="17">
        <v>0.10037406483790523</v>
      </c>
      <c r="S43" s="17">
        <v>0</v>
      </c>
      <c r="T43" s="17">
        <v>0.17584480600750937</v>
      </c>
      <c r="U43" s="17">
        <v>0</v>
      </c>
      <c r="V43" s="17">
        <v>0.51126408010012514</v>
      </c>
      <c r="W43" s="17">
        <v>0.31289111389236546</v>
      </c>
      <c r="X43" s="17">
        <v>0</v>
      </c>
    </row>
    <row r="44" spans="1:24" x14ac:dyDescent="0.25">
      <c r="A44" s="11" t="s">
        <v>156</v>
      </c>
      <c r="B44" s="12" t="s">
        <v>46</v>
      </c>
      <c r="C44" s="13" t="s">
        <v>128</v>
      </c>
      <c r="D44" s="13">
        <v>504257</v>
      </c>
      <c r="E44" s="13">
        <v>2064</v>
      </c>
      <c r="F44" s="13" t="s">
        <v>128</v>
      </c>
      <c r="G44" s="13">
        <v>1790</v>
      </c>
      <c r="H44" s="13">
        <v>1627</v>
      </c>
      <c r="I44" s="17">
        <v>0.64748603351955303</v>
      </c>
      <c r="J44" s="17">
        <v>3.8547486033519554E-2</v>
      </c>
      <c r="K44" s="17">
        <v>6.9273743016759773E-2</v>
      </c>
      <c r="L44" s="17">
        <v>0.14245810055865921</v>
      </c>
      <c r="M44" s="17">
        <v>0.10223463687150838</v>
      </c>
      <c r="N44" s="17">
        <v>0</v>
      </c>
      <c r="O44" s="17">
        <v>0</v>
      </c>
      <c r="P44" s="17">
        <v>0.28186528497409324</v>
      </c>
      <c r="Q44" s="17">
        <v>0.63626943005181347</v>
      </c>
      <c r="R44" s="17">
        <v>8.1865284974093261E-2</v>
      </c>
      <c r="S44" s="17">
        <v>0</v>
      </c>
      <c r="T44" s="17">
        <v>0.30103626943005179</v>
      </c>
      <c r="U44" s="17">
        <v>7.2538860103626944E-3</v>
      </c>
      <c r="V44" s="17">
        <v>0.52901554404145079</v>
      </c>
      <c r="W44" s="17">
        <v>0.16269430051813472</v>
      </c>
      <c r="X44" s="17">
        <v>0</v>
      </c>
    </row>
    <row r="45" spans="1:24" x14ac:dyDescent="0.25">
      <c r="A45" s="11" t="s">
        <v>157</v>
      </c>
      <c r="B45" s="12" t="s">
        <v>229</v>
      </c>
      <c r="C45" s="13">
        <v>603333</v>
      </c>
      <c r="D45" s="13">
        <v>410992</v>
      </c>
      <c r="E45" s="13">
        <v>3828</v>
      </c>
      <c r="F45" s="13">
        <v>2052</v>
      </c>
      <c r="G45" s="13">
        <v>3550</v>
      </c>
      <c r="H45" s="13">
        <v>1809</v>
      </c>
      <c r="I45" s="17">
        <v>0.62968917470525188</v>
      </c>
      <c r="J45" s="17">
        <v>0.17497320471597</v>
      </c>
      <c r="K45" s="17">
        <v>2.1168274383708469E-2</v>
      </c>
      <c r="L45" s="17">
        <v>8.3065380493033223E-3</v>
      </c>
      <c r="M45" s="17">
        <v>0.16586280814576634</v>
      </c>
      <c r="N45" s="17">
        <v>0</v>
      </c>
      <c r="O45" s="17">
        <v>5.5061179087875417E-2</v>
      </c>
      <c r="P45" s="17">
        <v>0.33203559510567299</v>
      </c>
      <c r="Q45" s="17">
        <v>0.51279199110122353</v>
      </c>
      <c r="R45" s="17">
        <v>0.10011123470522804</v>
      </c>
      <c r="S45" s="17">
        <v>0</v>
      </c>
      <c r="T45" s="17">
        <v>0.18136439267886856</v>
      </c>
      <c r="U45" s="17">
        <v>0.115363283416528</v>
      </c>
      <c r="V45" s="17">
        <v>0.70327232390460348</v>
      </c>
      <c r="W45" s="17">
        <v>0</v>
      </c>
      <c r="X45" s="17">
        <v>0</v>
      </c>
    </row>
    <row r="46" spans="1:24" x14ac:dyDescent="0.25">
      <c r="A46" s="11" t="s">
        <v>158</v>
      </c>
      <c r="B46" s="12" t="s">
        <v>230</v>
      </c>
      <c r="C46" s="13">
        <v>38916</v>
      </c>
      <c r="D46" s="13">
        <v>38916</v>
      </c>
      <c r="E46" s="13">
        <v>167</v>
      </c>
      <c r="F46" s="13">
        <v>87</v>
      </c>
      <c r="G46" s="13">
        <v>160</v>
      </c>
      <c r="H46" s="13" t="s">
        <v>128</v>
      </c>
      <c r="I46" s="17">
        <v>0.80625000000000002</v>
      </c>
      <c r="J46" s="17">
        <v>0.125</v>
      </c>
      <c r="K46" s="17">
        <v>6.25E-2</v>
      </c>
      <c r="L46" s="17">
        <v>6.2500000000000003E-3</v>
      </c>
      <c r="M46" s="17">
        <v>0</v>
      </c>
      <c r="N46" s="17">
        <v>0</v>
      </c>
      <c r="O46" s="17">
        <v>6.2500000000000003E-3</v>
      </c>
      <c r="P46" s="17">
        <v>0.46250000000000002</v>
      </c>
      <c r="Q46" s="17">
        <v>0.5</v>
      </c>
      <c r="R46" s="17">
        <v>3.125E-2</v>
      </c>
      <c r="S46" s="17">
        <v>0</v>
      </c>
      <c r="T46" s="17" t="s">
        <v>128</v>
      </c>
      <c r="U46" s="17" t="s">
        <v>128</v>
      </c>
      <c r="V46" s="17" t="s">
        <v>128</v>
      </c>
      <c r="W46" s="17" t="s">
        <v>128</v>
      </c>
      <c r="X46" s="17" t="s">
        <v>128</v>
      </c>
    </row>
    <row r="47" spans="1:24" x14ac:dyDescent="0.25">
      <c r="A47" s="11" t="s">
        <v>159</v>
      </c>
      <c r="B47" s="12" t="s">
        <v>231</v>
      </c>
      <c r="C47" s="13">
        <v>299000</v>
      </c>
      <c r="D47" s="13">
        <v>299000</v>
      </c>
      <c r="E47" s="13">
        <v>1273</v>
      </c>
      <c r="F47" s="13">
        <v>63</v>
      </c>
      <c r="G47" s="13">
        <v>1061</v>
      </c>
      <c r="H47" s="13" t="s">
        <v>128</v>
      </c>
      <c r="I47" s="17">
        <v>0.65504241281809616</v>
      </c>
      <c r="J47" s="17">
        <v>0.17059377945334589</v>
      </c>
      <c r="K47" s="17">
        <v>4.0527803958529687E-2</v>
      </c>
      <c r="L47" s="17">
        <v>3.2987747408105561E-2</v>
      </c>
      <c r="M47" s="17">
        <v>1.413760603204524E-2</v>
      </c>
      <c r="N47" s="17">
        <v>8.6710650329877473E-2</v>
      </c>
      <c r="O47" s="17">
        <v>0</v>
      </c>
      <c r="P47" s="17">
        <v>0.22714420358152687</v>
      </c>
      <c r="Q47" s="17">
        <v>0.61545711592836949</v>
      </c>
      <c r="R47" s="17">
        <v>0.15739868049010367</v>
      </c>
      <c r="S47" s="17">
        <v>0</v>
      </c>
      <c r="T47" s="17" t="s">
        <v>128</v>
      </c>
      <c r="U47" s="17" t="s">
        <v>128</v>
      </c>
      <c r="V47" s="17" t="s">
        <v>128</v>
      </c>
      <c r="W47" s="17" t="s">
        <v>128</v>
      </c>
      <c r="X47" s="17" t="s">
        <v>128</v>
      </c>
    </row>
    <row r="48" spans="1:24" x14ac:dyDescent="0.25">
      <c r="A48" s="11" t="s">
        <v>160</v>
      </c>
      <c r="B48" s="12" t="s">
        <v>50</v>
      </c>
      <c r="C48" s="13">
        <v>643698</v>
      </c>
      <c r="D48" s="13">
        <v>279547</v>
      </c>
      <c r="E48" s="13">
        <v>1756</v>
      </c>
      <c r="F48" s="13">
        <v>1470</v>
      </c>
      <c r="G48" s="13">
        <v>1585</v>
      </c>
      <c r="H48" s="13" t="s">
        <v>128</v>
      </c>
      <c r="I48" s="17">
        <v>0.85110410094637223</v>
      </c>
      <c r="J48" s="17">
        <v>4.6687697160883279E-2</v>
      </c>
      <c r="K48" s="17">
        <v>2.2712933753943218E-2</v>
      </c>
      <c r="L48" s="17">
        <v>3.4700315457413249E-2</v>
      </c>
      <c r="M48" s="17">
        <v>4.4794952681388014E-2</v>
      </c>
      <c r="N48" s="17">
        <v>0</v>
      </c>
      <c r="O48" s="17">
        <v>0</v>
      </c>
      <c r="P48" s="17">
        <v>0.34922861150070128</v>
      </c>
      <c r="Q48" s="17">
        <v>0.54978962131837306</v>
      </c>
      <c r="R48" s="17">
        <v>0.10098176718092566</v>
      </c>
      <c r="S48" s="17">
        <v>0</v>
      </c>
      <c r="T48" s="17">
        <v>0.11570827489481066</v>
      </c>
      <c r="U48" s="17">
        <v>0.30154277699859749</v>
      </c>
      <c r="V48" s="17">
        <v>0.54838709677419351</v>
      </c>
      <c r="W48" s="17">
        <v>3.4361851332398316E-2</v>
      </c>
      <c r="X48" s="17">
        <v>0</v>
      </c>
    </row>
    <row r="49" spans="1:24" x14ac:dyDescent="0.25">
      <c r="A49" s="11" t="s">
        <v>161</v>
      </c>
      <c r="B49" s="12" t="s">
        <v>51</v>
      </c>
      <c r="C49" s="13">
        <v>48823</v>
      </c>
      <c r="D49" s="13" t="s">
        <v>128</v>
      </c>
      <c r="E49" s="13">
        <v>452</v>
      </c>
      <c r="F49" s="13">
        <v>351</v>
      </c>
      <c r="G49" s="13">
        <v>432</v>
      </c>
      <c r="H49" s="13">
        <v>236</v>
      </c>
      <c r="I49" s="17">
        <v>0.75806451612903225</v>
      </c>
      <c r="J49" s="17">
        <v>0.14285714285714285</v>
      </c>
      <c r="K49" s="17">
        <v>1.8433179723502304E-2</v>
      </c>
      <c r="L49" s="17">
        <v>2.3041474654377881E-2</v>
      </c>
      <c r="M49" s="17">
        <v>5.0691244239631339E-2</v>
      </c>
      <c r="N49" s="17">
        <v>6.9124423963133645E-3</v>
      </c>
      <c r="O49" s="17">
        <v>0</v>
      </c>
      <c r="P49" s="17">
        <v>0.4</v>
      </c>
      <c r="Q49" s="17">
        <v>0.55102040816326525</v>
      </c>
      <c r="R49" s="17">
        <v>4.8979591836734691E-2</v>
      </c>
      <c r="S49" s="17">
        <v>0</v>
      </c>
      <c r="T49" s="17" t="s">
        <v>128</v>
      </c>
      <c r="U49" s="17" t="s">
        <v>128</v>
      </c>
      <c r="V49" s="17" t="s">
        <v>128</v>
      </c>
      <c r="W49" s="17" t="s">
        <v>128</v>
      </c>
      <c r="X49" s="17" t="s">
        <v>128</v>
      </c>
    </row>
    <row r="50" spans="1:24" x14ac:dyDescent="0.25">
      <c r="A50" s="11" t="s">
        <v>162</v>
      </c>
      <c r="B50" s="12" t="s">
        <v>52</v>
      </c>
      <c r="C50" s="13">
        <v>160836</v>
      </c>
      <c r="D50" s="13" t="s">
        <v>128</v>
      </c>
      <c r="E50" s="13">
        <v>538</v>
      </c>
      <c r="F50" s="13">
        <v>111</v>
      </c>
      <c r="G50" s="13">
        <v>516</v>
      </c>
      <c r="H50" s="13">
        <v>474</v>
      </c>
      <c r="I50" s="17">
        <v>0.3424908424908425</v>
      </c>
      <c r="J50" s="17">
        <v>0.16483516483516483</v>
      </c>
      <c r="K50" s="17">
        <v>0.14285714285714285</v>
      </c>
      <c r="L50" s="17">
        <v>0.2893772893772894</v>
      </c>
      <c r="M50" s="17">
        <v>5.128205128205128E-2</v>
      </c>
      <c r="N50" s="17">
        <v>9.1575091575091579E-3</v>
      </c>
      <c r="O50" s="17">
        <v>5.473684210526316E-2</v>
      </c>
      <c r="P50" s="17">
        <v>0.3473684210526316</v>
      </c>
      <c r="Q50" s="17">
        <v>0.44842105263157894</v>
      </c>
      <c r="R50" s="17">
        <v>0.14526315789473684</v>
      </c>
      <c r="S50" s="17">
        <v>4.2105263157894736E-3</v>
      </c>
      <c r="T50" s="17">
        <v>0.32206759443339961</v>
      </c>
      <c r="U50" s="17">
        <v>3.9761431411530816E-2</v>
      </c>
      <c r="V50" s="17">
        <v>0.54671968190854869</v>
      </c>
      <c r="W50" s="17">
        <v>8.74751491053678E-2</v>
      </c>
      <c r="X50" s="17">
        <v>3.9761431411530811E-3</v>
      </c>
    </row>
    <row r="51" spans="1:24" x14ac:dyDescent="0.25">
      <c r="A51" s="11" t="s">
        <v>163</v>
      </c>
      <c r="B51" s="12" t="s">
        <v>53</v>
      </c>
      <c r="C51" s="13">
        <v>214228</v>
      </c>
      <c r="D51" s="13">
        <v>65358</v>
      </c>
      <c r="E51" s="13">
        <v>259</v>
      </c>
      <c r="F51" s="13">
        <v>137</v>
      </c>
      <c r="G51" s="13">
        <v>226</v>
      </c>
      <c r="H51" s="13">
        <v>190</v>
      </c>
      <c r="I51" s="17">
        <v>0.63716814159292035</v>
      </c>
      <c r="J51" s="17">
        <v>0.30530973451327431</v>
      </c>
      <c r="K51" s="17">
        <v>3.0973451327433628E-2</v>
      </c>
      <c r="L51" s="17">
        <v>8.8495575221238937E-3</v>
      </c>
      <c r="M51" s="17">
        <v>1.7699115044247787E-2</v>
      </c>
      <c r="N51" s="17">
        <v>0</v>
      </c>
      <c r="O51" s="17">
        <v>0</v>
      </c>
      <c r="P51" s="17">
        <v>0.52105263157894732</v>
      </c>
      <c r="Q51" s="17">
        <v>0.4631578947368421</v>
      </c>
      <c r="R51" s="17">
        <v>1.5789473684210527E-2</v>
      </c>
      <c r="S51" s="17">
        <v>0</v>
      </c>
      <c r="T51" s="17">
        <v>0.23157894736842105</v>
      </c>
      <c r="U51" s="17">
        <v>4.736842105263158E-2</v>
      </c>
      <c r="V51" s="17">
        <v>0.62631578947368416</v>
      </c>
      <c r="W51" s="17">
        <v>9.4736842105263161E-2</v>
      </c>
      <c r="X51" s="17">
        <v>0</v>
      </c>
    </row>
    <row r="52" spans="1:24" x14ac:dyDescent="0.25">
      <c r="A52" s="11" t="s">
        <v>164</v>
      </c>
      <c r="B52" s="12" t="s">
        <v>54</v>
      </c>
      <c r="C52" s="13" t="s">
        <v>128</v>
      </c>
      <c r="D52" s="13" t="s">
        <v>128</v>
      </c>
      <c r="E52" s="13" t="s">
        <v>128</v>
      </c>
      <c r="F52" s="13" t="s">
        <v>128</v>
      </c>
      <c r="G52" s="13" t="s">
        <v>128</v>
      </c>
      <c r="H52" s="13" t="s">
        <v>128</v>
      </c>
      <c r="I52" s="17" t="s">
        <v>128</v>
      </c>
      <c r="J52" s="17" t="s">
        <v>128</v>
      </c>
      <c r="K52" s="17" t="s">
        <v>128</v>
      </c>
      <c r="L52" s="17" t="s">
        <v>128</v>
      </c>
      <c r="M52" s="17" t="s">
        <v>128</v>
      </c>
      <c r="N52" s="17" t="s">
        <v>128</v>
      </c>
      <c r="O52" s="17" t="s">
        <v>128</v>
      </c>
      <c r="P52" s="17" t="s">
        <v>128</v>
      </c>
      <c r="Q52" s="17" t="s">
        <v>128</v>
      </c>
      <c r="R52" s="17" t="s">
        <v>128</v>
      </c>
      <c r="S52" s="17" t="s">
        <v>128</v>
      </c>
      <c r="T52" s="17" t="s">
        <v>128</v>
      </c>
      <c r="U52" s="17" t="s">
        <v>128</v>
      </c>
      <c r="V52" s="17" t="s">
        <v>128</v>
      </c>
      <c r="W52" s="17" t="s">
        <v>128</v>
      </c>
      <c r="X52" s="17" t="s">
        <v>128</v>
      </c>
    </row>
    <row r="53" spans="1:24" x14ac:dyDescent="0.25">
      <c r="A53" s="11" t="s">
        <v>165</v>
      </c>
      <c r="B53" s="12" t="s">
        <v>232</v>
      </c>
      <c r="C53" s="13">
        <v>7957</v>
      </c>
      <c r="D53" s="13">
        <v>7957</v>
      </c>
      <c r="E53" s="13">
        <v>39</v>
      </c>
      <c r="F53" s="13">
        <v>17</v>
      </c>
      <c r="G53" s="13">
        <v>32</v>
      </c>
      <c r="H53" s="13" t="s">
        <v>128</v>
      </c>
      <c r="I53" s="17">
        <v>0.625</v>
      </c>
      <c r="J53" s="17">
        <v>0.21875</v>
      </c>
      <c r="K53" s="17">
        <v>3.125E-2</v>
      </c>
      <c r="L53" s="17">
        <v>0</v>
      </c>
      <c r="M53" s="17">
        <v>0.125</v>
      </c>
      <c r="N53" s="17">
        <v>0</v>
      </c>
      <c r="O53" s="17">
        <v>0</v>
      </c>
      <c r="P53" s="17">
        <v>0.21875</v>
      </c>
      <c r="Q53" s="17">
        <v>0.65625</v>
      </c>
      <c r="R53" s="17">
        <v>0.125</v>
      </c>
      <c r="S53" s="17">
        <v>0</v>
      </c>
      <c r="T53" s="17">
        <v>0.5</v>
      </c>
      <c r="U53" s="17">
        <v>0</v>
      </c>
      <c r="V53" s="17">
        <v>0</v>
      </c>
      <c r="W53" s="17">
        <v>0.15625</v>
      </c>
      <c r="X53" s="17">
        <v>0.34375</v>
      </c>
    </row>
    <row r="54" spans="1:24" x14ac:dyDescent="0.25">
      <c r="A54" s="11" t="s">
        <v>166</v>
      </c>
      <c r="B54" s="12" t="s">
        <v>233</v>
      </c>
      <c r="C54" s="13">
        <v>1693421</v>
      </c>
      <c r="D54" s="13">
        <v>193322</v>
      </c>
      <c r="E54" s="13">
        <v>904</v>
      </c>
      <c r="F54" s="13">
        <v>613</v>
      </c>
      <c r="G54" s="13">
        <v>857</v>
      </c>
      <c r="H54" s="13">
        <v>750</v>
      </c>
      <c r="I54" s="17" t="s">
        <v>128</v>
      </c>
      <c r="J54" s="17" t="s">
        <v>128</v>
      </c>
      <c r="K54" s="17" t="s">
        <v>128</v>
      </c>
      <c r="L54" s="17" t="s">
        <v>128</v>
      </c>
      <c r="M54" s="17" t="s">
        <v>128</v>
      </c>
      <c r="N54" s="17" t="s">
        <v>128</v>
      </c>
      <c r="O54" s="17" t="s">
        <v>128</v>
      </c>
      <c r="P54" s="17" t="s">
        <v>128</v>
      </c>
      <c r="Q54" s="17" t="s">
        <v>128</v>
      </c>
      <c r="R54" s="17" t="s">
        <v>128</v>
      </c>
      <c r="S54" s="17" t="s">
        <v>128</v>
      </c>
      <c r="T54" s="17" t="s">
        <v>128</v>
      </c>
      <c r="U54" s="17" t="s">
        <v>128</v>
      </c>
      <c r="V54" s="17" t="s">
        <v>128</v>
      </c>
      <c r="W54" s="17" t="s">
        <v>128</v>
      </c>
      <c r="X54" s="17" t="s">
        <v>128</v>
      </c>
    </row>
    <row r="55" spans="1:24" x14ac:dyDescent="0.25">
      <c r="A55" s="11" t="s">
        <v>167</v>
      </c>
      <c r="B55" s="12" t="s">
        <v>57</v>
      </c>
      <c r="C55" s="13">
        <v>216546</v>
      </c>
      <c r="D55" s="13">
        <v>80647</v>
      </c>
      <c r="E55" s="13">
        <v>906</v>
      </c>
      <c r="F55" s="13">
        <v>138</v>
      </c>
      <c r="G55" s="13">
        <v>829</v>
      </c>
      <c r="H55" s="13">
        <v>507</v>
      </c>
      <c r="I55" s="17">
        <v>0.63691194209891433</v>
      </c>
      <c r="J55" s="17">
        <v>0.32207478890229191</v>
      </c>
      <c r="K55" s="17">
        <v>2.7744270205066344E-2</v>
      </c>
      <c r="L55" s="17">
        <v>1.2062726176115802E-2</v>
      </c>
      <c r="M55" s="17">
        <v>1.2062726176115801E-3</v>
      </c>
      <c r="N55" s="17">
        <v>0</v>
      </c>
      <c r="O55" s="17">
        <v>0</v>
      </c>
      <c r="P55" s="17">
        <v>0.60355029585798814</v>
      </c>
      <c r="Q55" s="17">
        <v>0.378698224852071</v>
      </c>
      <c r="R55" s="17">
        <v>1.5779092702169626E-2</v>
      </c>
      <c r="S55" s="17">
        <v>1.9723865877712033E-3</v>
      </c>
      <c r="T55" s="17">
        <v>0.19815668202764977</v>
      </c>
      <c r="U55" s="17">
        <v>0</v>
      </c>
      <c r="V55" s="17">
        <v>0.75729646697388631</v>
      </c>
      <c r="W55" s="17">
        <v>4.4546850998463901E-2</v>
      </c>
      <c r="X55" s="17">
        <v>0</v>
      </c>
    </row>
    <row r="56" spans="1:24" x14ac:dyDescent="0.25">
      <c r="A56" s="11" t="s">
        <v>168</v>
      </c>
      <c r="B56" s="12" t="s">
        <v>58</v>
      </c>
      <c r="C56" s="13">
        <v>33257</v>
      </c>
      <c r="D56" s="13">
        <v>15370</v>
      </c>
      <c r="E56" s="13">
        <v>176</v>
      </c>
      <c r="F56" s="13">
        <v>116</v>
      </c>
      <c r="G56" s="13">
        <v>152</v>
      </c>
      <c r="H56" s="13" t="s">
        <v>128</v>
      </c>
      <c r="I56" s="17">
        <v>0.65131578947368418</v>
      </c>
      <c r="J56" s="17">
        <v>0.19736842105263158</v>
      </c>
      <c r="K56" s="17">
        <v>3.2894736842105261E-2</v>
      </c>
      <c r="L56" s="17">
        <v>0</v>
      </c>
      <c r="M56" s="17">
        <v>0.11842105263157894</v>
      </c>
      <c r="N56" s="17">
        <v>0</v>
      </c>
      <c r="O56" s="17">
        <v>6.5789473684210523E-3</v>
      </c>
      <c r="P56" s="17">
        <v>0.36842105263157893</v>
      </c>
      <c r="Q56" s="17">
        <v>0.52631578947368418</v>
      </c>
      <c r="R56" s="17">
        <v>9.8684210526315791E-2</v>
      </c>
      <c r="S56" s="17">
        <v>0</v>
      </c>
      <c r="T56" s="17">
        <v>3.2894736842105261E-2</v>
      </c>
      <c r="U56" s="17">
        <v>2.6315789473684209E-2</v>
      </c>
      <c r="V56" s="17">
        <v>0.92105263157894735</v>
      </c>
      <c r="W56" s="17">
        <v>0</v>
      </c>
      <c r="X56" s="17">
        <v>1.9736842105263157E-2</v>
      </c>
    </row>
    <row r="57" spans="1:24" x14ac:dyDescent="0.25">
      <c r="A57" s="11" t="s">
        <v>169</v>
      </c>
      <c r="B57" s="12" t="s">
        <v>234</v>
      </c>
      <c r="C57" s="13">
        <v>81428</v>
      </c>
      <c r="D57" s="13">
        <v>76375</v>
      </c>
      <c r="E57" s="13" t="s">
        <v>128</v>
      </c>
      <c r="F57" s="13">
        <v>117</v>
      </c>
      <c r="G57" s="13">
        <v>452</v>
      </c>
      <c r="H57" s="13">
        <v>355</v>
      </c>
      <c r="I57" s="17">
        <v>0.51769911504424782</v>
      </c>
      <c r="J57" s="17">
        <v>0.32300884955752213</v>
      </c>
      <c r="K57" s="17">
        <v>7.5221238938053103E-2</v>
      </c>
      <c r="L57" s="17">
        <v>5.5309734513274339E-2</v>
      </c>
      <c r="M57" s="17">
        <v>2.8761061946902654E-2</v>
      </c>
      <c r="N57" s="17">
        <v>0</v>
      </c>
      <c r="O57" s="17">
        <v>5.6338028169014088E-3</v>
      </c>
      <c r="P57" s="17">
        <v>0.30704225352112674</v>
      </c>
      <c r="Q57" s="17">
        <v>0.30985915492957744</v>
      </c>
      <c r="R57" s="17">
        <v>4.2253521126760563E-2</v>
      </c>
      <c r="S57" s="17">
        <v>0.3352112676056338</v>
      </c>
      <c r="T57" s="17">
        <v>0</v>
      </c>
      <c r="U57" s="17">
        <v>0</v>
      </c>
      <c r="V57" s="17">
        <v>0</v>
      </c>
      <c r="W57" s="17">
        <v>0</v>
      </c>
      <c r="X57" s="17">
        <v>1</v>
      </c>
    </row>
    <row r="58" spans="1:24" x14ac:dyDescent="0.25">
      <c r="A58" s="11" t="s">
        <v>170</v>
      </c>
      <c r="B58" s="12" t="s">
        <v>60</v>
      </c>
      <c r="C58" s="13">
        <v>20044</v>
      </c>
      <c r="D58" s="13">
        <v>20044</v>
      </c>
      <c r="E58" s="13">
        <v>201</v>
      </c>
      <c r="F58" s="13">
        <v>171</v>
      </c>
      <c r="G58" s="13">
        <v>190</v>
      </c>
      <c r="H58" s="13">
        <v>115</v>
      </c>
      <c r="I58" s="17">
        <v>0.84210526315789469</v>
      </c>
      <c r="J58" s="17">
        <v>0.11578947368421053</v>
      </c>
      <c r="K58" s="17">
        <v>1.0526315789473684E-2</v>
      </c>
      <c r="L58" s="17">
        <v>2.1052631578947368E-2</v>
      </c>
      <c r="M58" s="17">
        <v>1.0526315789473684E-2</v>
      </c>
      <c r="N58" s="17">
        <v>0</v>
      </c>
      <c r="O58" s="17">
        <v>0</v>
      </c>
      <c r="P58" s="17">
        <v>0.30434782608695654</v>
      </c>
      <c r="Q58" s="17">
        <v>0.5130434782608696</v>
      </c>
      <c r="R58" s="17">
        <v>0.17391304347826086</v>
      </c>
      <c r="S58" s="17">
        <v>8.6956521739130436E-3</v>
      </c>
      <c r="T58" s="17">
        <v>7.8260869565217397E-2</v>
      </c>
      <c r="U58" s="17">
        <v>0.2608695652173913</v>
      </c>
      <c r="V58" s="17">
        <v>0.66086956521739126</v>
      </c>
      <c r="W58" s="17">
        <v>0</v>
      </c>
      <c r="X58" s="17">
        <v>0</v>
      </c>
    </row>
    <row r="59" spans="1:24" x14ac:dyDescent="0.25">
      <c r="A59" s="11" t="s">
        <v>171</v>
      </c>
      <c r="B59" s="12" t="s">
        <v>235</v>
      </c>
      <c r="C59" s="13">
        <v>518877</v>
      </c>
      <c r="D59" s="13">
        <v>263372</v>
      </c>
      <c r="E59" s="13">
        <v>1860</v>
      </c>
      <c r="F59" s="13">
        <v>1614</v>
      </c>
      <c r="G59" s="13">
        <v>1679</v>
      </c>
      <c r="H59" s="13">
        <v>939</v>
      </c>
      <c r="I59" s="17">
        <v>0.94997022036926737</v>
      </c>
      <c r="J59" s="17">
        <v>3.1566408576533651E-2</v>
      </c>
      <c r="K59" s="17">
        <v>1.1316259678379988E-2</v>
      </c>
      <c r="L59" s="17">
        <v>0</v>
      </c>
      <c r="M59" s="17">
        <v>7.1471113758189396E-3</v>
      </c>
      <c r="N59" s="17">
        <v>0</v>
      </c>
      <c r="O59" s="17">
        <v>1.0649627263045794E-2</v>
      </c>
      <c r="P59" s="17">
        <v>0.31309904153354634</v>
      </c>
      <c r="Q59" s="17">
        <v>0.57827476038338654</v>
      </c>
      <c r="R59" s="17">
        <v>9.79765708200213E-2</v>
      </c>
      <c r="S59" s="17">
        <v>0</v>
      </c>
      <c r="T59" s="17">
        <v>0.16080937167199147</v>
      </c>
      <c r="U59" s="17">
        <v>0</v>
      </c>
      <c r="V59" s="17">
        <v>0.83599574014909483</v>
      </c>
      <c r="W59" s="17">
        <v>3.1948881789137379E-3</v>
      </c>
      <c r="X59" s="17">
        <v>0</v>
      </c>
    </row>
    <row r="60" spans="1:24" x14ac:dyDescent="0.25">
      <c r="A60" s="11" t="s">
        <v>172</v>
      </c>
      <c r="B60" s="12" t="s">
        <v>236</v>
      </c>
      <c r="C60" s="13">
        <v>158710</v>
      </c>
      <c r="D60" s="13">
        <v>158710</v>
      </c>
      <c r="E60" s="13" t="s">
        <v>128</v>
      </c>
      <c r="F60" s="13">
        <v>255</v>
      </c>
      <c r="G60" s="13">
        <v>1063</v>
      </c>
      <c r="H60" s="13">
        <v>1009</v>
      </c>
      <c r="I60" s="17">
        <v>0.48165569143932269</v>
      </c>
      <c r="J60" s="17">
        <v>6.1147695202257761E-2</v>
      </c>
      <c r="K60" s="17">
        <v>3.7629350893697081E-2</v>
      </c>
      <c r="L60" s="17">
        <v>3.7629350893697085E-3</v>
      </c>
      <c r="M60" s="17">
        <v>0.14205079962370648</v>
      </c>
      <c r="N60" s="17">
        <v>0.2737535277516463</v>
      </c>
      <c r="O60" s="17">
        <v>0</v>
      </c>
      <c r="P60" s="17">
        <v>0.43706640237859268</v>
      </c>
      <c r="Q60" s="17">
        <v>0.43508424182358774</v>
      </c>
      <c r="R60" s="17">
        <v>0.12487611496531219</v>
      </c>
      <c r="S60" s="17">
        <v>2.973240832507433E-3</v>
      </c>
      <c r="T60" s="17">
        <v>6.8673565380997184E-2</v>
      </c>
      <c r="U60" s="17">
        <v>0.51364063969896523</v>
      </c>
      <c r="V60" s="17">
        <v>0</v>
      </c>
      <c r="W60" s="17">
        <v>0.2398871119473189</v>
      </c>
      <c r="X60" s="17">
        <v>0.17779868297271872</v>
      </c>
    </row>
    <row r="61" spans="1:24" x14ac:dyDescent="0.25">
      <c r="A61" s="11" t="s">
        <v>173</v>
      </c>
      <c r="B61" s="12" t="s">
        <v>237</v>
      </c>
      <c r="C61" s="13">
        <v>124279</v>
      </c>
      <c r="D61" s="13">
        <v>124279</v>
      </c>
      <c r="E61" s="13">
        <v>953</v>
      </c>
      <c r="F61" s="13">
        <v>66</v>
      </c>
      <c r="G61" s="13">
        <v>824</v>
      </c>
      <c r="H61" s="13">
        <v>402</v>
      </c>
      <c r="I61" s="17">
        <v>0.77669902912621358</v>
      </c>
      <c r="J61" s="17">
        <v>5.7038834951456313E-2</v>
      </c>
      <c r="K61" s="17">
        <v>7.2815533980582527E-3</v>
      </c>
      <c r="L61" s="17">
        <v>0.15898058252427186</v>
      </c>
      <c r="M61" s="17">
        <v>0</v>
      </c>
      <c r="N61" s="17">
        <v>0</v>
      </c>
      <c r="O61" s="17">
        <v>0</v>
      </c>
      <c r="P61" s="17">
        <v>0.42173913043478262</v>
      </c>
      <c r="Q61" s="17">
        <v>0.54565217391304344</v>
      </c>
      <c r="R61" s="17">
        <v>3.2608695652173912E-2</v>
      </c>
      <c r="S61" s="17">
        <v>0</v>
      </c>
      <c r="T61" s="17" t="s">
        <v>128</v>
      </c>
      <c r="U61" s="17" t="s">
        <v>128</v>
      </c>
      <c r="V61" s="17" t="s">
        <v>128</v>
      </c>
      <c r="W61" s="17" t="s">
        <v>128</v>
      </c>
      <c r="X61" s="17" t="s">
        <v>128</v>
      </c>
    </row>
    <row r="62" spans="1:24" x14ac:dyDescent="0.25">
      <c r="A62" s="11" t="s">
        <v>174</v>
      </c>
      <c r="B62" s="12" t="s">
        <v>64</v>
      </c>
      <c r="C62" s="13" t="s">
        <v>128</v>
      </c>
      <c r="D62" s="13">
        <v>3575</v>
      </c>
      <c r="E62" s="13">
        <v>164</v>
      </c>
      <c r="F62" s="13" t="s">
        <v>128</v>
      </c>
      <c r="G62" s="13">
        <v>164</v>
      </c>
      <c r="H62" s="13">
        <v>128</v>
      </c>
      <c r="I62" s="17">
        <v>0.45731707317073172</v>
      </c>
      <c r="J62" s="17">
        <v>0.32317073170731708</v>
      </c>
      <c r="K62" s="17">
        <v>0.10365853658536585</v>
      </c>
      <c r="L62" s="17">
        <v>0.11585365853658537</v>
      </c>
      <c r="M62" s="17">
        <v>0</v>
      </c>
      <c r="N62" s="17">
        <v>0</v>
      </c>
      <c r="O62" s="17">
        <v>0</v>
      </c>
      <c r="P62" s="17">
        <v>0</v>
      </c>
      <c r="Q62" s="17">
        <v>0</v>
      </c>
      <c r="R62" s="17">
        <v>0</v>
      </c>
      <c r="S62" s="17">
        <v>1</v>
      </c>
      <c r="T62" s="17">
        <v>0</v>
      </c>
      <c r="U62" s="17">
        <v>0</v>
      </c>
      <c r="V62" s="17">
        <v>0</v>
      </c>
      <c r="W62" s="17">
        <v>0</v>
      </c>
      <c r="X62" s="17">
        <v>1</v>
      </c>
    </row>
    <row r="63" spans="1:24" x14ac:dyDescent="0.25">
      <c r="A63" s="11" t="s">
        <v>175</v>
      </c>
      <c r="B63" s="12" t="s">
        <v>65</v>
      </c>
      <c r="C63" s="13">
        <v>171362</v>
      </c>
      <c r="D63" s="13">
        <v>169951</v>
      </c>
      <c r="E63" s="13">
        <v>872</v>
      </c>
      <c r="F63" s="13">
        <v>395</v>
      </c>
      <c r="G63" s="13">
        <v>808</v>
      </c>
      <c r="H63" s="13">
        <v>347</v>
      </c>
      <c r="I63" s="17">
        <v>0.80419580419580416</v>
      </c>
      <c r="J63" s="17">
        <v>0.14918414918414918</v>
      </c>
      <c r="K63" s="17">
        <v>2.4475524475524476E-2</v>
      </c>
      <c r="L63" s="17">
        <v>3.4965034965034965E-3</v>
      </c>
      <c r="M63" s="17">
        <v>1.8648018648018648E-2</v>
      </c>
      <c r="N63" s="17">
        <v>0</v>
      </c>
      <c r="O63" s="17">
        <v>2.0172910662824207E-2</v>
      </c>
      <c r="P63" s="17">
        <v>0.29971181556195964</v>
      </c>
      <c r="Q63" s="17">
        <v>0.5389048991354467</v>
      </c>
      <c r="R63" s="17">
        <v>0.14121037463976946</v>
      </c>
      <c r="S63" s="17">
        <v>0</v>
      </c>
      <c r="T63" s="17">
        <v>0.14409221902017291</v>
      </c>
      <c r="U63" s="17">
        <v>5.763688760806916E-3</v>
      </c>
      <c r="V63" s="17">
        <v>0.82420749279538907</v>
      </c>
      <c r="W63" s="17">
        <v>0</v>
      </c>
      <c r="X63" s="17">
        <v>2.5936599423631124E-2</v>
      </c>
    </row>
    <row r="64" spans="1:24" x14ac:dyDescent="0.25">
      <c r="A64" s="11" t="s">
        <v>176</v>
      </c>
      <c r="B64" s="12" t="s">
        <v>238</v>
      </c>
      <c r="C64" s="13">
        <v>237361</v>
      </c>
      <c r="D64" s="13">
        <v>80489</v>
      </c>
      <c r="E64" s="13">
        <v>558</v>
      </c>
      <c r="F64" s="13">
        <v>273</v>
      </c>
      <c r="G64" s="13">
        <v>522</v>
      </c>
      <c r="H64" s="13">
        <v>408</v>
      </c>
      <c r="I64" s="17">
        <v>0.37547892720306514</v>
      </c>
      <c r="J64" s="17">
        <v>0.22030651340996169</v>
      </c>
      <c r="K64" s="17">
        <v>7.2796934865900387E-2</v>
      </c>
      <c r="L64" s="17">
        <v>5.3639846743295021E-2</v>
      </c>
      <c r="M64" s="17">
        <v>0.27777777777777779</v>
      </c>
      <c r="N64" s="17">
        <v>0</v>
      </c>
      <c r="O64" s="17">
        <v>7.6628352490421452E-3</v>
      </c>
      <c r="P64" s="17">
        <v>0.38314176245210729</v>
      </c>
      <c r="Q64" s="17">
        <v>0.44827586206896552</v>
      </c>
      <c r="R64" s="17">
        <v>0.16091954022988506</v>
      </c>
      <c r="S64" s="17">
        <v>0</v>
      </c>
      <c r="T64" s="17">
        <v>0.2049808429118774</v>
      </c>
      <c r="U64" s="17">
        <v>0</v>
      </c>
      <c r="V64" s="17">
        <v>0.64176245210727967</v>
      </c>
      <c r="W64" s="17">
        <v>0.1532567049808429</v>
      </c>
      <c r="X64" s="17">
        <v>0</v>
      </c>
    </row>
    <row r="65" spans="1:24" x14ac:dyDescent="0.25">
      <c r="A65" s="11" t="s">
        <v>177</v>
      </c>
      <c r="B65" s="12" t="s">
        <v>67</v>
      </c>
      <c r="C65" s="13">
        <v>20352</v>
      </c>
      <c r="D65" s="13" t="s">
        <v>128</v>
      </c>
      <c r="E65" s="13">
        <v>142</v>
      </c>
      <c r="F65" s="13">
        <v>51</v>
      </c>
      <c r="G65" s="13">
        <v>151</v>
      </c>
      <c r="H65" s="13">
        <v>106</v>
      </c>
      <c r="I65" s="17">
        <v>0.62913907284768211</v>
      </c>
      <c r="J65" s="17">
        <v>0.27152317880794702</v>
      </c>
      <c r="K65" s="17">
        <v>1.9867549668874173E-2</v>
      </c>
      <c r="L65" s="17">
        <v>3.3112582781456956E-2</v>
      </c>
      <c r="M65" s="17">
        <v>4.6357615894039736E-2</v>
      </c>
      <c r="N65" s="17">
        <v>0</v>
      </c>
      <c r="O65" s="17">
        <v>2.8301886792452831E-2</v>
      </c>
      <c r="P65" s="17">
        <v>0.40566037735849059</v>
      </c>
      <c r="Q65" s="17">
        <v>0.48113207547169812</v>
      </c>
      <c r="R65" s="17">
        <v>8.4905660377358486E-2</v>
      </c>
      <c r="S65" s="17">
        <v>0</v>
      </c>
      <c r="T65" s="17">
        <v>0.13186813186813187</v>
      </c>
      <c r="U65" s="17">
        <v>0.19780219780219779</v>
      </c>
      <c r="V65" s="17">
        <v>0.5714285714285714</v>
      </c>
      <c r="W65" s="17">
        <v>3.2967032967032968E-2</v>
      </c>
      <c r="X65" s="17">
        <v>6.5934065934065936E-2</v>
      </c>
    </row>
    <row r="66" spans="1:24" x14ac:dyDescent="0.25">
      <c r="A66" s="11" t="s">
        <v>178</v>
      </c>
      <c r="B66" s="12" t="s">
        <v>68</v>
      </c>
      <c r="C66" s="13">
        <v>435054</v>
      </c>
      <c r="D66" s="13">
        <v>432310</v>
      </c>
      <c r="E66" s="13">
        <v>2903</v>
      </c>
      <c r="F66" s="13" t="s">
        <v>128</v>
      </c>
      <c r="G66" s="13">
        <v>2793</v>
      </c>
      <c r="H66" s="13">
        <v>1639</v>
      </c>
      <c r="I66" s="17">
        <v>0.62012173290368777</v>
      </c>
      <c r="J66" s="17">
        <v>7.9842463301109917E-2</v>
      </c>
      <c r="K66" s="17">
        <v>6.0150375939849621E-2</v>
      </c>
      <c r="L66" s="17">
        <v>4.8335123523093451E-2</v>
      </c>
      <c r="M66" s="17">
        <v>0.19155030433225922</v>
      </c>
      <c r="N66" s="17">
        <v>0</v>
      </c>
      <c r="O66" s="17">
        <v>7.7486272117144595E-2</v>
      </c>
      <c r="P66" s="17">
        <v>0.56375838926174493</v>
      </c>
      <c r="Q66" s="17">
        <v>0.35814521049420378</v>
      </c>
      <c r="R66" s="17">
        <v>6.1012812690665037E-4</v>
      </c>
      <c r="S66" s="17">
        <v>0</v>
      </c>
      <c r="T66" s="17">
        <v>0.12751677852348994</v>
      </c>
      <c r="U66" s="17">
        <v>3.0506406345332522E-3</v>
      </c>
      <c r="V66" s="17">
        <v>0.7425259304453935</v>
      </c>
      <c r="W66" s="17">
        <v>0.12690665039658328</v>
      </c>
      <c r="X66" s="17">
        <v>0</v>
      </c>
    </row>
    <row r="67" spans="1:24" x14ac:dyDescent="0.25">
      <c r="A67" s="11" t="s">
        <v>179</v>
      </c>
      <c r="B67" s="12" t="s">
        <v>69</v>
      </c>
      <c r="C67" s="13">
        <v>331738</v>
      </c>
      <c r="D67" s="13">
        <v>264358</v>
      </c>
      <c r="E67" s="13">
        <v>2455</v>
      </c>
      <c r="F67" s="13">
        <v>237</v>
      </c>
      <c r="G67" s="13">
        <v>2325</v>
      </c>
      <c r="H67" s="13" t="s">
        <v>128</v>
      </c>
      <c r="I67" s="17">
        <v>0.48519743527186099</v>
      </c>
      <c r="J67" s="17">
        <v>0.32057830060818382</v>
      </c>
      <c r="K67" s="17">
        <v>3.0386064477017936E-2</v>
      </c>
      <c r="L67" s="17">
        <v>0</v>
      </c>
      <c r="M67" s="17">
        <v>0.16383819964293722</v>
      </c>
      <c r="N67" s="17">
        <v>0</v>
      </c>
      <c r="O67" s="17">
        <v>3.1859557867360208E-2</v>
      </c>
      <c r="P67" s="17">
        <v>0.42392717815344605</v>
      </c>
      <c r="Q67" s="17">
        <v>0.49219765929778936</v>
      </c>
      <c r="R67" s="17">
        <v>5.2015604681404419E-2</v>
      </c>
      <c r="S67" s="17">
        <v>0</v>
      </c>
      <c r="T67" s="17">
        <v>0.18660598179453836</v>
      </c>
      <c r="U67" s="17">
        <v>2.9258777633289986E-2</v>
      </c>
      <c r="V67" s="17">
        <v>0.66124837451235374</v>
      </c>
      <c r="W67" s="17">
        <v>0.12288686605981794</v>
      </c>
      <c r="X67" s="17">
        <v>0</v>
      </c>
    </row>
    <row r="68" spans="1:24" x14ac:dyDescent="0.25">
      <c r="A68" s="11" t="s">
        <v>180</v>
      </c>
      <c r="B68" s="12" t="s">
        <v>239</v>
      </c>
      <c r="C68" s="13">
        <v>58299</v>
      </c>
      <c r="D68" s="13">
        <v>56999</v>
      </c>
      <c r="E68" s="13">
        <v>421</v>
      </c>
      <c r="F68" s="13">
        <v>102</v>
      </c>
      <c r="G68" s="13">
        <v>420</v>
      </c>
      <c r="H68" s="13" t="s">
        <v>128</v>
      </c>
      <c r="I68" s="17">
        <v>0.51666666666666672</v>
      </c>
      <c r="J68" s="17">
        <v>0.28095238095238095</v>
      </c>
      <c r="K68" s="17">
        <v>6.9047619047619052E-2</v>
      </c>
      <c r="L68" s="17">
        <v>0.13333333333333333</v>
      </c>
      <c r="M68" s="17">
        <v>0</v>
      </c>
      <c r="N68" s="17">
        <v>0</v>
      </c>
      <c r="O68" s="17">
        <v>0</v>
      </c>
      <c r="P68" s="17">
        <v>0</v>
      </c>
      <c r="Q68" s="17">
        <v>0</v>
      </c>
      <c r="R68" s="17">
        <v>0</v>
      </c>
      <c r="S68" s="17">
        <v>1</v>
      </c>
      <c r="T68" s="17">
        <v>5.7142857142857141E-2</v>
      </c>
      <c r="U68" s="17">
        <v>0.94285714285714284</v>
      </c>
      <c r="V68" s="17">
        <v>0</v>
      </c>
      <c r="W68" s="17">
        <v>0</v>
      </c>
      <c r="X68" s="17">
        <v>0</v>
      </c>
    </row>
    <row r="69" spans="1:24" x14ac:dyDescent="0.25">
      <c r="A69" s="11" t="s">
        <v>181</v>
      </c>
      <c r="B69" s="12" t="s">
        <v>71</v>
      </c>
      <c r="C69" s="13">
        <v>1118209</v>
      </c>
      <c r="D69" s="13">
        <v>1118209</v>
      </c>
      <c r="E69" s="13">
        <v>4443</v>
      </c>
      <c r="F69" s="13">
        <v>2901</v>
      </c>
      <c r="G69" s="13">
        <v>3973</v>
      </c>
      <c r="H69" s="13">
        <v>3417</v>
      </c>
      <c r="I69" s="17">
        <v>0.54325259515570934</v>
      </c>
      <c r="J69" s="17">
        <v>4.5893279912584226E-2</v>
      </c>
      <c r="K69" s="17">
        <v>2.3128756146421417E-2</v>
      </c>
      <c r="L69" s="17">
        <v>9.0147514114004734E-2</v>
      </c>
      <c r="M69" s="17">
        <v>0.29757785467128028</v>
      </c>
      <c r="N69" s="17">
        <v>0</v>
      </c>
      <c r="O69" s="17">
        <v>3.8008178975222517E-2</v>
      </c>
      <c r="P69" s="17">
        <v>0.35410151551599711</v>
      </c>
      <c r="Q69" s="17">
        <v>0.47053163338946358</v>
      </c>
      <c r="R69" s="17">
        <v>6.2545104642771233E-3</v>
      </c>
      <c r="S69" s="17">
        <v>0.13110416165503969</v>
      </c>
      <c r="T69" s="17">
        <v>0.16052948255114319</v>
      </c>
      <c r="U69" s="17">
        <v>3.7304452466907341E-2</v>
      </c>
      <c r="V69" s="17">
        <v>0.52033694344163661</v>
      </c>
      <c r="W69" s="17">
        <v>1.9253910950661854E-2</v>
      </c>
      <c r="X69" s="17">
        <v>0.262575210589651</v>
      </c>
    </row>
    <row r="70" spans="1:24" x14ac:dyDescent="0.25">
      <c r="A70" s="11" t="s">
        <v>182</v>
      </c>
      <c r="B70" s="12" t="s">
        <v>72</v>
      </c>
      <c r="C70" s="13">
        <v>39809</v>
      </c>
      <c r="D70" s="13">
        <v>39809</v>
      </c>
      <c r="E70" s="13">
        <v>267</v>
      </c>
      <c r="F70" s="13">
        <v>0</v>
      </c>
      <c r="G70" s="13">
        <v>222</v>
      </c>
      <c r="H70" s="13">
        <v>186</v>
      </c>
      <c r="I70" s="17">
        <v>1.3513513513513514E-2</v>
      </c>
      <c r="J70" s="17">
        <v>0</v>
      </c>
      <c r="K70" s="17">
        <v>4.5045045045045045E-3</v>
      </c>
      <c r="L70" s="17">
        <v>0</v>
      </c>
      <c r="M70" s="17">
        <v>0.98198198198198194</v>
      </c>
      <c r="N70" s="17">
        <v>0</v>
      </c>
      <c r="O70" s="17">
        <v>0</v>
      </c>
      <c r="P70" s="17">
        <v>0</v>
      </c>
      <c r="Q70" s="17">
        <v>0</v>
      </c>
      <c r="R70" s="17">
        <v>0</v>
      </c>
      <c r="S70" s="17">
        <v>1</v>
      </c>
      <c r="T70" s="17">
        <v>0</v>
      </c>
      <c r="U70" s="17">
        <v>0</v>
      </c>
      <c r="V70" s="17">
        <v>0</v>
      </c>
      <c r="W70" s="17">
        <v>0</v>
      </c>
      <c r="X70" s="17">
        <v>1</v>
      </c>
    </row>
    <row r="71" spans="1:24" x14ac:dyDescent="0.25">
      <c r="A71" s="11" t="s">
        <v>183</v>
      </c>
      <c r="B71" s="12" t="s">
        <v>73</v>
      </c>
      <c r="C71" s="13" t="s">
        <v>128</v>
      </c>
      <c r="D71" s="13" t="s">
        <v>128</v>
      </c>
      <c r="E71" s="13" t="s">
        <v>128</v>
      </c>
      <c r="F71" s="13" t="s">
        <v>128</v>
      </c>
      <c r="G71" s="13" t="s">
        <v>128</v>
      </c>
      <c r="H71" s="13" t="s">
        <v>128</v>
      </c>
      <c r="I71" s="17" t="s">
        <v>128</v>
      </c>
      <c r="J71" s="17" t="s">
        <v>128</v>
      </c>
      <c r="K71" s="17" t="s">
        <v>128</v>
      </c>
      <c r="L71" s="17" t="s">
        <v>128</v>
      </c>
      <c r="M71" s="17" t="s">
        <v>128</v>
      </c>
      <c r="N71" s="17" t="s">
        <v>128</v>
      </c>
      <c r="O71" s="17" t="s">
        <v>128</v>
      </c>
      <c r="P71" s="17" t="s">
        <v>128</v>
      </c>
      <c r="Q71" s="17" t="s">
        <v>128</v>
      </c>
      <c r="R71" s="17" t="s">
        <v>128</v>
      </c>
      <c r="S71" s="17" t="s">
        <v>128</v>
      </c>
      <c r="T71" s="17" t="s">
        <v>128</v>
      </c>
      <c r="U71" s="17" t="s">
        <v>128</v>
      </c>
      <c r="V71" s="17" t="s">
        <v>128</v>
      </c>
      <c r="W71" s="17" t="s">
        <v>128</v>
      </c>
      <c r="X71" s="17" t="s">
        <v>128</v>
      </c>
    </row>
    <row r="72" spans="1:24" x14ac:dyDescent="0.25">
      <c r="A72" s="11" t="s">
        <v>184</v>
      </c>
      <c r="B72" s="12" t="s">
        <v>240</v>
      </c>
      <c r="C72" s="13">
        <v>253054</v>
      </c>
      <c r="D72" s="13">
        <v>187204</v>
      </c>
      <c r="E72" s="13">
        <v>708</v>
      </c>
      <c r="F72" s="13">
        <v>489</v>
      </c>
      <c r="G72" s="13">
        <v>624</v>
      </c>
      <c r="H72" s="13" t="s">
        <v>128</v>
      </c>
      <c r="I72" s="17">
        <v>0.78846153846153844</v>
      </c>
      <c r="J72" s="17">
        <v>4.0064102564102567E-2</v>
      </c>
      <c r="K72" s="17">
        <v>0.16506410256410256</v>
      </c>
      <c r="L72" s="17">
        <v>0</v>
      </c>
      <c r="M72" s="17">
        <v>4.807692307692308E-3</v>
      </c>
      <c r="N72" s="17">
        <v>1.6025641025641025E-3</v>
      </c>
      <c r="O72" s="17">
        <v>4.807692307692308E-3</v>
      </c>
      <c r="P72" s="17">
        <v>0.39423076923076922</v>
      </c>
      <c r="Q72" s="17">
        <v>0.52243589743589747</v>
      </c>
      <c r="R72" s="17">
        <v>7.8525641025641024E-2</v>
      </c>
      <c r="S72" s="17">
        <v>0</v>
      </c>
      <c r="T72" s="17">
        <v>0.15714285714285714</v>
      </c>
      <c r="U72" s="17">
        <v>0.15873015873015872</v>
      </c>
      <c r="V72" s="17">
        <v>0.52857142857142858</v>
      </c>
      <c r="W72" s="17">
        <v>4.7619047619047623E-3</v>
      </c>
      <c r="X72" s="17">
        <v>0.15079365079365079</v>
      </c>
    </row>
    <row r="73" spans="1:24" x14ac:dyDescent="0.25">
      <c r="A73" s="11" t="s">
        <v>185</v>
      </c>
      <c r="B73" s="12" t="s">
        <v>241</v>
      </c>
      <c r="C73" s="13">
        <v>90406</v>
      </c>
      <c r="D73" s="13">
        <v>90406</v>
      </c>
      <c r="E73" s="13">
        <v>390</v>
      </c>
      <c r="F73" s="13">
        <v>255</v>
      </c>
      <c r="G73" s="13">
        <v>419</v>
      </c>
      <c r="H73" s="13">
        <v>312</v>
      </c>
      <c r="I73" s="17">
        <v>0.38397790055248621</v>
      </c>
      <c r="J73" s="17">
        <v>0.20994475138121546</v>
      </c>
      <c r="K73" s="17">
        <v>8.5635359116022103E-2</v>
      </c>
      <c r="L73" s="17">
        <v>0.11878453038674033</v>
      </c>
      <c r="M73" s="17">
        <v>0.20165745856353592</v>
      </c>
      <c r="N73" s="17">
        <v>0</v>
      </c>
      <c r="O73" s="17">
        <v>9.7719869706840382E-3</v>
      </c>
      <c r="P73" s="17">
        <v>0.48534201954397393</v>
      </c>
      <c r="Q73" s="17">
        <v>0.48208469055374592</v>
      </c>
      <c r="R73" s="17">
        <v>2.2801302931596091E-2</v>
      </c>
      <c r="S73" s="17">
        <v>0</v>
      </c>
      <c r="T73" s="17">
        <v>5.7692307692307696E-2</v>
      </c>
      <c r="U73" s="17">
        <v>1.6025641025641024E-2</v>
      </c>
      <c r="V73" s="17">
        <v>0.54807692307692313</v>
      </c>
      <c r="W73" s="17">
        <v>8.9743589743589744E-2</v>
      </c>
      <c r="X73" s="17">
        <v>0.28846153846153844</v>
      </c>
    </row>
    <row r="74" spans="1:24" x14ac:dyDescent="0.25">
      <c r="A74" s="11" t="s">
        <v>186</v>
      </c>
      <c r="B74" s="12" t="s">
        <v>242</v>
      </c>
      <c r="C74" s="13">
        <v>289793</v>
      </c>
      <c r="D74" s="13">
        <v>253073</v>
      </c>
      <c r="E74" s="13">
        <v>1108</v>
      </c>
      <c r="F74" s="13">
        <v>225</v>
      </c>
      <c r="G74" s="13">
        <v>1060</v>
      </c>
      <c r="H74" s="13">
        <v>749</v>
      </c>
      <c r="I74" s="17">
        <v>0.72547169811320755</v>
      </c>
      <c r="J74" s="17">
        <v>0.11037735849056604</v>
      </c>
      <c r="K74" s="17">
        <v>6.4150943396226415E-2</v>
      </c>
      <c r="L74" s="17">
        <v>0.05</v>
      </c>
      <c r="M74" s="17">
        <v>0.05</v>
      </c>
      <c r="N74" s="17">
        <v>0</v>
      </c>
      <c r="O74" s="17">
        <v>0</v>
      </c>
      <c r="P74" s="17">
        <v>0.41388518024032045</v>
      </c>
      <c r="Q74" s="17">
        <v>0.56875834445927909</v>
      </c>
      <c r="R74" s="17">
        <v>1.7356475300400534E-2</v>
      </c>
      <c r="S74" s="17">
        <v>0</v>
      </c>
      <c r="T74" s="17">
        <v>0.17489986648865152</v>
      </c>
      <c r="U74" s="17">
        <v>3.7383177570093455E-2</v>
      </c>
      <c r="V74" s="17">
        <v>0.74766355140186913</v>
      </c>
      <c r="W74" s="17">
        <v>4.0053404539385849E-2</v>
      </c>
      <c r="X74" s="17">
        <v>0</v>
      </c>
    </row>
    <row r="75" spans="1:24" x14ac:dyDescent="0.25">
      <c r="A75" s="11" t="s">
        <v>187</v>
      </c>
      <c r="B75" s="12" t="s">
        <v>243</v>
      </c>
      <c r="C75" s="13">
        <v>75732</v>
      </c>
      <c r="D75" s="13">
        <v>64954</v>
      </c>
      <c r="E75" s="13">
        <v>254</v>
      </c>
      <c r="F75" s="13">
        <v>140</v>
      </c>
      <c r="G75" s="13">
        <v>223</v>
      </c>
      <c r="H75" s="13" t="s">
        <v>128</v>
      </c>
      <c r="I75" s="17">
        <v>0.45922746781115881</v>
      </c>
      <c r="J75" s="17">
        <v>0.15450643776824036</v>
      </c>
      <c r="K75" s="17">
        <v>0.13304721030042918</v>
      </c>
      <c r="L75" s="17">
        <v>3.8626609442060089E-2</v>
      </c>
      <c r="M75" s="17">
        <v>0.21459227467811159</v>
      </c>
      <c r="N75" s="17">
        <v>0</v>
      </c>
      <c r="O75" s="17">
        <v>3.937007874015748E-3</v>
      </c>
      <c r="P75" s="17">
        <v>0.30708661417322836</v>
      </c>
      <c r="Q75" s="17">
        <v>0.55118110236220474</v>
      </c>
      <c r="R75" s="17">
        <v>0.13779527559055119</v>
      </c>
      <c r="S75" s="17">
        <v>0</v>
      </c>
      <c r="T75" s="17">
        <v>0.39370078740157483</v>
      </c>
      <c r="U75" s="17">
        <v>0.50393700787401574</v>
      </c>
      <c r="V75" s="17">
        <v>0</v>
      </c>
      <c r="W75" s="17">
        <v>0.10236220472440945</v>
      </c>
      <c r="X75" s="17">
        <v>0</v>
      </c>
    </row>
    <row r="76" spans="1:24" x14ac:dyDescent="0.25">
      <c r="A76" s="11" t="s">
        <v>188</v>
      </c>
      <c r="B76" s="12" t="s">
        <v>244</v>
      </c>
      <c r="C76" s="13">
        <v>354386</v>
      </c>
      <c r="D76" s="13">
        <v>180886</v>
      </c>
      <c r="E76" s="13">
        <v>2533</v>
      </c>
      <c r="F76" s="13">
        <v>1338</v>
      </c>
      <c r="G76" s="13">
        <v>2173</v>
      </c>
      <c r="H76" s="13">
        <v>993</v>
      </c>
      <c r="I76" s="17">
        <v>0.61573861021629084</v>
      </c>
      <c r="J76" s="17">
        <v>0.33271974229176254</v>
      </c>
      <c r="K76" s="17">
        <v>8.7436723423838011E-3</v>
      </c>
      <c r="L76" s="17">
        <v>1.3805798435342844E-3</v>
      </c>
      <c r="M76" s="17">
        <v>4.1417395306028532E-2</v>
      </c>
      <c r="N76" s="17">
        <v>0</v>
      </c>
      <c r="O76" s="17">
        <v>0</v>
      </c>
      <c r="P76" s="17">
        <v>0.50855991943605239</v>
      </c>
      <c r="Q76" s="17">
        <v>0.48539778449144005</v>
      </c>
      <c r="R76" s="17">
        <v>6.0422960725075529E-3</v>
      </c>
      <c r="S76" s="17">
        <v>0</v>
      </c>
      <c r="T76" s="17">
        <v>0.20040281973816718</v>
      </c>
      <c r="U76" s="17">
        <v>4.2296072507552872E-2</v>
      </c>
      <c r="V76" s="17">
        <v>0.75025176233635449</v>
      </c>
      <c r="W76" s="17">
        <v>7.0493454179254783E-3</v>
      </c>
      <c r="X76" s="17">
        <v>0</v>
      </c>
    </row>
    <row r="77" spans="1:24" x14ac:dyDescent="0.25">
      <c r="A77" s="11" t="s">
        <v>189</v>
      </c>
      <c r="B77" s="12" t="s">
        <v>245</v>
      </c>
      <c r="C77" s="13">
        <v>29217</v>
      </c>
      <c r="D77" s="13" t="s">
        <v>128</v>
      </c>
      <c r="E77" s="13">
        <v>122</v>
      </c>
      <c r="F77" s="13">
        <v>57</v>
      </c>
      <c r="G77" s="13">
        <v>104</v>
      </c>
      <c r="H77" s="13">
        <v>74</v>
      </c>
      <c r="I77" s="17">
        <v>0.45192307692307693</v>
      </c>
      <c r="J77" s="17">
        <v>0.24038461538461539</v>
      </c>
      <c r="K77" s="17">
        <v>3.8461538461538464E-2</v>
      </c>
      <c r="L77" s="17">
        <v>0.20192307692307693</v>
      </c>
      <c r="M77" s="17">
        <v>6.7307692307692304E-2</v>
      </c>
      <c r="N77" s="17">
        <v>0</v>
      </c>
      <c r="O77" s="17">
        <v>0</v>
      </c>
      <c r="P77" s="17">
        <v>0.47297297297297297</v>
      </c>
      <c r="Q77" s="17">
        <v>0.5</v>
      </c>
      <c r="R77" s="17">
        <v>2.7027027027027029E-2</v>
      </c>
      <c r="S77" s="17">
        <v>0</v>
      </c>
      <c r="T77" s="17" t="s">
        <v>128</v>
      </c>
      <c r="U77" s="17" t="s">
        <v>128</v>
      </c>
      <c r="V77" s="17" t="s">
        <v>128</v>
      </c>
      <c r="W77" s="17" t="s">
        <v>128</v>
      </c>
      <c r="X77" s="17" t="s">
        <v>128</v>
      </c>
    </row>
    <row r="78" spans="1:24" x14ac:dyDescent="0.25">
      <c r="A78" s="11" t="s">
        <v>190</v>
      </c>
      <c r="B78" s="12" t="s">
        <v>246</v>
      </c>
      <c r="C78" s="13">
        <v>249688</v>
      </c>
      <c r="D78" s="13" t="s">
        <v>128</v>
      </c>
      <c r="E78" s="13">
        <v>758</v>
      </c>
      <c r="F78" s="13">
        <v>300</v>
      </c>
      <c r="G78" s="13">
        <v>746</v>
      </c>
      <c r="H78" s="13">
        <v>484</v>
      </c>
      <c r="I78" s="17">
        <v>0.86729222520107241</v>
      </c>
      <c r="J78" s="17">
        <v>6.0321715817694369E-2</v>
      </c>
      <c r="K78" s="17">
        <v>0</v>
      </c>
      <c r="L78" s="17">
        <v>0</v>
      </c>
      <c r="M78" s="17">
        <v>7.2386058981233251E-2</v>
      </c>
      <c r="N78" s="17">
        <v>0</v>
      </c>
      <c r="O78" s="17">
        <v>0</v>
      </c>
      <c r="P78" s="17">
        <v>0.33884297520661155</v>
      </c>
      <c r="Q78" s="17">
        <v>0.58884297520661155</v>
      </c>
      <c r="R78" s="17">
        <v>7.2314049586776855E-2</v>
      </c>
      <c r="S78" s="17">
        <v>0</v>
      </c>
      <c r="T78" s="17">
        <v>2.8925619834710745E-2</v>
      </c>
      <c r="U78" s="17">
        <v>5.578512396694215E-2</v>
      </c>
      <c r="V78" s="17">
        <v>0.85123966942148765</v>
      </c>
      <c r="W78" s="17">
        <v>6.4049586776859499E-2</v>
      </c>
      <c r="X78" s="17">
        <v>0</v>
      </c>
    </row>
    <row r="79" spans="1:24" x14ac:dyDescent="0.25">
      <c r="A79" s="11" t="s">
        <v>347</v>
      </c>
      <c r="B79" s="12" t="s">
        <v>349</v>
      </c>
      <c r="C79" s="13">
        <v>36058</v>
      </c>
      <c r="D79" s="13" t="s">
        <v>128</v>
      </c>
      <c r="E79" s="13">
        <v>348</v>
      </c>
      <c r="F79" s="13">
        <v>184</v>
      </c>
      <c r="G79" s="13">
        <v>341</v>
      </c>
      <c r="H79" s="13" t="s">
        <v>128</v>
      </c>
      <c r="I79" s="17">
        <v>0.41935483870967744</v>
      </c>
      <c r="J79" s="17">
        <v>0.34017595307917886</v>
      </c>
      <c r="K79" s="17">
        <v>9.9706744868035185E-2</v>
      </c>
      <c r="L79" s="17">
        <v>7.0381231671554259E-2</v>
      </c>
      <c r="M79" s="17">
        <v>7.0381231671554259E-2</v>
      </c>
      <c r="N79" s="17">
        <v>0</v>
      </c>
      <c r="O79" s="17">
        <v>5.8651026392961877E-3</v>
      </c>
      <c r="P79" s="17">
        <v>0.52785923753665687</v>
      </c>
      <c r="Q79" s="17">
        <v>0.35483870967741937</v>
      </c>
      <c r="R79" s="17">
        <v>0.11143695014662756</v>
      </c>
      <c r="S79" s="17">
        <v>0</v>
      </c>
      <c r="T79" s="17">
        <v>0.16715542521994134</v>
      </c>
      <c r="U79" s="17">
        <v>4.9853372434017593E-2</v>
      </c>
      <c r="V79" s="17">
        <v>0.74780058651026393</v>
      </c>
      <c r="W79" s="17">
        <v>3.519061583577713E-2</v>
      </c>
      <c r="X79" s="17">
        <v>0</v>
      </c>
    </row>
    <row r="80" spans="1:24" x14ac:dyDescent="0.25">
      <c r="A80" s="11" t="s">
        <v>348</v>
      </c>
      <c r="B80" s="12" t="s">
        <v>248</v>
      </c>
      <c r="C80" s="13">
        <v>573388</v>
      </c>
      <c r="D80" s="13">
        <v>241888</v>
      </c>
      <c r="E80" s="13">
        <v>3768</v>
      </c>
      <c r="F80" s="13">
        <v>905</v>
      </c>
      <c r="G80" s="13">
        <v>3645</v>
      </c>
      <c r="H80" s="13">
        <v>3103</v>
      </c>
      <c r="I80" s="17">
        <v>0.25925925925925924</v>
      </c>
      <c r="J80" s="17">
        <v>0.62249657064471875</v>
      </c>
      <c r="K80" s="17">
        <v>3.4293552812071332E-2</v>
      </c>
      <c r="L80" s="17">
        <v>1.8106995884773661E-2</v>
      </c>
      <c r="M80" s="17">
        <v>6.584362139917696E-2</v>
      </c>
      <c r="N80" s="17">
        <v>0</v>
      </c>
      <c r="O80" s="17">
        <v>0</v>
      </c>
      <c r="P80" s="17">
        <v>0.38575572027070576</v>
      </c>
      <c r="Q80" s="17">
        <v>0.61424427972929418</v>
      </c>
      <c r="R80" s="17">
        <v>0</v>
      </c>
      <c r="S80" s="17">
        <v>0</v>
      </c>
      <c r="T80" s="17">
        <v>0.13631969062197874</v>
      </c>
      <c r="U80" s="17">
        <v>2.2881082823074442E-2</v>
      </c>
      <c r="V80" s="17">
        <v>0.82823074444086364</v>
      </c>
      <c r="W80" s="17">
        <v>0</v>
      </c>
      <c r="X80" s="17">
        <v>1.2568482114083145E-2</v>
      </c>
    </row>
    <row r="81" spans="1:24" x14ac:dyDescent="0.25">
      <c r="A81" s="11" t="s">
        <v>193</v>
      </c>
      <c r="B81" s="12" t="s">
        <v>249</v>
      </c>
      <c r="C81" s="13">
        <v>72347</v>
      </c>
      <c r="D81" s="13">
        <v>51947</v>
      </c>
      <c r="E81" s="13">
        <v>105</v>
      </c>
      <c r="F81" s="13">
        <v>89</v>
      </c>
      <c r="G81" s="13">
        <v>89</v>
      </c>
      <c r="H81" s="13" t="s">
        <v>128</v>
      </c>
      <c r="I81" s="17">
        <v>0.7191011235955056</v>
      </c>
      <c r="J81" s="17">
        <v>0</v>
      </c>
      <c r="K81" s="17">
        <v>0</v>
      </c>
      <c r="L81" s="17">
        <v>0</v>
      </c>
      <c r="M81" s="17">
        <v>0.2808988764044944</v>
      </c>
      <c r="N81" s="17">
        <v>0</v>
      </c>
      <c r="O81" s="17">
        <v>7.8651685393258425E-2</v>
      </c>
      <c r="P81" s="17">
        <v>0.33707865168539325</v>
      </c>
      <c r="Q81" s="17">
        <v>0.5280898876404494</v>
      </c>
      <c r="R81" s="17">
        <v>5.6179775280898875E-2</v>
      </c>
      <c r="S81" s="17">
        <v>0</v>
      </c>
      <c r="T81" s="17" t="e">
        <v>#DIV/0!</v>
      </c>
      <c r="U81" s="17" t="e">
        <v>#DIV/0!</v>
      </c>
      <c r="V81" s="17" t="e">
        <v>#DIV/0!</v>
      </c>
      <c r="W81" s="17" t="e">
        <v>#DIV/0!</v>
      </c>
      <c r="X81" s="17" t="e">
        <v>#DIV/0!</v>
      </c>
    </row>
    <row r="82" spans="1:24" x14ac:dyDescent="0.25">
      <c r="A82" s="11" t="s">
        <v>194</v>
      </c>
      <c r="B82" s="12" t="s">
        <v>250</v>
      </c>
      <c r="C82" s="13">
        <v>119394</v>
      </c>
      <c r="D82" s="13">
        <v>119394</v>
      </c>
      <c r="E82" s="13">
        <v>1080</v>
      </c>
      <c r="F82" s="13">
        <v>258</v>
      </c>
      <c r="G82" s="13">
        <v>961</v>
      </c>
      <c r="H82" s="13">
        <v>503</v>
      </c>
      <c r="I82" s="17">
        <v>0.56295525494276799</v>
      </c>
      <c r="J82" s="17">
        <v>0.29136316337148804</v>
      </c>
      <c r="K82" s="17">
        <v>3.2258064516129031E-2</v>
      </c>
      <c r="L82" s="17">
        <v>2.0811654526534861E-3</v>
      </c>
      <c r="M82" s="17">
        <v>0.1113423517169615</v>
      </c>
      <c r="N82" s="17">
        <v>0</v>
      </c>
      <c r="O82" s="17">
        <v>3.1809145129224649E-2</v>
      </c>
      <c r="P82" s="17">
        <v>0.40556660039761433</v>
      </c>
      <c r="Q82" s="17">
        <v>0.47912524850894633</v>
      </c>
      <c r="R82" s="17">
        <v>8.3499005964214709E-2</v>
      </c>
      <c r="S82" s="17">
        <v>0</v>
      </c>
      <c r="T82" s="17">
        <v>0.2147117296222664</v>
      </c>
      <c r="U82" s="17">
        <v>0.19085487077534791</v>
      </c>
      <c r="V82" s="17">
        <v>0.53081510934393639</v>
      </c>
      <c r="W82" s="17">
        <v>1.7892644135188866E-2</v>
      </c>
      <c r="X82" s="17">
        <v>4.5725646123260438E-2</v>
      </c>
    </row>
    <row r="83" spans="1:24" x14ac:dyDescent="0.25">
      <c r="A83" s="11" t="s">
        <v>195</v>
      </c>
      <c r="B83" s="12" t="s">
        <v>251</v>
      </c>
      <c r="C83" s="13">
        <v>292659</v>
      </c>
      <c r="D83" s="13">
        <v>46125</v>
      </c>
      <c r="E83" s="13">
        <v>581</v>
      </c>
      <c r="F83" s="13" t="s">
        <v>128</v>
      </c>
      <c r="G83" s="13">
        <v>569</v>
      </c>
      <c r="H83" s="13">
        <v>468</v>
      </c>
      <c r="I83" s="17">
        <v>0.62741652021089633</v>
      </c>
      <c r="J83" s="17">
        <v>4.3936731107205626E-2</v>
      </c>
      <c r="K83" s="17">
        <v>8.7873462214411256E-3</v>
      </c>
      <c r="L83" s="17">
        <v>7.0298769771528994E-3</v>
      </c>
      <c r="M83" s="17">
        <v>0.31282952548330406</v>
      </c>
      <c r="N83" s="17">
        <v>0</v>
      </c>
      <c r="O83" s="17">
        <v>0</v>
      </c>
      <c r="P83" s="17">
        <v>0.26709401709401709</v>
      </c>
      <c r="Q83" s="17">
        <v>0.65170940170940173</v>
      </c>
      <c r="R83" s="17">
        <v>8.11965811965812E-2</v>
      </c>
      <c r="S83" s="17">
        <v>0</v>
      </c>
      <c r="T83" s="17">
        <v>0.12179487179487179</v>
      </c>
      <c r="U83" s="17">
        <v>0</v>
      </c>
      <c r="V83" s="17">
        <v>0.87820512820512819</v>
      </c>
      <c r="W83" s="17">
        <v>0</v>
      </c>
      <c r="X83" s="17">
        <v>0</v>
      </c>
    </row>
    <row r="84" spans="1:24" x14ac:dyDescent="0.25">
      <c r="A84" s="11" t="s">
        <v>196</v>
      </c>
      <c r="B84" s="12" t="s">
        <v>85</v>
      </c>
      <c r="C84" s="13">
        <v>83833</v>
      </c>
      <c r="D84" s="13">
        <v>79961</v>
      </c>
      <c r="E84" s="13">
        <v>662</v>
      </c>
      <c r="F84" s="13">
        <v>350</v>
      </c>
      <c r="G84" s="13">
        <v>592</v>
      </c>
      <c r="H84" s="13" t="s">
        <v>128</v>
      </c>
      <c r="I84" s="17">
        <v>0.81052631578947365</v>
      </c>
      <c r="J84" s="17">
        <v>4.2105263157894736E-2</v>
      </c>
      <c r="K84" s="17">
        <v>5.6140350877192984E-2</v>
      </c>
      <c r="L84" s="17">
        <v>1.0526315789473684E-2</v>
      </c>
      <c r="M84" s="17">
        <v>8.0701754385964913E-2</v>
      </c>
      <c r="N84" s="17">
        <v>0</v>
      </c>
      <c r="O84" s="17">
        <v>0</v>
      </c>
      <c r="P84" s="17">
        <v>0.43383584589614738</v>
      </c>
      <c r="Q84" s="17">
        <v>0.40703517587939697</v>
      </c>
      <c r="R84" s="17">
        <v>0.15912897822445563</v>
      </c>
      <c r="S84" s="17">
        <v>0</v>
      </c>
      <c r="T84" s="17">
        <v>0.2407108239095315</v>
      </c>
      <c r="U84" s="17">
        <v>0</v>
      </c>
      <c r="V84" s="17">
        <v>0.75928917609046853</v>
      </c>
      <c r="W84" s="17">
        <v>0</v>
      </c>
      <c r="X84" s="17">
        <v>0</v>
      </c>
    </row>
    <row r="85" spans="1:24" x14ac:dyDescent="0.25">
      <c r="A85" s="11" t="s">
        <v>197</v>
      </c>
      <c r="B85" s="12" t="s">
        <v>252</v>
      </c>
      <c r="C85" s="13">
        <v>195671</v>
      </c>
      <c r="D85" s="13">
        <v>195671</v>
      </c>
      <c r="E85" s="13">
        <v>1355</v>
      </c>
      <c r="F85" s="13">
        <v>696</v>
      </c>
      <c r="G85" s="13">
        <v>1218</v>
      </c>
      <c r="H85" s="13">
        <v>771</v>
      </c>
      <c r="I85" s="17">
        <v>0.61576354679802958</v>
      </c>
      <c r="J85" s="17">
        <v>8.6206896551724144E-2</v>
      </c>
      <c r="K85" s="17">
        <v>5.0082101806239739E-2</v>
      </c>
      <c r="L85" s="17">
        <v>4.1050903119868639E-3</v>
      </c>
      <c r="M85" s="17">
        <v>0.24384236453201971</v>
      </c>
      <c r="N85" s="17">
        <v>0</v>
      </c>
      <c r="O85" s="17">
        <v>2.5940337224383916E-3</v>
      </c>
      <c r="P85" s="17">
        <v>0.43320363164721143</v>
      </c>
      <c r="Q85" s="17">
        <v>0.53047989623865111</v>
      </c>
      <c r="R85" s="17">
        <v>3.372243839169909E-2</v>
      </c>
      <c r="S85" s="17">
        <v>0</v>
      </c>
      <c r="T85" s="17" t="s">
        <v>128</v>
      </c>
      <c r="U85" s="17" t="s">
        <v>128</v>
      </c>
      <c r="V85" s="17" t="s">
        <v>128</v>
      </c>
      <c r="W85" s="17" t="s">
        <v>128</v>
      </c>
      <c r="X85" s="17" t="s">
        <v>128</v>
      </c>
    </row>
    <row r="86" spans="1:24" x14ac:dyDescent="0.25">
      <c r="A86" s="11" t="s">
        <v>198</v>
      </c>
      <c r="B86" s="12" t="s">
        <v>253</v>
      </c>
      <c r="C86" s="13">
        <v>810390</v>
      </c>
      <c r="D86" s="13">
        <v>810390</v>
      </c>
      <c r="E86" s="13">
        <v>2909</v>
      </c>
      <c r="F86" s="13">
        <v>2421</v>
      </c>
      <c r="G86" s="13">
        <v>2491</v>
      </c>
      <c r="H86" s="13">
        <v>1507</v>
      </c>
      <c r="I86" s="17">
        <v>0.68366118024889599</v>
      </c>
      <c r="J86" s="17">
        <v>2.8101164191087918E-2</v>
      </c>
      <c r="K86" s="17">
        <v>7.1457246085909268E-2</v>
      </c>
      <c r="L86" s="17">
        <v>4.2553191489361701E-2</v>
      </c>
      <c r="M86" s="17">
        <v>0.17422721798474508</v>
      </c>
      <c r="N86" s="17">
        <v>0</v>
      </c>
      <c r="O86" s="17">
        <v>0</v>
      </c>
      <c r="P86" s="17">
        <v>0.31386861313868614</v>
      </c>
      <c r="Q86" s="17">
        <v>0.68613138686131392</v>
      </c>
      <c r="R86" s="17">
        <v>0</v>
      </c>
      <c r="S86" s="17">
        <v>0</v>
      </c>
      <c r="T86" s="17">
        <v>2.3224950232249502E-2</v>
      </c>
      <c r="U86" s="17">
        <v>8.6927670869276705E-2</v>
      </c>
      <c r="V86" s="17">
        <v>0.19110816191108163</v>
      </c>
      <c r="W86" s="17">
        <v>1.3271400132714001E-3</v>
      </c>
      <c r="X86" s="17">
        <v>0.69741207697412078</v>
      </c>
    </row>
    <row r="87" spans="1:24" x14ac:dyDescent="0.25">
      <c r="A87" s="11" t="s">
        <v>199</v>
      </c>
      <c r="B87" s="12" t="s">
        <v>254</v>
      </c>
      <c r="C87" s="13">
        <v>268023</v>
      </c>
      <c r="D87" s="13" t="s">
        <v>128</v>
      </c>
      <c r="E87" s="13">
        <v>1814</v>
      </c>
      <c r="F87" s="13" t="s">
        <v>128</v>
      </c>
      <c r="G87" s="13">
        <v>1441</v>
      </c>
      <c r="H87" s="13">
        <v>673</v>
      </c>
      <c r="I87" s="17">
        <v>0.51769604441360162</v>
      </c>
      <c r="J87" s="17">
        <v>0.26995142262317834</v>
      </c>
      <c r="K87" s="17">
        <v>6.6620402498265091E-2</v>
      </c>
      <c r="L87" s="17">
        <v>0.10270645385149202</v>
      </c>
      <c r="M87" s="17">
        <v>4.302567661346287E-2</v>
      </c>
      <c r="N87" s="17">
        <v>0</v>
      </c>
      <c r="O87" s="17">
        <v>2.9717682020802376E-3</v>
      </c>
      <c r="P87" s="17">
        <v>0.43684992570579495</v>
      </c>
      <c r="Q87" s="17">
        <v>0.5572065378900446</v>
      </c>
      <c r="R87" s="17">
        <v>2.9717682020802376E-3</v>
      </c>
      <c r="S87" s="17">
        <v>0</v>
      </c>
      <c r="T87" s="17">
        <v>8.9153046062407135E-2</v>
      </c>
      <c r="U87" s="17">
        <v>0.72362555720653787</v>
      </c>
      <c r="V87" s="17">
        <v>2.9717682020802376E-2</v>
      </c>
      <c r="W87" s="17">
        <v>0</v>
      </c>
      <c r="X87" s="17">
        <v>0.1575037147102526</v>
      </c>
    </row>
    <row r="88" spans="1:24" x14ac:dyDescent="0.25">
      <c r="A88" s="11" t="s">
        <v>200</v>
      </c>
      <c r="B88" s="12" t="s">
        <v>255</v>
      </c>
      <c r="C88" s="13">
        <v>204974</v>
      </c>
      <c r="D88" s="13">
        <v>204974</v>
      </c>
      <c r="E88" s="13">
        <v>1093</v>
      </c>
      <c r="F88" s="13">
        <v>519</v>
      </c>
      <c r="G88" s="13">
        <v>940</v>
      </c>
      <c r="H88" s="13" t="s">
        <v>128</v>
      </c>
      <c r="I88" s="17">
        <v>0.6063829787234043</v>
      </c>
      <c r="J88" s="17">
        <v>0.16595744680851063</v>
      </c>
      <c r="K88" s="17">
        <v>0.15319148936170213</v>
      </c>
      <c r="L88" s="17">
        <v>2.8723404255319149E-2</v>
      </c>
      <c r="M88" s="17">
        <v>4.5744680851063826E-2</v>
      </c>
      <c r="N88" s="17">
        <v>0</v>
      </c>
      <c r="O88" s="17" t="s">
        <v>128</v>
      </c>
      <c r="P88" s="17" t="s">
        <v>128</v>
      </c>
      <c r="Q88" s="17" t="s">
        <v>128</v>
      </c>
      <c r="R88" s="17" t="s">
        <v>128</v>
      </c>
      <c r="S88" s="17" t="s">
        <v>128</v>
      </c>
      <c r="T88" s="17" t="s">
        <v>128</v>
      </c>
      <c r="U88" s="17" t="s">
        <v>128</v>
      </c>
      <c r="V88" s="17" t="s">
        <v>128</v>
      </c>
      <c r="W88" s="17" t="s">
        <v>128</v>
      </c>
      <c r="X88" s="17" t="s">
        <v>128</v>
      </c>
    </row>
    <row r="89" spans="1:24" x14ac:dyDescent="0.25">
      <c r="A89" s="11" t="s">
        <v>201</v>
      </c>
      <c r="B89" s="12" t="s">
        <v>90</v>
      </c>
      <c r="C89" s="13">
        <v>21705</v>
      </c>
      <c r="D89" s="13">
        <v>21705</v>
      </c>
      <c r="E89" s="13">
        <v>244</v>
      </c>
      <c r="F89" s="13">
        <v>0</v>
      </c>
      <c r="G89" s="13">
        <v>242</v>
      </c>
      <c r="H89" s="13">
        <v>205</v>
      </c>
      <c r="I89" s="17">
        <v>0.83057851239669422</v>
      </c>
      <c r="J89" s="17">
        <v>8.2644628099173556E-3</v>
      </c>
      <c r="K89" s="17">
        <v>0.13223140495867769</v>
      </c>
      <c r="L89" s="17">
        <v>2.0661157024793389E-2</v>
      </c>
      <c r="M89" s="17">
        <v>8.2644628099173556E-3</v>
      </c>
      <c r="N89" s="17">
        <v>0</v>
      </c>
      <c r="O89" s="17">
        <v>2.3041474654377881E-2</v>
      </c>
      <c r="P89" s="17">
        <v>0.20737327188940091</v>
      </c>
      <c r="Q89" s="17">
        <v>0.54838709677419351</v>
      </c>
      <c r="R89" s="17">
        <v>0.14285714285714285</v>
      </c>
      <c r="S89" s="17">
        <v>7.8341013824884786E-2</v>
      </c>
      <c r="T89" s="17">
        <v>0.33333333333333331</v>
      </c>
      <c r="U89" s="17">
        <v>0.33333333333333331</v>
      </c>
      <c r="V89" s="17">
        <v>0</v>
      </c>
      <c r="W89" s="17">
        <v>0.33333333333333331</v>
      </c>
      <c r="X89" s="17">
        <v>0</v>
      </c>
    </row>
    <row r="90" spans="1:24" x14ac:dyDescent="0.25">
      <c r="A90" s="11" t="s">
        <v>202</v>
      </c>
      <c r="B90" s="12" t="s">
        <v>256</v>
      </c>
      <c r="C90" s="13">
        <v>64179</v>
      </c>
      <c r="D90" s="13">
        <v>43694</v>
      </c>
      <c r="E90" s="13">
        <v>467</v>
      </c>
      <c r="F90" s="13">
        <v>182</v>
      </c>
      <c r="G90" s="13">
        <v>418</v>
      </c>
      <c r="H90" s="13">
        <v>241</v>
      </c>
      <c r="I90" s="17">
        <v>0.9138755980861244</v>
      </c>
      <c r="J90" s="17">
        <v>6.2200956937799042E-2</v>
      </c>
      <c r="K90" s="17">
        <v>0</v>
      </c>
      <c r="L90" s="17">
        <v>0</v>
      </c>
      <c r="M90" s="17">
        <v>2.3923444976076555E-2</v>
      </c>
      <c r="N90" s="17">
        <v>0</v>
      </c>
      <c r="O90" s="17">
        <v>0</v>
      </c>
      <c r="P90" s="17">
        <v>0.45643153526970953</v>
      </c>
      <c r="Q90" s="17">
        <v>0.53526970954356845</v>
      </c>
      <c r="R90" s="17">
        <v>8.2987551867219917E-3</v>
      </c>
      <c r="S90" s="17">
        <v>0</v>
      </c>
      <c r="T90" s="17">
        <v>9.9585062240663894E-2</v>
      </c>
      <c r="U90" s="17">
        <v>3.7344398340248962E-2</v>
      </c>
      <c r="V90" s="17">
        <v>0.78008298755186722</v>
      </c>
      <c r="W90" s="17">
        <v>3.3195020746887967E-2</v>
      </c>
      <c r="X90" s="17">
        <v>4.9792531120331947E-2</v>
      </c>
    </row>
    <row r="91" spans="1:24" x14ac:dyDescent="0.25">
      <c r="A91" s="11" t="s">
        <v>203</v>
      </c>
      <c r="B91" s="12" t="s">
        <v>92</v>
      </c>
      <c r="C91" s="13">
        <v>111273</v>
      </c>
      <c r="D91" s="13" t="s">
        <v>128</v>
      </c>
      <c r="E91" s="13">
        <v>554</v>
      </c>
      <c r="F91" s="13">
        <v>10</v>
      </c>
      <c r="G91" s="13">
        <v>516</v>
      </c>
      <c r="H91" s="13" t="s">
        <v>128</v>
      </c>
      <c r="I91" s="17">
        <v>0.57400722021660655</v>
      </c>
      <c r="J91" s="17">
        <v>0.10649819494584838</v>
      </c>
      <c r="K91" s="17">
        <v>0.10649819494584838</v>
      </c>
      <c r="L91" s="17">
        <v>1.0830324909747292E-2</v>
      </c>
      <c r="M91" s="17">
        <v>0.1263537906137184</v>
      </c>
      <c r="N91" s="17">
        <v>7.5812274368231042E-2</v>
      </c>
      <c r="O91" s="17">
        <v>0</v>
      </c>
      <c r="P91" s="17">
        <v>0.37455197132616486</v>
      </c>
      <c r="Q91" s="17">
        <v>0.37275985663082439</v>
      </c>
      <c r="R91" s="17">
        <v>0.19892473118279569</v>
      </c>
      <c r="S91" s="17">
        <v>5.3763440860215055E-2</v>
      </c>
      <c r="T91" s="17">
        <v>0.17148014440433212</v>
      </c>
      <c r="U91" s="17">
        <v>0.27075812274368233</v>
      </c>
      <c r="V91" s="17">
        <v>0.41877256317689532</v>
      </c>
      <c r="W91" s="17">
        <v>9.2057761732851989E-2</v>
      </c>
      <c r="X91" s="17">
        <v>4.6931407942238268E-2</v>
      </c>
    </row>
    <row r="92" spans="1:24" x14ac:dyDescent="0.25">
      <c r="A92" s="11" t="s">
        <v>204</v>
      </c>
      <c r="B92" s="12" t="s">
        <v>93</v>
      </c>
      <c r="C92" s="13">
        <v>92879</v>
      </c>
      <c r="D92" s="13">
        <v>59879</v>
      </c>
      <c r="E92" s="13">
        <v>348</v>
      </c>
      <c r="F92" s="13">
        <v>174</v>
      </c>
      <c r="G92" s="13">
        <v>335</v>
      </c>
      <c r="H92" s="13">
        <v>207</v>
      </c>
      <c r="I92" s="17">
        <v>0.80895522388059704</v>
      </c>
      <c r="J92" s="17">
        <v>0.11044776119402985</v>
      </c>
      <c r="K92" s="17">
        <v>5.0746268656716415E-2</v>
      </c>
      <c r="L92" s="17">
        <v>2.9850746268656717E-3</v>
      </c>
      <c r="M92" s="17">
        <v>2.6865671641791045E-2</v>
      </c>
      <c r="N92" s="17">
        <v>0</v>
      </c>
      <c r="O92" s="17">
        <v>8.9552238805970154E-3</v>
      </c>
      <c r="P92" s="17">
        <v>0.39701492537313432</v>
      </c>
      <c r="Q92" s="17">
        <v>0.54925373134328359</v>
      </c>
      <c r="R92" s="17">
        <v>3.5820895522388062E-2</v>
      </c>
      <c r="S92" s="17">
        <v>8.9552238805970154E-3</v>
      </c>
      <c r="T92" s="17" t="s">
        <v>128</v>
      </c>
      <c r="U92" s="17" t="s">
        <v>128</v>
      </c>
      <c r="V92" s="17" t="s">
        <v>128</v>
      </c>
      <c r="W92" s="17" t="s">
        <v>128</v>
      </c>
      <c r="X92" s="17" t="s">
        <v>128</v>
      </c>
    </row>
    <row r="93" spans="1:24" x14ac:dyDescent="0.25">
      <c r="A93" s="11" t="s">
        <v>205</v>
      </c>
      <c r="B93" s="12" t="s">
        <v>257</v>
      </c>
      <c r="C93" s="13">
        <v>38644</v>
      </c>
      <c r="D93" s="13" t="s">
        <v>128</v>
      </c>
      <c r="E93" s="13">
        <v>286</v>
      </c>
      <c r="F93" s="13">
        <v>102</v>
      </c>
      <c r="G93" s="13">
        <v>271</v>
      </c>
      <c r="H93" s="13" t="s">
        <v>128</v>
      </c>
      <c r="I93" s="17">
        <v>0.71955719557195574</v>
      </c>
      <c r="J93" s="17">
        <v>0.11070110701107011</v>
      </c>
      <c r="K93" s="17">
        <v>4.797047970479705E-2</v>
      </c>
      <c r="L93" s="17">
        <v>2.2140221402214021E-2</v>
      </c>
      <c r="M93" s="17">
        <v>9.9630996309963096E-2</v>
      </c>
      <c r="N93" s="17">
        <v>0</v>
      </c>
      <c r="O93" s="17" t="s">
        <v>128</v>
      </c>
      <c r="P93" s="17" t="s">
        <v>128</v>
      </c>
      <c r="Q93" s="17" t="s">
        <v>128</v>
      </c>
      <c r="R93" s="17" t="s">
        <v>128</v>
      </c>
      <c r="S93" s="17" t="s">
        <v>128</v>
      </c>
      <c r="T93" s="17" t="s">
        <v>128</v>
      </c>
      <c r="U93" s="17" t="s">
        <v>128</v>
      </c>
      <c r="V93" s="17" t="s">
        <v>128</v>
      </c>
      <c r="W93" s="17" t="s">
        <v>128</v>
      </c>
      <c r="X93" s="17" t="s">
        <v>128</v>
      </c>
    </row>
    <row r="94" spans="1:24" x14ac:dyDescent="0.25">
      <c r="A94" s="11" t="s">
        <v>206</v>
      </c>
      <c r="B94" s="12" t="s">
        <v>258</v>
      </c>
      <c r="C94" s="13">
        <v>649761</v>
      </c>
      <c r="D94" s="13" t="s">
        <v>128</v>
      </c>
      <c r="E94" s="13">
        <v>3620</v>
      </c>
      <c r="F94" s="13">
        <v>1950</v>
      </c>
      <c r="G94" s="13">
        <v>3580</v>
      </c>
      <c r="H94" s="13" t="s">
        <v>128</v>
      </c>
      <c r="I94" s="17">
        <v>0.66775956284153004</v>
      </c>
      <c r="J94" s="17">
        <v>8.8524590163934422E-2</v>
      </c>
      <c r="K94" s="17">
        <v>2.0218579234972677E-2</v>
      </c>
      <c r="L94" s="17">
        <v>0.12622950819672132</v>
      </c>
      <c r="M94" s="17">
        <v>9.7267759562841533E-2</v>
      </c>
      <c r="N94" s="17">
        <v>0</v>
      </c>
      <c r="O94" s="17">
        <v>1.29366106080207E-3</v>
      </c>
      <c r="P94" s="17">
        <v>0.45536869340232861</v>
      </c>
      <c r="Q94" s="17">
        <v>0.53988788270806387</v>
      </c>
      <c r="R94" s="17">
        <v>3.4497628288055198E-3</v>
      </c>
      <c r="S94" s="17">
        <v>0</v>
      </c>
      <c r="T94" s="17">
        <v>0.1250539025442001</v>
      </c>
      <c r="U94" s="17">
        <v>0.18887451487710219</v>
      </c>
      <c r="V94" s="17">
        <v>6.5545493747304867E-2</v>
      </c>
      <c r="W94" s="17">
        <v>0</v>
      </c>
      <c r="X94" s="17">
        <v>0.62052608883139282</v>
      </c>
    </row>
    <row r="95" spans="1:24" x14ac:dyDescent="0.25">
      <c r="A95" s="11" t="s">
        <v>207</v>
      </c>
      <c r="B95" s="12" t="s">
        <v>96</v>
      </c>
      <c r="C95" s="13">
        <v>385076</v>
      </c>
      <c r="D95" s="13">
        <v>370270</v>
      </c>
      <c r="E95" s="13">
        <v>1337</v>
      </c>
      <c r="F95" s="13">
        <v>542</v>
      </c>
      <c r="G95" s="13">
        <v>1217</v>
      </c>
      <c r="H95" s="13">
        <v>1019</v>
      </c>
      <c r="I95" s="17">
        <v>0.5677896466721446</v>
      </c>
      <c r="J95" s="17">
        <v>0.34675431388660644</v>
      </c>
      <c r="K95" s="17">
        <v>6.6557107641741983E-2</v>
      </c>
      <c r="L95" s="17">
        <v>8.2169268693508633E-3</v>
      </c>
      <c r="M95" s="17">
        <v>1.0682004930156122E-2</v>
      </c>
      <c r="N95" s="17">
        <v>0</v>
      </c>
      <c r="O95" s="17">
        <v>0</v>
      </c>
      <c r="P95" s="17">
        <v>0.41020608439646711</v>
      </c>
      <c r="Q95" s="17">
        <v>0.40333660451422965</v>
      </c>
      <c r="R95" s="17">
        <v>0.18645731108930325</v>
      </c>
      <c r="S95" s="17">
        <v>0</v>
      </c>
      <c r="T95" s="17">
        <v>0.29636898920510302</v>
      </c>
      <c r="U95" s="17">
        <v>0.12561334641805691</v>
      </c>
      <c r="V95" s="17">
        <v>0.57801766437683999</v>
      </c>
      <c r="W95" s="17">
        <v>0</v>
      </c>
      <c r="X95" s="17">
        <v>0</v>
      </c>
    </row>
    <row r="96" spans="1:24" x14ac:dyDescent="0.25">
      <c r="A96" s="11" t="s">
        <v>208</v>
      </c>
      <c r="B96" s="12" t="s">
        <v>97</v>
      </c>
      <c r="C96" s="13">
        <v>47072</v>
      </c>
      <c r="D96" s="13" t="s">
        <v>128</v>
      </c>
      <c r="E96" s="13">
        <v>700</v>
      </c>
      <c r="F96" s="13">
        <v>608</v>
      </c>
      <c r="G96" s="13">
        <v>617</v>
      </c>
      <c r="H96" s="13">
        <v>306</v>
      </c>
      <c r="I96" s="17">
        <v>0.47649918962722854</v>
      </c>
      <c r="J96" s="17">
        <v>0.3047001620745543</v>
      </c>
      <c r="K96" s="17">
        <v>6.4829821717990272E-3</v>
      </c>
      <c r="L96" s="17">
        <v>8.1037277147487843E-3</v>
      </c>
      <c r="M96" s="17">
        <v>0.20421393841166938</v>
      </c>
      <c r="N96" s="17">
        <v>0</v>
      </c>
      <c r="O96" s="17">
        <v>6.5359477124183009E-3</v>
      </c>
      <c r="P96" s="17">
        <v>0.43790849673202614</v>
      </c>
      <c r="Q96" s="17">
        <v>0.54575163398692805</v>
      </c>
      <c r="R96" s="17">
        <v>9.8039215686274508E-3</v>
      </c>
      <c r="S96" s="17">
        <v>0</v>
      </c>
      <c r="T96" s="17">
        <v>0.30392156862745096</v>
      </c>
      <c r="U96" s="17">
        <v>0.65032679738562094</v>
      </c>
      <c r="V96" s="17">
        <v>0</v>
      </c>
      <c r="W96" s="17">
        <v>4.5751633986928102E-2</v>
      </c>
      <c r="X96" s="17">
        <v>0</v>
      </c>
    </row>
    <row r="97" spans="1:24" x14ac:dyDescent="0.25">
      <c r="A97" s="11" t="s">
        <v>209</v>
      </c>
      <c r="B97" s="12" t="s">
        <v>98</v>
      </c>
      <c r="C97" s="13">
        <v>142137</v>
      </c>
      <c r="D97" s="13">
        <v>142137</v>
      </c>
      <c r="E97" s="13">
        <v>1173</v>
      </c>
      <c r="F97" s="13">
        <v>91</v>
      </c>
      <c r="G97" s="13">
        <v>1075</v>
      </c>
      <c r="H97" s="13">
        <v>680</v>
      </c>
      <c r="I97" s="17">
        <v>0.6920930232558139</v>
      </c>
      <c r="J97" s="17">
        <v>0.11534883720930232</v>
      </c>
      <c r="K97" s="17">
        <v>7.8139534883720926E-2</v>
      </c>
      <c r="L97" s="17">
        <v>1.4883720930232559E-2</v>
      </c>
      <c r="M97" s="17">
        <v>9.9534883720930237E-2</v>
      </c>
      <c r="N97" s="17">
        <v>0</v>
      </c>
      <c r="O97" s="17">
        <v>0</v>
      </c>
      <c r="P97" s="17">
        <v>0.43823529411764706</v>
      </c>
      <c r="Q97" s="17">
        <v>0.52794117647058825</v>
      </c>
      <c r="R97" s="17">
        <v>3.3823529411764704E-2</v>
      </c>
      <c r="S97" s="17">
        <v>0</v>
      </c>
      <c r="T97" s="17">
        <v>0.15</v>
      </c>
      <c r="U97" s="17">
        <v>0.16911764705882354</v>
      </c>
      <c r="V97" s="17">
        <v>0.67794117647058827</v>
      </c>
      <c r="W97" s="17">
        <v>2.9411764705882353E-3</v>
      </c>
      <c r="X97" s="17">
        <v>0</v>
      </c>
    </row>
    <row r="98" spans="1:24" x14ac:dyDescent="0.25">
      <c r="A98" s="11" t="s">
        <v>210</v>
      </c>
      <c r="B98" s="12" t="s">
        <v>259</v>
      </c>
      <c r="C98" s="13">
        <v>250837</v>
      </c>
      <c r="D98" s="13">
        <v>123923</v>
      </c>
      <c r="E98" s="13">
        <v>893</v>
      </c>
      <c r="F98" s="13">
        <v>344</v>
      </c>
      <c r="G98" s="13">
        <v>816</v>
      </c>
      <c r="H98" s="13">
        <v>765</v>
      </c>
      <c r="I98" s="17">
        <v>0.23406862745098039</v>
      </c>
      <c r="J98" s="17">
        <v>0.11887254901960784</v>
      </c>
      <c r="K98" s="17">
        <v>3.9215686274509803E-2</v>
      </c>
      <c r="L98" s="17">
        <v>8.8235294117647065E-2</v>
      </c>
      <c r="M98" s="17">
        <v>0.51960784313725494</v>
      </c>
      <c r="N98" s="17">
        <v>0</v>
      </c>
      <c r="O98" s="17">
        <v>0</v>
      </c>
      <c r="P98" s="17">
        <v>0.4375</v>
      </c>
      <c r="Q98" s="17">
        <v>0.43382352941176472</v>
      </c>
      <c r="R98" s="17">
        <v>0.12867647058823528</v>
      </c>
      <c r="S98" s="17">
        <v>0</v>
      </c>
      <c r="T98" s="17">
        <v>0.18504901960784315</v>
      </c>
      <c r="U98" s="17">
        <v>0.13725490196078433</v>
      </c>
      <c r="V98" s="17">
        <v>0.56617647058823528</v>
      </c>
      <c r="W98" s="17">
        <v>0</v>
      </c>
      <c r="X98" s="17">
        <v>0.11151960784313726</v>
      </c>
    </row>
    <row r="99" spans="1:24" x14ac:dyDescent="0.25">
      <c r="A99" s="11" t="s">
        <v>211</v>
      </c>
      <c r="B99" s="12" t="s">
        <v>100</v>
      </c>
      <c r="C99" s="13">
        <v>268045</v>
      </c>
      <c r="D99" s="13">
        <v>122489</v>
      </c>
      <c r="E99" s="13">
        <v>461</v>
      </c>
      <c r="F99" s="13">
        <v>69</v>
      </c>
      <c r="G99" s="13">
        <v>420</v>
      </c>
      <c r="H99" s="13">
        <v>349</v>
      </c>
      <c r="I99" s="17">
        <v>0.49285714285714288</v>
      </c>
      <c r="J99" s="17">
        <v>0.35476190476190478</v>
      </c>
      <c r="K99" s="17">
        <v>6.4285714285714279E-2</v>
      </c>
      <c r="L99" s="17">
        <v>1.9047619047619049E-2</v>
      </c>
      <c r="M99" s="17">
        <v>6.9047619047619052E-2</v>
      </c>
      <c r="N99" s="17">
        <v>0</v>
      </c>
      <c r="O99" s="17" t="s">
        <v>128</v>
      </c>
      <c r="P99" s="17" t="s">
        <v>128</v>
      </c>
      <c r="Q99" s="17" t="s">
        <v>128</v>
      </c>
      <c r="R99" s="17" t="s">
        <v>128</v>
      </c>
      <c r="S99" s="17" t="s">
        <v>128</v>
      </c>
      <c r="T99" s="17" t="s">
        <v>128</v>
      </c>
      <c r="U99" s="17" t="s">
        <v>128</v>
      </c>
      <c r="V99" s="17" t="s">
        <v>128</v>
      </c>
      <c r="W99" s="17" t="s">
        <v>128</v>
      </c>
      <c r="X99" s="17" t="s">
        <v>128</v>
      </c>
    </row>
    <row r="100" spans="1:24" x14ac:dyDescent="0.25">
      <c r="A100" s="11" t="s">
        <v>212</v>
      </c>
      <c r="B100" s="12" t="s">
        <v>260</v>
      </c>
      <c r="C100" s="13" t="s">
        <v>128</v>
      </c>
      <c r="D100" s="13" t="s">
        <v>128</v>
      </c>
      <c r="E100" s="13" t="s">
        <v>128</v>
      </c>
      <c r="F100" s="13" t="s">
        <v>128</v>
      </c>
      <c r="G100" s="13" t="s">
        <v>128</v>
      </c>
      <c r="H100" s="13" t="s">
        <v>128</v>
      </c>
      <c r="I100" s="17" t="s">
        <v>128</v>
      </c>
      <c r="J100" s="17" t="s">
        <v>128</v>
      </c>
      <c r="K100" s="17" t="s">
        <v>128</v>
      </c>
      <c r="L100" s="17" t="s">
        <v>128</v>
      </c>
      <c r="M100" s="17" t="s">
        <v>128</v>
      </c>
      <c r="N100" s="17" t="s">
        <v>128</v>
      </c>
      <c r="O100" s="17" t="s">
        <v>128</v>
      </c>
      <c r="P100" s="17" t="s">
        <v>128</v>
      </c>
      <c r="Q100" s="17" t="s">
        <v>128</v>
      </c>
      <c r="R100" s="17" t="s">
        <v>128</v>
      </c>
      <c r="S100" s="17" t="s">
        <v>128</v>
      </c>
      <c r="T100" s="17" t="s">
        <v>128</v>
      </c>
      <c r="U100" s="17" t="s">
        <v>128</v>
      </c>
      <c r="V100" s="17" t="s">
        <v>128</v>
      </c>
      <c r="W100" s="17" t="s">
        <v>128</v>
      </c>
      <c r="X100" s="17" t="s">
        <v>128</v>
      </c>
    </row>
    <row r="101" spans="1:24" x14ac:dyDescent="0.25">
      <c r="A101" s="11" t="s">
        <v>213</v>
      </c>
      <c r="B101" s="12" t="s">
        <v>261</v>
      </c>
      <c r="C101" s="13">
        <v>66119</v>
      </c>
      <c r="D101" s="13">
        <v>59481</v>
      </c>
      <c r="E101" s="13">
        <v>557</v>
      </c>
      <c r="F101" s="13">
        <v>310</v>
      </c>
      <c r="G101" s="13">
        <v>557</v>
      </c>
      <c r="H101" s="13">
        <v>244</v>
      </c>
      <c r="I101" s="17">
        <v>0.89254766031195842</v>
      </c>
      <c r="J101" s="17">
        <v>5.0259965337954939E-2</v>
      </c>
      <c r="K101" s="17">
        <v>8.6655112651646445E-3</v>
      </c>
      <c r="L101" s="17">
        <v>6.9324090121317154E-3</v>
      </c>
      <c r="M101" s="17">
        <v>3.4662045060658578E-2</v>
      </c>
      <c r="N101" s="17">
        <v>6.9324090121317154E-3</v>
      </c>
      <c r="O101" s="17">
        <v>1.2295081967213115E-2</v>
      </c>
      <c r="P101" s="17">
        <v>0.22950819672131148</v>
      </c>
      <c r="Q101" s="17">
        <v>0.63934426229508201</v>
      </c>
      <c r="R101" s="17">
        <v>0.11885245901639344</v>
      </c>
      <c r="S101" s="17">
        <v>0</v>
      </c>
      <c r="T101" s="17">
        <v>0</v>
      </c>
      <c r="U101" s="17">
        <v>0</v>
      </c>
      <c r="V101" s="17">
        <v>0</v>
      </c>
      <c r="W101" s="17">
        <v>0</v>
      </c>
      <c r="X101" s="17">
        <v>1</v>
      </c>
    </row>
    <row r="102" spans="1:24" x14ac:dyDescent="0.25">
      <c r="A102" s="11" t="s">
        <v>214</v>
      </c>
      <c r="B102" s="12" t="s">
        <v>103</v>
      </c>
      <c r="C102" s="13">
        <v>270207</v>
      </c>
      <c r="D102" s="13">
        <v>270207</v>
      </c>
      <c r="E102" s="13">
        <v>1968</v>
      </c>
      <c r="F102" s="13">
        <v>1521</v>
      </c>
      <c r="G102" s="13">
        <v>1759</v>
      </c>
      <c r="H102" s="13">
        <v>1210</v>
      </c>
      <c r="I102" s="17">
        <v>0.86469584991472426</v>
      </c>
      <c r="J102" s="17">
        <v>2.785673678226265E-2</v>
      </c>
      <c r="K102" s="17">
        <v>5.7987492893689596E-2</v>
      </c>
      <c r="L102" s="17">
        <v>2.2171688459351906E-2</v>
      </c>
      <c r="M102" s="17">
        <v>2.7288231949971573E-2</v>
      </c>
      <c r="N102" s="17">
        <v>0</v>
      </c>
      <c r="O102" s="17">
        <v>5.7851239669421484E-3</v>
      </c>
      <c r="P102" s="17">
        <v>0.26033057851239672</v>
      </c>
      <c r="Q102" s="17">
        <v>0.55867768595041323</v>
      </c>
      <c r="R102" s="17">
        <v>0.17272727272727273</v>
      </c>
      <c r="S102" s="17">
        <v>2.4793388429752068E-3</v>
      </c>
      <c r="T102" s="17">
        <v>8.4381939304219097E-2</v>
      </c>
      <c r="U102" s="17">
        <v>0.10140636565507032</v>
      </c>
      <c r="V102" s="17">
        <v>0.35307179866765359</v>
      </c>
      <c r="W102" s="17">
        <v>2.9607698001480384E-3</v>
      </c>
      <c r="X102" s="17">
        <v>0.45817912657290893</v>
      </c>
    </row>
    <row r="103" spans="1:24" x14ac:dyDescent="0.25">
      <c r="A103" s="11" t="s">
        <v>215</v>
      </c>
      <c r="B103" s="12" t="s">
        <v>262</v>
      </c>
      <c r="C103" s="13">
        <v>710800</v>
      </c>
      <c r="D103" s="13">
        <v>458460</v>
      </c>
      <c r="E103" s="13">
        <v>1481</v>
      </c>
      <c r="F103" s="13">
        <v>33</v>
      </c>
      <c r="G103" s="13">
        <v>1398</v>
      </c>
      <c r="H103" s="13">
        <v>664</v>
      </c>
      <c r="I103" s="17">
        <v>0.35765379113018597</v>
      </c>
      <c r="J103" s="17">
        <v>8.7982832618025753E-2</v>
      </c>
      <c r="K103" s="17">
        <v>0.17381974248927037</v>
      </c>
      <c r="L103" s="17">
        <v>0.15092989985693847</v>
      </c>
      <c r="M103" s="17">
        <v>0.2296137339055794</v>
      </c>
      <c r="N103" s="17">
        <v>0</v>
      </c>
      <c r="O103" s="17">
        <v>0.17018072289156627</v>
      </c>
      <c r="P103" s="17">
        <v>0.46536144578313254</v>
      </c>
      <c r="Q103" s="17">
        <v>0.33132530120481929</v>
      </c>
      <c r="R103" s="17">
        <v>2.710843373493976E-2</v>
      </c>
      <c r="S103" s="17">
        <v>6.024096385542169E-3</v>
      </c>
      <c r="T103" s="17" t="s">
        <v>128</v>
      </c>
      <c r="U103" s="17" t="s">
        <v>128</v>
      </c>
      <c r="V103" s="17" t="s">
        <v>128</v>
      </c>
      <c r="W103" s="17" t="s">
        <v>128</v>
      </c>
      <c r="X103" s="17" t="s">
        <v>128</v>
      </c>
    </row>
    <row r="104" spans="1:24" x14ac:dyDescent="0.25">
      <c r="A104" s="11" t="s">
        <v>216</v>
      </c>
      <c r="B104" s="12" t="s">
        <v>263</v>
      </c>
      <c r="C104" s="13">
        <v>181942</v>
      </c>
      <c r="D104" s="13">
        <v>181942</v>
      </c>
      <c r="E104" s="13">
        <v>1932</v>
      </c>
      <c r="F104" s="13">
        <v>1389</v>
      </c>
      <c r="G104" s="13">
        <v>1832</v>
      </c>
      <c r="H104" s="13">
        <v>906</v>
      </c>
      <c r="I104" s="17">
        <v>0.49836244541484714</v>
      </c>
      <c r="J104" s="17">
        <v>0</v>
      </c>
      <c r="K104" s="17">
        <v>3.6026200873362446E-2</v>
      </c>
      <c r="L104" s="17">
        <v>2.7292576419213975E-2</v>
      </c>
      <c r="M104" s="17">
        <v>0.4383187772925764</v>
      </c>
      <c r="N104" s="17">
        <v>0</v>
      </c>
      <c r="O104" s="17">
        <v>0</v>
      </c>
      <c r="P104" s="17">
        <v>0.28862973760932947</v>
      </c>
      <c r="Q104" s="17">
        <v>0.5860058309037901</v>
      </c>
      <c r="R104" s="17">
        <v>0.12536443148688048</v>
      </c>
      <c r="S104" s="17">
        <v>0</v>
      </c>
      <c r="T104" s="17">
        <v>0.11370262390670553</v>
      </c>
      <c r="U104" s="17">
        <v>9.6209912536443148E-2</v>
      </c>
      <c r="V104" s="17">
        <v>0.73760932944606417</v>
      </c>
      <c r="W104" s="17">
        <v>0</v>
      </c>
      <c r="X104" s="17">
        <v>5.2478134110787174E-2</v>
      </c>
    </row>
    <row r="105" spans="1:24" x14ac:dyDescent="0.25">
      <c r="A105" s="11" t="s">
        <v>217</v>
      </c>
      <c r="B105" s="12" t="s">
        <v>264</v>
      </c>
      <c r="C105" s="13">
        <v>666961</v>
      </c>
      <c r="D105" s="13">
        <v>666961</v>
      </c>
      <c r="E105" s="13">
        <v>2892</v>
      </c>
      <c r="F105" s="13">
        <v>526</v>
      </c>
      <c r="G105" s="13">
        <v>3143</v>
      </c>
      <c r="H105" s="13" t="s">
        <v>128</v>
      </c>
      <c r="I105" s="17">
        <v>0.80241807190582248</v>
      </c>
      <c r="J105" s="17">
        <v>0</v>
      </c>
      <c r="K105" s="17">
        <v>0.12440343620744512</v>
      </c>
      <c r="L105" s="17">
        <v>7.3178491886732422E-2</v>
      </c>
      <c r="M105" s="17">
        <v>0</v>
      </c>
      <c r="N105" s="17">
        <v>0</v>
      </c>
      <c r="O105" s="17">
        <v>0</v>
      </c>
      <c r="P105" s="17">
        <v>0.21688837478311163</v>
      </c>
      <c r="Q105" s="17">
        <v>0.60381723539618282</v>
      </c>
      <c r="R105" s="17">
        <v>0.17929438982070561</v>
      </c>
      <c r="S105" s="17">
        <v>0</v>
      </c>
      <c r="T105" s="17" t="s">
        <v>128</v>
      </c>
      <c r="U105" s="17" t="s">
        <v>128</v>
      </c>
      <c r="V105" s="17" t="s">
        <v>128</v>
      </c>
      <c r="W105" s="17" t="s">
        <v>128</v>
      </c>
      <c r="X105" s="17" t="s">
        <v>128</v>
      </c>
    </row>
    <row r="106" spans="1:24" x14ac:dyDescent="0.25">
      <c r="A106" s="11" t="s">
        <v>218</v>
      </c>
      <c r="B106" s="12" t="s">
        <v>265</v>
      </c>
      <c r="C106" s="13">
        <v>205564</v>
      </c>
      <c r="D106" s="13">
        <v>105801</v>
      </c>
      <c r="E106" s="13">
        <v>752</v>
      </c>
      <c r="F106" s="13">
        <v>571</v>
      </c>
      <c r="G106" s="13">
        <v>708</v>
      </c>
      <c r="H106" s="13" t="s">
        <v>128</v>
      </c>
      <c r="I106" s="17">
        <v>0.83333333333333337</v>
      </c>
      <c r="J106" s="17">
        <v>1.977401129943503E-2</v>
      </c>
      <c r="K106" s="17">
        <v>0.10169491525423729</v>
      </c>
      <c r="L106" s="17">
        <v>3.1073446327683617E-2</v>
      </c>
      <c r="M106" s="17">
        <v>1.2711864406779662E-2</v>
      </c>
      <c r="N106" s="17">
        <v>1.4124293785310734E-3</v>
      </c>
      <c r="O106" s="17" t="s">
        <v>128</v>
      </c>
      <c r="P106" s="17" t="s">
        <v>128</v>
      </c>
      <c r="Q106" s="17" t="s">
        <v>128</v>
      </c>
      <c r="R106" s="17" t="s">
        <v>128</v>
      </c>
      <c r="S106" s="17" t="s">
        <v>128</v>
      </c>
      <c r="T106" s="17">
        <v>0.17231638418079095</v>
      </c>
      <c r="U106" s="17">
        <v>8.4745762711864403E-2</v>
      </c>
      <c r="V106" s="17">
        <v>0.72740112994350281</v>
      </c>
      <c r="W106" s="17">
        <v>1.5536723163841809E-2</v>
      </c>
      <c r="X106" s="17">
        <v>0</v>
      </c>
    </row>
    <row r="107" spans="1:24" x14ac:dyDescent="0.25">
      <c r="A107" s="85" t="s">
        <v>350</v>
      </c>
      <c r="B107" s="12" t="s">
        <v>108</v>
      </c>
      <c r="C107" s="13">
        <v>443573</v>
      </c>
      <c r="D107" s="13">
        <v>443573</v>
      </c>
      <c r="E107" s="13">
        <v>702</v>
      </c>
      <c r="F107" s="13">
        <v>238</v>
      </c>
      <c r="G107" s="13">
        <v>621</v>
      </c>
      <c r="H107" s="13">
        <v>579</v>
      </c>
      <c r="I107" s="17">
        <v>0.29468599033816423</v>
      </c>
      <c r="J107" s="17">
        <v>0.38647342995169082</v>
      </c>
      <c r="K107" s="17">
        <v>0.17069243156199679</v>
      </c>
      <c r="L107" s="17">
        <v>0.14814814814814814</v>
      </c>
      <c r="M107" s="17">
        <v>0</v>
      </c>
      <c r="N107" s="17">
        <v>0</v>
      </c>
      <c r="O107" s="17">
        <v>1.3816925734024179E-2</v>
      </c>
      <c r="P107" s="17">
        <v>0.36269430051813473</v>
      </c>
      <c r="Q107" s="17">
        <v>0.56131260794473226</v>
      </c>
      <c r="R107" s="17">
        <v>6.2176165803108807E-2</v>
      </c>
      <c r="S107" s="17">
        <v>0</v>
      </c>
      <c r="T107" s="17">
        <v>1.7271157167530224E-3</v>
      </c>
      <c r="U107" s="17">
        <v>0.47495682210708118</v>
      </c>
      <c r="V107" s="17">
        <v>0.41450777202072536</v>
      </c>
      <c r="W107" s="17">
        <v>0.10880829015544041</v>
      </c>
      <c r="X107" s="17">
        <v>0</v>
      </c>
    </row>
    <row r="108" spans="1:24" x14ac:dyDescent="0.25">
      <c r="A108" s="85" t="s">
        <v>351</v>
      </c>
      <c r="B108" s="12" t="s">
        <v>109</v>
      </c>
      <c r="C108" s="13">
        <v>124631</v>
      </c>
      <c r="D108" s="13">
        <v>97631</v>
      </c>
      <c r="E108" s="13">
        <v>433</v>
      </c>
      <c r="F108" s="13">
        <v>137</v>
      </c>
      <c r="G108" s="13">
        <v>358</v>
      </c>
      <c r="H108" s="13" t="s">
        <v>128</v>
      </c>
      <c r="I108" s="17">
        <v>0.56145251396648044</v>
      </c>
      <c r="J108" s="17">
        <v>0.19832402234636873</v>
      </c>
      <c r="K108" s="17">
        <v>0.13407821229050279</v>
      </c>
      <c r="L108" s="17">
        <v>0.10614525139664804</v>
      </c>
      <c r="M108" s="17">
        <v>0</v>
      </c>
      <c r="N108" s="17">
        <v>0</v>
      </c>
      <c r="O108" s="17">
        <v>1.11731843575419E-2</v>
      </c>
      <c r="P108" s="17">
        <v>0.37988826815642457</v>
      </c>
      <c r="Q108" s="17">
        <v>0.45251396648044695</v>
      </c>
      <c r="R108" s="17">
        <v>0.15642458100558659</v>
      </c>
      <c r="S108" s="17">
        <v>0</v>
      </c>
      <c r="T108" s="17">
        <v>0.27932960893854747</v>
      </c>
      <c r="U108" s="17">
        <v>0.44972067039106145</v>
      </c>
      <c r="V108" s="17">
        <v>0.27094972067039108</v>
      </c>
      <c r="W108" s="17">
        <v>0</v>
      </c>
      <c r="X108" s="17">
        <v>0</v>
      </c>
    </row>
    <row r="109" spans="1:24" x14ac:dyDescent="0.25">
      <c r="A109" s="85" t="s">
        <v>352</v>
      </c>
      <c r="B109" s="12" t="s">
        <v>110</v>
      </c>
      <c r="C109" s="13">
        <v>152200</v>
      </c>
      <c r="D109" s="13">
        <v>152200</v>
      </c>
      <c r="E109" s="13">
        <v>576</v>
      </c>
      <c r="F109" s="13">
        <v>404</v>
      </c>
      <c r="G109" s="13">
        <v>576</v>
      </c>
      <c r="H109" s="13" t="s">
        <v>128</v>
      </c>
      <c r="I109" s="17">
        <v>0.31957671957671957</v>
      </c>
      <c r="J109" s="17">
        <v>0.45925925925925926</v>
      </c>
      <c r="K109" s="17">
        <v>8.3597883597883602E-2</v>
      </c>
      <c r="L109" s="17">
        <v>1.6931216931216932E-2</v>
      </c>
      <c r="M109" s="17">
        <v>8.0423280423280424E-2</v>
      </c>
      <c r="N109" s="17">
        <v>4.0211640211640212E-2</v>
      </c>
      <c r="O109" s="17">
        <v>1.0416666666666666E-2</v>
      </c>
      <c r="P109" s="17">
        <v>0.36979166666666669</v>
      </c>
      <c r="Q109" s="17">
        <v>0.61979166666666663</v>
      </c>
      <c r="R109" s="17">
        <v>0</v>
      </c>
      <c r="S109" s="17">
        <v>0</v>
      </c>
      <c r="T109" s="17">
        <v>0.21180555555555555</v>
      </c>
      <c r="U109" s="17">
        <v>0.72222222222222221</v>
      </c>
      <c r="V109" s="17">
        <v>6.5972222222222224E-2</v>
      </c>
      <c r="W109" s="17">
        <v>0</v>
      </c>
      <c r="X109" s="17">
        <v>0</v>
      </c>
    </row>
    <row r="110" spans="1:24" x14ac:dyDescent="0.25">
      <c r="A110" s="85" t="s">
        <v>353</v>
      </c>
      <c r="B110" s="12" t="s">
        <v>111</v>
      </c>
      <c r="C110" s="13">
        <v>374170</v>
      </c>
      <c r="D110" s="13">
        <v>374170</v>
      </c>
      <c r="E110" s="13">
        <v>1143</v>
      </c>
      <c r="F110" s="13">
        <v>976</v>
      </c>
      <c r="G110" s="13">
        <v>1143</v>
      </c>
      <c r="H110" s="13" t="s">
        <v>128</v>
      </c>
      <c r="I110" s="17" t="s">
        <v>128</v>
      </c>
      <c r="J110" s="17" t="s">
        <v>128</v>
      </c>
      <c r="K110" s="17" t="s">
        <v>128</v>
      </c>
      <c r="L110" s="17" t="s">
        <v>128</v>
      </c>
      <c r="M110" s="17" t="s">
        <v>128</v>
      </c>
      <c r="N110" s="17" t="s">
        <v>128</v>
      </c>
      <c r="O110" s="17" t="s">
        <v>128</v>
      </c>
      <c r="P110" s="17" t="s">
        <v>128</v>
      </c>
      <c r="Q110" s="17" t="s">
        <v>128</v>
      </c>
      <c r="R110" s="17" t="s">
        <v>128</v>
      </c>
      <c r="S110" s="17" t="s">
        <v>128</v>
      </c>
      <c r="T110" s="17" t="s">
        <v>128</v>
      </c>
      <c r="U110" s="17" t="s">
        <v>128</v>
      </c>
      <c r="V110" s="17" t="s">
        <v>128</v>
      </c>
      <c r="W110" s="17" t="s">
        <v>128</v>
      </c>
      <c r="X110" s="17" t="s">
        <v>128</v>
      </c>
    </row>
    <row r="111" spans="1:24" x14ac:dyDescent="0.25">
      <c r="C111" s="86" t="s">
        <v>412</v>
      </c>
      <c r="D111" s="86"/>
    </row>
    <row r="112" spans="1:24" s="84" customFormat="1" ht="41.25" customHeight="1" x14ac:dyDescent="0.2">
      <c r="A112" s="211" t="s">
        <v>354</v>
      </c>
      <c r="B112" s="211"/>
      <c r="C112" s="212" t="s">
        <v>344</v>
      </c>
      <c r="D112" s="212" t="s">
        <v>428</v>
      </c>
      <c r="E112" s="209" t="s">
        <v>310</v>
      </c>
      <c r="F112" s="209" t="s">
        <v>339</v>
      </c>
      <c r="G112" s="209"/>
      <c r="H112" s="209" t="s">
        <v>302</v>
      </c>
      <c r="I112" s="210" t="s">
        <v>338</v>
      </c>
      <c r="J112" s="210"/>
      <c r="K112" s="210"/>
      <c r="L112" s="210"/>
      <c r="M112" s="210"/>
      <c r="N112" s="210"/>
      <c r="O112" s="213" t="s">
        <v>336</v>
      </c>
      <c r="P112" s="213"/>
      <c r="Q112" s="213"/>
      <c r="R112" s="213"/>
      <c r="S112" s="213"/>
      <c r="T112" s="213" t="s">
        <v>337</v>
      </c>
      <c r="U112" s="213"/>
      <c r="V112" s="213"/>
      <c r="W112" s="213"/>
      <c r="X112" s="213"/>
    </row>
    <row r="113" spans="1:24" s="84" customFormat="1" ht="47.25" customHeight="1" x14ac:dyDescent="0.2">
      <c r="A113" s="211"/>
      <c r="B113" s="211"/>
      <c r="C113" s="212"/>
      <c r="D113" s="212"/>
      <c r="E113" s="209"/>
      <c r="F113" s="82" t="s">
        <v>324</v>
      </c>
      <c r="G113" s="82" t="s">
        <v>325</v>
      </c>
      <c r="H113" s="209"/>
      <c r="I113" s="83" t="s">
        <v>114</v>
      </c>
      <c r="J113" s="83" t="s">
        <v>334</v>
      </c>
      <c r="K113" s="83" t="s">
        <v>118</v>
      </c>
      <c r="L113" s="81" t="s">
        <v>335</v>
      </c>
      <c r="M113" s="81" t="s">
        <v>341</v>
      </c>
      <c r="N113" s="81" t="s">
        <v>305</v>
      </c>
      <c r="O113" s="83" t="s">
        <v>326</v>
      </c>
      <c r="P113" s="81" t="s">
        <v>327</v>
      </c>
      <c r="Q113" s="81" t="s">
        <v>328</v>
      </c>
      <c r="R113" s="81" t="s">
        <v>329</v>
      </c>
      <c r="S113" s="81" t="s">
        <v>305</v>
      </c>
      <c r="T113" s="83" t="s">
        <v>330</v>
      </c>
      <c r="U113" s="81" t="s">
        <v>331</v>
      </c>
      <c r="V113" s="81" t="s">
        <v>332</v>
      </c>
      <c r="W113" s="81" t="s">
        <v>333</v>
      </c>
      <c r="X113" s="81" t="s">
        <v>305</v>
      </c>
    </row>
    <row r="114" spans="1:24" x14ac:dyDescent="0.25">
      <c r="A114" s="85" t="s">
        <v>355</v>
      </c>
      <c r="B114" s="12" t="s">
        <v>356</v>
      </c>
      <c r="C114" s="13">
        <v>50555</v>
      </c>
      <c r="D114" s="13">
        <v>50555</v>
      </c>
      <c r="E114" s="13">
        <v>205</v>
      </c>
      <c r="F114" s="13">
        <v>31</v>
      </c>
      <c r="G114" s="13">
        <v>197</v>
      </c>
      <c r="H114" s="13">
        <v>181</v>
      </c>
      <c r="I114" s="17">
        <v>0.57416267942583732</v>
      </c>
      <c r="J114" s="17">
        <v>0.12918660287081341</v>
      </c>
      <c r="K114" s="17">
        <v>9.569377990430622E-2</v>
      </c>
      <c r="L114" s="17">
        <v>7.6555023923444973E-2</v>
      </c>
      <c r="M114" s="17">
        <v>0.12440191387559808</v>
      </c>
      <c r="N114" s="17">
        <v>0</v>
      </c>
      <c r="O114" s="17">
        <v>0</v>
      </c>
      <c r="P114" s="17">
        <v>0.41988950276243092</v>
      </c>
      <c r="Q114" s="17">
        <v>0.574585635359116</v>
      </c>
      <c r="R114" s="17">
        <v>5.5248618784530384E-3</v>
      </c>
      <c r="S114" s="17">
        <v>0</v>
      </c>
      <c r="T114" s="17">
        <v>0.27071823204419887</v>
      </c>
      <c r="U114" s="17">
        <v>0.14917127071823205</v>
      </c>
      <c r="V114" s="17">
        <v>0.32044198895027626</v>
      </c>
      <c r="W114" s="17">
        <v>9.3922651933701654E-2</v>
      </c>
      <c r="X114" s="17">
        <v>0.16574585635359115</v>
      </c>
    </row>
    <row r="115" spans="1:24" x14ac:dyDescent="0.25">
      <c r="A115" s="85" t="s">
        <v>357</v>
      </c>
      <c r="B115" s="12" t="s">
        <v>358</v>
      </c>
      <c r="C115" s="13">
        <v>1217563</v>
      </c>
      <c r="D115" s="13" t="s">
        <v>128</v>
      </c>
      <c r="E115" s="13">
        <v>3055</v>
      </c>
      <c r="F115" s="13">
        <v>210</v>
      </c>
      <c r="G115" s="13">
        <v>2572</v>
      </c>
      <c r="H115" s="13" t="s">
        <v>128</v>
      </c>
      <c r="I115" s="17" t="s">
        <v>128</v>
      </c>
      <c r="J115" s="17" t="s">
        <v>128</v>
      </c>
      <c r="K115" s="17" t="s">
        <v>128</v>
      </c>
      <c r="L115" s="17" t="s">
        <v>128</v>
      </c>
      <c r="M115" s="17" t="s">
        <v>128</v>
      </c>
      <c r="N115" s="17" t="s">
        <v>128</v>
      </c>
      <c r="O115" s="17" t="s">
        <v>128</v>
      </c>
      <c r="P115" s="17" t="s">
        <v>128</v>
      </c>
      <c r="Q115" s="17" t="s">
        <v>128</v>
      </c>
      <c r="R115" s="17" t="s">
        <v>128</v>
      </c>
      <c r="S115" s="17" t="s">
        <v>128</v>
      </c>
      <c r="T115" s="17" t="s">
        <v>128</v>
      </c>
      <c r="U115" s="17" t="s">
        <v>128</v>
      </c>
      <c r="V115" s="17" t="s">
        <v>128</v>
      </c>
      <c r="W115" s="17" t="s">
        <v>128</v>
      </c>
      <c r="X115" s="17" t="s">
        <v>128</v>
      </c>
    </row>
    <row r="116" spans="1:24" x14ac:dyDescent="0.25">
      <c r="A116" s="85" t="s">
        <v>359</v>
      </c>
      <c r="B116" s="12" t="s">
        <v>360</v>
      </c>
      <c r="C116" s="13">
        <v>255815</v>
      </c>
      <c r="D116" s="13">
        <v>255815</v>
      </c>
      <c r="E116" s="13">
        <v>1637</v>
      </c>
      <c r="F116" s="13">
        <v>1108</v>
      </c>
      <c r="G116" s="13">
        <v>1361</v>
      </c>
      <c r="H116" s="13" t="s">
        <v>128</v>
      </c>
      <c r="I116" s="17">
        <v>0.62601028655400437</v>
      </c>
      <c r="J116" s="17">
        <v>0.13592946362968406</v>
      </c>
      <c r="K116" s="17">
        <v>8.8170462894930201E-3</v>
      </c>
      <c r="L116" s="17">
        <v>2.204261572373255E-3</v>
      </c>
      <c r="M116" s="17">
        <v>0.22703894195444527</v>
      </c>
      <c r="N116" s="17">
        <v>0</v>
      </c>
      <c r="O116" s="17" t="s">
        <v>128</v>
      </c>
      <c r="P116" s="17" t="s">
        <v>128</v>
      </c>
      <c r="Q116" s="17" t="s">
        <v>128</v>
      </c>
      <c r="R116" s="17" t="s">
        <v>128</v>
      </c>
      <c r="S116" s="17" t="s">
        <v>128</v>
      </c>
      <c r="T116" s="17" t="s">
        <v>128</v>
      </c>
      <c r="U116" s="17" t="s">
        <v>128</v>
      </c>
      <c r="V116" s="17" t="s">
        <v>128</v>
      </c>
      <c r="W116" s="17" t="s">
        <v>128</v>
      </c>
      <c r="X116" s="17" t="s">
        <v>128</v>
      </c>
    </row>
    <row r="117" spans="1:24" x14ac:dyDescent="0.25">
      <c r="A117" s="85" t="s">
        <v>361</v>
      </c>
      <c r="B117" s="12" t="s">
        <v>362</v>
      </c>
      <c r="C117" s="13">
        <v>414689</v>
      </c>
      <c r="D117" s="13">
        <v>398472</v>
      </c>
      <c r="E117" s="13">
        <v>2560</v>
      </c>
      <c r="F117" s="13">
        <v>407</v>
      </c>
      <c r="G117" s="13">
        <v>2320</v>
      </c>
      <c r="H117" s="13" t="s">
        <v>128</v>
      </c>
      <c r="I117" s="17">
        <v>0.1500646830530401</v>
      </c>
      <c r="J117" s="17">
        <v>4.7434238896075898E-2</v>
      </c>
      <c r="K117" s="17">
        <v>3.8809831824062097E-3</v>
      </c>
      <c r="L117" s="17">
        <v>4.5278137128072445E-2</v>
      </c>
      <c r="M117" s="17">
        <v>0.75334195774040535</v>
      </c>
      <c r="N117" s="17">
        <v>0</v>
      </c>
      <c r="O117" s="17" t="s">
        <v>128</v>
      </c>
      <c r="P117" s="17" t="s">
        <v>128</v>
      </c>
      <c r="Q117" s="17" t="s">
        <v>128</v>
      </c>
      <c r="R117" s="17" t="s">
        <v>128</v>
      </c>
      <c r="S117" s="17" t="s">
        <v>128</v>
      </c>
      <c r="T117" s="17" t="s">
        <v>128</v>
      </c>
      <c r="U117" s="17" t="s">
        <v>128</v>
      </c>
      <c r="V117" s="17" t="s">
        <v>128</v>
      </c>
      <c r="W117" s="17" t="s">
        <v>128</v>
      </c>
      <c r="X117" s="17" t="s">
        <v>128</v>
      </c>
    </row>
    <row r="118" spans="1:24" x14ac:dyDescent="0.25">
      <c r="A118" s="85" t="s">
        <v>363</v>
      </c>
      <c r="B118" s="12" t="s">
        <v>364</v>
      </c>
      <c r="C118" s="13">
        <v>242887</v>
      </c>
      <c r="D118" s="13" t="s">
        <v>128</v>
      </c>
      <c r="E118" s="13">
        <v>959</v>
      </c>
      <c r="F118" s="13">
        <v>614</v>
      </c>
      <c r="G118" s="13">
        <v>912</v>
      </c>
      <c r="H118" s="13">
        <v>816</v>
      </c>
      <c r="I118" s="17">
        <v>0.53947368421052633</v>
      </c>
      <c r="J118" s="17">
        <v>0.21052631578947367</v>
      </c>
      <c r="K118" s="17">
        <v>5.5921052631578948E-2</v>
      </c>
      <c r="L118" s="17">
        <v>5.4824561403508769E-2</v>
      </c>
      <c r="M118" s="17">
        <v>0.13925438596491227</v>
      </c>
      <c r="N118" s="17">
        <v>0</v>
      </c>
      <c r="O118" s="17">
        <v>0</v>
      </c>
      <c r="P118" s="17">
        <v>0.27493917274939172</v>
      </c>
      <c r="Q118" s="17">
        <v>0.54744525547445255</v>
      </c>
      <c r="R118" s="17">
        <v>0.17761557177615572</v>
      </c>
      <c r="S118" s="17">
        <v>0</v>
      </c>
      <c r="T118" s="17">
        <v>0.17401960784313725</v>
      </c>
      <c r="U118" s="17">
        <v>0</v>
      </c>
      <c r="V118" s="17">
        <v>0.79534313725490191</v>
      </c>
      <c r="W118" s="17">
        <v>3.0637254901960783E-2</v>
      </c>
      <c r="X118" s="17">
        <v>0</v>
      </c>
    </row>
    <row r="119" spans="1:24" x14ac:dyDescent="0.25">
      <c r="A119" s="85" t="s">
        <v>365</v>
      </c>
      <c r="B119" s="12" t="s">
        <v>366</v>
      </c>
      <c r="C119" s="13">
        <v>496000</v>
      </c>
      <c r="D119" s="13">
        <v>294505</v>
      </c>
      <c r="E119" s="13">
        <v>1054</v>
      </c>
      <c r="F119" s="13">
        <v>700</v>
      </c>
      <c r="G119" s="13">
        <v>1054</v>
      </c>
      <c r="H119" s="13">
        <v>782</v>
      </c>
      <c r="I119" s="17">
        <v>0.76850094876660346</v>
      </c>
      <c r="J119" s="17">
        <v>1.2333965844402278E-2</v>
      </c>
      <c r="K119" s="17">
        <v>5.4079696394686905E-2</v>
      </c>
      <c r="L119" s="17">
        <v>0.10626185958254269</v>
      </c>
      <c r="M119" s="17">
        <v>5.8823529411764705E-2</v>
      </c>
      <c r="N119" s="17">
        <v>0</v>
      </c>
      <c r="O119" s="17">
        <v>0</v>
      </c>
      <c r="P119" s="17">
        <v>0.35549872122762149</v>
      </c>
      <c r="Q119" s="17">
        <v>0.6253196930946292</v>
      </c>
      <c r="R119" s="17">
        <v>1.9181585677749361E-2</v>
      </c>
      <c r="S119" s="17">
        <v>0</v>
      </c>
      <c r="T119" s="17">
        <v>0.17774936061381075</v>
      </c>
      <c r="U119" s="17">
        <v>0</v>
      </c>
      <c r="V119" s="17">
        <v>0.21483375959079284</v>
      </c>
      <c r="W119" s="17">
        <v>0.60741687979539638</v>
      </c>
      <c r="X119" s="17">
        <v>0</v>
      </c>
    </row>
    <row r="120" spans="1:24" x14ac:dyDescent="0.25">
      <c r="A120" s="85" t="s">
        <v>367</v>
      </c>
      <c r="B120" s="12" t="s">
        <v>368</v>
      </c>
      <c r="C120" s="13" t="s">
        <v>128</v>
      </c>
      <c r="D120" s="13">
        <v>245935</v>
      </c>
      <c r="E120" s="13">
        <v>1057</v>
      </c>
      <c r="F120" s="13" t="s">
        <v>128</v>
      </c>
      <c r="G120" s="13">
        <v>923</v>
      </c>
      <c r="H120" s="13">
        <v>847</v>
      </c>
      <c r="I120" s="17">
        <v>0.6619718309859155</v>
      </c>
      <c r="J120" s="17">
        <v>6.1755146262188518E-2</v>
      </c>
      <c r="K120" s="17">
        <v>8.3423618634886246E-2</v>
      </c>
      <c r="L120" s="17">
        <v>0.10725893824485373</v>
      </c>
      <c r="M120" s="17">
        <v>8.5590465872156019E-2</v>
      </c>
      <c r="N120" s="17">
        <v>0</v>
      </c>
      <c r="O120" s="17">
        <v>0</v>
      </c>
      <c r="P120" s="17">
        <v>0.37594799566630555</v>
      </c>
      <c r="Q120" s="17">
        <v>0.62405200433369445</v>
      </c>
      <c r="R120" s="17">
        <v>0</v>
      </c>
      <c r="S120" s="17">
        <v>0</v>
      </c>
      <c r="T120" s="17">
        <v>0.34886240520043338</v>
      </c>
      <c r="U120" s="17">
        <v>1.5167930660888408E-2</v>
      </c>
      <c r="V120" s="17">
        <v>0.45720476706392199</v>
      </c>
      <c r="W120" s="17">
        <v>0.17876489707475623</v>
      </c>
      <c r="X120" s="17">
        <v>0</v>
      </c>
    </row>
    <row r="121" spans="1:24" x14ac:dyDescent="0.25">
      <c r="A121" s="85" t="s">
        <v>369</v>
      </c>
      <c r="B121" s="12" t="s">
        <v>370</v>
      </c>
      <c r="C121" s="13" t="s">
        <v>128</v>
      </c>
      <c r="D121" s="13">
        <v>258322</v>
      </c>
      <c r="E121" s="13">
        <v>1007</v>
      </c>
      <c r="F121" s="13">
        <v>120</v>
      </c>
      <c r="G121" s="13">
        <v>867</v>
      </c>
      <c r="H121" s="13">
        <v>780</v>
      </c>
      <c r="I121" s="17">
        <v>0.63206459054209918</v>
      </c>
      <c r="J121" s="17">
        <v>1.384083044982699E-2</v>
      </c>
      <c r="K121" s="17">
        <v>5.4209919261822379E-2</v>
      </c>
      <c r="L121" s="17">
        <v>0.17993079584775087</v>
      </c>
      <c r="M121" s="17">
        <v>0.11995386389850057</v>
      </c>
      <c r="N121" s="17">
        <v>0</v>
      </c>
      <c r="O121" s="17">
        <v>0</v>
      </c>
      <c r="P121" s="17">
        <v>0.19563058589870905</v>
      </c>
      <c r="Q121" s="17">
        <v>0.64746772591857005</v>
      </c>
      <c r="R121" s="17">
        <v>0.15690168818272096</v>
      </c>
      <c r="S121" s="17">
        <v>0</v>
      </c>
      <c r="T121" s="17">
        <v>0.25719960278053627</v>
      </c>
      <c r="U121" s="17">
        <v>0</v>
      </c>
      <c r="V121" s="17">
        <v>0.59483614697120157</v>
      </c>
      <c r="W121" s="17">
        <v>0.14796425024826215</v>
      </c>
      <c r="X121" s="17">
        <v>0</v>
      </c>
    </row>
    <row r="122" spans="1:24" x14ac:dyDescent="0.25">
      <c r="A122" s="85" t="s">
        <v>371</v>
      </c>
      <c r="B122" s="12" t="s">
        <v>372</v>
      </c>
      <c r="C122" s="13">
        <v>353266</v>
      </c>
      <c r="D122" s="13">
        <v>109115.46</v>
      </c>
      <c r="E122" s="13">
        <v>643</v>
      </c>
      <c r="F122" s="13">
        <v>528</v>
      </c>
      <c r="G122" s="13">
        <v>594</v>
      </c>
      <c r="H122" s="13">
        <v>435</v>
      </c>
      <c r="I122" s="17">
        <v>0.74747474747474751</v>
      </c>
      <c r="J122" s="17">
        <v>0.10437710437710437</v>
      </c>
      <c r="K122" s="17">
        <v>4.8821548821548821E-2</v>
      </c>
      <c r="L122" s="17">
        <v>3.3670033670033669E-2</v>
      </c>
      <c r="M122" s="17">
        <v>6.5656565656565663E-2</v>
      </c>
      <c r="N122" s="17">
        <v>0</v>
      </c>
      <c r="O122" s="17">
        <v>0</v>
      </c>
      <c r="P122" s="17">
        <v>0.3724137931034483</v>
      </c>
      <c r="Q122" s="17">
        <v>0.53333333333333333</v>
      </c>
      <c r="R122" s="17">
        <v>9.4252873563218389E-2</v>
      </c>
      <c r="S122" s="17">
        <v>0</v>
      </c>
      <c r="T122" s="17">
        <v>0.15862068965517243</v>
      </c>
      <c r="U122" s="17">
        <v>0.78620689655172415</v>
      </c>
      <c r="V122" s="17">
        <v>0</v>
      </c>
      <c r="W122" s="17">
        <v>5.5172413793103448E-2</v>
      </c>
      <c r="X122" s="17">
        <v>0</v>
      </c>
    </row>
    <row r="123" spans="1:24" x14ac:dyDescent="0.25">
      <c r="A123" s="85" t="s">
        <v>373</v>
      </c>
      <c r="B123" s="12" t="s">
        <v>374</v>
      </c>
      <c r="C123" s="13">
        <v>290432</v>
      </c>
      <c r="D123" s="13">
        <v>170432</v>
      </c>
      <c r="E123" s="13">
        <v>1113</v>
      </c>
      <c r="F123" s="13">
        <v>942</v>
      </c>
      <c r="G123" s="13">
        <v>991</v>
      </c>
      <c r="H123" s="13" t="s">
        <v>128</v>
      </c>
      <c r="I123" s="17">
        <v>0.91321897073662972</v>
      </c>
      <c r="J123" s="17">
        <v>1.2108980827447022E-2</v>
      </c>
      <c r="K123" s="17">
        <v>7.0635721493440967E-3</v>
      </c>
      <c r="L123" s="17">
        <v>3.5317860746720484E-2</v>
      </c>
      <c r="M123" s="17">
        <v>3.2290615539858729E-2</v>
      </c>
      <c r="N123" s="17">
        <v>0</v>
      </c>
      <c r="O123" s="17">
        <v>0</v>
      </c>
      <c r="P123" s="17">
        <v>0.33905146316851664</v>
      </c>
      <c r="Q123" s="17">
        <v>0.55701311806256304</v>
      </c>
      <c r="R123" s="17">
        <v>0.10393541876892028</v>
      </c>
      <c r="S123" s="17">
        <v>0</v>
      </c>
      <c r="T123" s="17">
        <v>9.687184661957618E-2</v>
      </c>
      <c r="U123" s="17">
        <v>8.879919273461151E-2</v>
      </c>
      <c r="V123" s="17">
        <v>0.78910191725529766</v>
      </c>
      <c r="W123" s="17">
        <v>2.5227043390514632E-2</v>
      </c>
      <c r="X123" s="17">
        <v>0</v>
      </c>
    </row>
    <row r="124" spans="1:24" x14ac:dyDescent="0.25">
      <c r="A124" s="85" t="s">
        <v>375</v>
      </c>
      <c r="B124" s="12" t="s">
        <v>390</v>
      </c>
      <c r="C124" s="13">
        <v>117948</v>
      </c>
      <c r="D124" s="13">
        <v>117948.49</v>
      </c>
      <c r="E124" s="13">
        <v>746</v>
      </c>
      <c r="F124" s="13">
        <v>392</v>
      </c>
      <c r="G124" s="13">
        <v>677</v>
      </c>
      <c r="H124" s="13">
        <v>432</v>
      </c>
      <c r="I124" s="17">
        <v>0.67946824224519942</v>
      </c>
      <c r="J124" s="17">
        <v>0.103397341211226</v>
      </c>
      <c r="K124" s="17">
        <v>3.6927621861152143E-2</v>
      </c>
      <c r="L124" s="17">
        <v>3.2496307237813882E-2</v>
      </c>
      <c r="M124" s="17">
        <v>0.14327917282127031</v>
      </c>
      <c r="N124" s="17">
        <v>4.4313146233382573E-3</v>
      </c>
      <c r="O124" s="17">
        <v>0</v>
      </c>
      <c r="P124" s="17">
        <v>0.42824074074074076</v>
      </c>
      <c r="Q124" s="17">
        <v>0.52314814814814814</v>
      </c>
      <c r="R124" s="17">
        <v>4.8611111111111112E-2</v>
      </c>
      <c r="S124" s="17">
        <v>0</v>
      </c>
      <c r="T124" s="17">
        <v>0.17129629629629631</v>
      </c>
      <c r="U124" s="17">
        <v>9.0277777777777776E-2</v>
      </c>
      <c r="V124" s="17">
        <v>0.64583333333333337</v>
      </c>
      <c r="W124" s="17">
        <v>9.2592592592592587E-2</v>
      </c>
      <c r="X124" s="17">
        <v>0</v>
      </c>
    </row>
    <row r="125" spans="1:24" x14ac:dyDescent="0.25">
      <c r="A125" s="85" t="s">
        <v>376</v>
      </c>
      <c r="B125" s="12" t="s">
        <v>377</v>
      </c>
      <c r="C125" s="13" t="s">
        <v>128</v>
      </c>
      <c r="D125" s="13" t="s">
        <v>128</v>
      </c>
      <c r="E125" s="13" t="s">
        <v>128</v>
      </c>
      <c r="F125" s="13" t="s">
        <v>128</v>
      </c>
      <c r="G125" s="13" t="s">
        <v>128</v>
      </c>
      <c r="H125" s="13" t="s">
        <v>128</v>
      </c>
      <c r="I125" s="17" t="s">
        <v>128</v>
      </c>
      <c r="J125" s="17" t="s">
        <v>128</v>
      </c>
      <c r="K125" s="17" t="s">
        <v>128</v>
      </c>
      <c r="L125" s="17" t="s">
        <v>128</v>
      </c>
      <c r="M125" s="17" t="s">
        <v>128</v>
      </c>
      <c r="N125" s="17" t="s">
        <v>128</v>
      </c>
      <c r="O125" s="17" t="s">
        <v>128</v>
      </c>
      <c r="P125" s="17" t="s">
        <v>128</v>
      </c>
      <c r="Q125" s="17" t="s">
        <v>128</v>
      </c>
      <c r="R125" s="17" t="s">
        <v>128</v>
      </c>
      <c r="S125" s="17" t="s">
        <v>128</v>
      </c>
      <c r="T125" s="17" t="s">
        <v>128</v>
      </c>
      <c r="U125" s="17" t="s">
        <v>128</v>
      </c>
      <c r="V125" s="17" t="s">
        <v>128</v>
      </c>
      <c r="W125" s="17" t="s">
        <v>128</v>
      </c>
      <c r="X125" s="17" t="s">
        <v>128</v>
      </c>
    </row>
    <row r="126" spans="1:24" x14ac:dyDescent="0.25">
      <c r="A126" s="85" t="s">
        <v>378</v>
      </c>
      <c r="B126" s="12" t="s">
        <v>379</v>
      </c>
      <c r="C126" s="13">
        <v>261833</v>
      </c>
      <c r="D126" s="13">
        <v>194657</v>
      </c>
      <c r="E126" s="13">
        <v>1564</v>
      </c>
      <c r="F126" s="13">
        <v>179</v>
      </c>
      <c r="G126" s="13">
        <v>1483</v>
      </c>
      <c r="H126" s="13" t="s">
        <v>128</v>
      </c>
      <c r="I126" s="17">
        <v>0.41636096845194426</v>
      </c>
      <c r="J126" s="17">
        <v>0.36206896551724138</v>
      </c>
      <c r="K126" s="17">
        <v>2.677916360968452E-2</v>
      </c>
      <c r="L126" s="17">
        <v>0</v>
      </c>
      <c r="M126" s="17">
        <v>0.19479090242112987</v>
      </c>
      <c r="N126" s="17">
        <v>0</v>
      </c>
      <c r="O126" s="17">
        <v>0</v>
      </c>
      <c r="P126" s="17">
        <v>0.43856332703213613</v>
      </c>
      <c r="Q126" s="17">
        <v>0.5103969754253308</v>
      </c>
      <c r="R126" s="17">
        <v>5.1039697542533083E-2</v>
      </c>
      <c r="S126" s="17">
        <v>0</v>
      </c>
      <c r="T126" s="17">
        <v>0.1994328922495274</v>
      </c>
      <c r="U126" s="17">
        <v>2.1739130434782608E-2</v>
      </c>
      <c r="V126" s="17">
        <v>0.77882797731568998</v>
      </c>
      <c r="W126" s="17">
        <v>0</v>
      </c>
      <c r="X126" s="17">
        <v>0</v>
      </c>
    </row>
    <row r="127" spans="1:24" x14ac:dyDescent="0.25">
      <c r="A127" s="85" t="s">
        <v>380</v>
      </c>
      <c r="B127" s="12" t="s">
        <v>381</v>
      </c>
      <c r="C127" s="13">
        <v>69905</v>
      </c>
      <c r="D127" s="13">
        <v>69700.55</v>
      </c>
      <c r="E127" s="13">
        <v>891</v>
      </c>
      <c r="F127" s="13">
        <v>58</v>
      </c>
      <c r="G127" s="13">
        <v>842</v>
      </c>
      <c r="H127" s="13">
        <v>480</v>
      </c>
      <c r="I127" s="17">
        <v>0.70805754043943003</v>
      </c>
      <c r="J127" s="17">
        <v>0.18625104105700716</v>
      </c>
      <c r="K127" s="17">
        <v>4.206351312826604E-2</v>
      </c>
      <c r="L127" s="17">
        <v>0</v>
      </c>
      <c r="M127" s="17">
        <v>6.3627905375296917E-2</v>
      </c>
      <c r="N127" s="17">
        <v>0</v>
      </c>
      <c r="O127" s="17">
        <v>0.10208333333333333</v>
      </c>
      <c r="P127" s="17">
        <v>0.39166666666666666</v>
      </c>
      <c r="Q127" s="17">
        <v>0.45208333333333334</v>
      </c>
      <c r="R127" s="17">
        <v>5.4166666666666669E-2</v>
      </c>
      <c r="S127" s="17">
        <v>0</v>
      </c>
      <c r="T127" s="17">
        <v>0.15833333333333333</v>
      </c>
      <c r="U127" s="17">
        <v>4.583333333333333E-2</v>
      </c>
      <c r="V127" s="17">
        <v>0.40208333333333335</v>
      </c>
      <c r="W127" s="17">
        <v>0.39374999999999999</v>
      </c>
      <c r="X127" s="17">
        <v>0</v>
      </c>
    </row>
    <row r="128" spans="1:24" x14ac:dyDescent="0.25">
      <c r="A128" s="85" t="s">
        <v>382</v>
      </c>
      <c r="B128" s="12" t="s">
        <v>383</v>
      </c>
      <c r="C128" s="13">
        <v>473338</v>
      </c>
      <c r="D128" s="13">
        <v>473338</v>
      </c>
      <c r="E128" s="13">
        <v>1952</v>
      </c>
      <c r="F128" s="13">
        <v>1375</v>
      </c>
      <c r="G128" s="13">
        <v>1764</v>
      </c>
      <c r="H128" s="13">
        <v>1570</v>
      </c>
      <c r="I128" s="17">
        <v>0.76473922902494329</v>
      </c>
      <c r="J128" s="17">
        <v>9.2403628117913833E-2</v>
      </c>
      <c r="K128" s="17">
        <v>2.3809523809523808E-2</v>
      </c>
      <c r="L128" s="17">
        <v>2.1541950113378686E-2</v>
      </c>
      <c r="M128" s="17">
        <v>9.7505668934240369E-2</v>
      </c>
      <c r="N128" s="17">
        <v>0</v>
      </c>
      <c r="O128" s="17">
        <v>7.312925170068027E-2</v>
      </c>
      <c r="P128" s="17">
        <v>0.31405895691609975</v>
      </c>
      <c r="Q128" s="17">
        <v>0.30385487528344673</v>
      </c>
      <c r="R128" s="17">
        <v>0</v>
      </c>
      <c r="S128" s="17">
        <v>0.30895691609977322</v>
      </c>
      <c r="T128" s="17">
        <v>7.7097505668934238E-2</v>
      </c>
      <c r="U128" s="17">
        <v>4.9319727891156462E-2</v>
      </c>
      <c r="V128" s="17">
        <v>0.47052154195011336</v>
      </c>
      <c r="W128" s="17">
        <v>4.3650793650793648E-2</v>
      </c>
      <c r="X128" s="17">
        <v>0.35941043083900226</v>
      </c>
    </row>
    <row r="129" spans="1:24" x14ac:dyDescent="0.25">
      <c r="A129" s="85" t="s">
        <v>384</v>
      </c>
      <c r="B129" s="12" t="s">
        <v>385</v>
      </c>
      <c r="C129" s="13">
        <v>644871</v>
      </c>
      <c r="D129" s="13">
        <v>644871</v>
      </c>
      <c r="E129" s="13">
        <v>2491</v>
      </c>
      <c r="F129" s="13">
        <v>1526</v>
      </c>
      <c r="G129" s="13">
        <v>2209</v>
      </c>
      <c r="H129" s="13">
        <v>1847</v>
      </c>
      <c r="I129" s="17">
        <v>0.43842232358465255</v>
      </c>
      <c r="J129" s="17">
        <v>2.3879796082640192E-2</v>
      </c>
      <c r="K129" s="17">
        <v>2.2806546820499062E-2</v>
      </c>
      <c r="L129" s="17">
        <v>0.12261872819962437</v>
      </c>
      <c r="M129" s="17">
        <v>0.39227260531258384</v>
      </c>
      <c r="N129" s="17">
        <v>0</v>
      </c>
      <c r="O129" s="17">
        <v>1.211867948182198E-2</v>
      </c>
      <c r="P129" s="17">
        <v>0.38361888842457165</v>
      </c>
      <c r="Q129" s="17">
        <v>0.59339740910990391</v>
      </c>
      <c r="R129" s="17">
        <v>1.0865022983702465E-2</v>
      </c>
      <c r="S129" s="17">
        <v>0</v>
      </c>
      <c r="T129" s="17">
        <v>0.22208281053952322</v>
      </c>
      <c r="U129" s="17">
        <v>2.8439983270598077E-2</v>
      </c>
      <c r="V129" s="17">
        <v>0.55708908406524471</v>
      </c>
      <c r="W129" s="17">
        <v>1.2547051442910915E-3</v>
      </c>
      <c r="X129" s="17">
        <v>0.19113341698034295</v>
      </c>
    </row>
    <row r="130" spans="1:24" x14ac:dyDescent="0.25">
      <c r="A130" s="85" t="s">
        <v>386</v>
      </c>
      <c r="B130" s="12" t="s">
        <v>387</v>
      </c>
      <c r="C130" s="13">
        <v>226526</v>
      </c>
      <c r="D130" s="13" t="s">
        <v>128</v>
      </c>
      <c r="E130" s="13">
        <v>1318</v>
      </c>
      <c r="F130" s="13">
        <v>761</v>
      </c>
      <c r="G130" s="13">
        <v>1278</v>
      </c>
      <c r="H130" s="13" t="s">
        <v>128</v>
      </c>
      <c r="I130" s="17">
        <v>0.63475699558173782</v>
      </c>
      <c r="J130" s="17">
        <v>0.16347569955817379</v>
      </c>
      <c r="K130" s="17">
        <v>5.4491899852724596E-2</v>
      </c>
      <c r="L130" s="17">
        <v>0.10014727540500737</v>
      </c>
      <c r="M130" s="17">
        <v>4.7128129602356406E-2</v>
      </c>
      <c r="N130" s="17">
        <v>0</v>
      </c>
      <c r="O130" s="17">
        <v>2.3474178403755869E-3</v>
      </c>
      <c r="P130" s="17">
        <v>0.48748043818466352</v>
      </c>
      <c r="Q130" s="17">
        <v>0.50391236306729259</v>
      </c>
      <c r="R130" s="17">
        <v>6.2597809076682318E-3</v>
      </c>
      <c r="S130" s="17">
        <v>0</v>
      </c>
      <c r="T130" s="17">
        <v>0.2269170579029734</v>
      </c>
      <c r="U130" s="17">
        <v>0.11424100156494522</v>
      </c>
      <c r="V130" s="17">
        <v>0.1189358372456964</v>
      </c>
      <c r="W130" s="17">
        <v>0</v>
      </c>
      <c r="X130" s="17">
        <v>0.539906103286385</v>
      </c>
    </row>
    <row r="131" spans="1:24" x14ac:dyDescent="0.25">
      <c r="A131" s="85" t="s">
        <v>388</v>
      </c>
      <c r="B131" s="12" t="s">
        <v>389</v>
      </c>
      <c r="C131" s="13">
        <v>423235</v>
      </c>
      <c r="D131" s="13">
        <v>423235</v>
      </c>
      <c r="E131" s="13">
        <v>2302</v>
      </c>
      <c r="F131" s="13">
        <v>1189</v>
      </c>
      <c r="G131" s="13">
        <v>2302</v>
      </c>
      <c r="H131" s="13">
        <v>1041</v>
      </c>
      <c r="I131" s="17">
        <v>0.68722849695916599</v>
      </c>
      <c r="J131" s="17">
        <v>4.4309296264118156E-2</v>
      </c>
      <c r="K131" s="17">
        <v>0</v>
      </c>
      <c r="L131" s="17">
        <v>0.1416159860990443</v>
      </c>
      <c r="M131" s="17">
        <v>0.1268462206776716</v>
      </c>
      <c r="N131" s="17">
        <v>0</v>
      </c>
      <c r="O131" s="17">
        <v>0</v>
      </c>
      <c r="P131" s="17">
        <v>0.41594620557156581</v>
      </c>
      <c r="Q131" s="17">
        <v>0.58405379442843419</v>
      </c>
      <c r="R131" s="17">
        <v>0</v>
      </c>
      <c r="S131" s="17">
        <v>0</v>
      </c>
      <c r="T131" s="17">
        <v>0</v>
      </c>
      <c r="U131" s="17">
        <v>0.28049951969260328</v>
      </c>
      <c r="V131" s="17">
        <v>0</v>
      </c>
      <c r="W131" s="17">
        <v>0</v>
      </c>
      <c r="X131" s="17">
        <v>0.71950048030739677</v>
      </c>
    </row>
  </sheetData>
  <mergeCells count="18">
    <mergeCell ref="I9:N9"/>
    <mergeCell ref="D9:D10"/>
    <mergeCell ref="D112:D113"/>
    <mergeCell ref="O9:S9"/>
    <mergeCell ref="T9:X9"/>
    <mergeCell ref="I112:N112"/>
    <mergeCell ref="O112:S112"/>
    <mergeCell ref="T112:X112"/>
    <mergeCell ref="A112:B113"/>
    <mergeCell ref="C112:C113"/>
    <mergeCell ref="E112:E113"/>
    <mergeCell ref="F112:G112"/>
    <mergeCell ref="H112:H113"/>
    <mergeCell ref="A9:B10"/>
    <mergeCell ref="C9:C10"/>
    <mergeCell ref="E9:E10"/>
    <mergeCell ref="F9:G9"/>
    <mergeCell ref="H9:H10"/>
  </mergeCells>
  <conditionalFormatting sqref="C11:C61 C114:C131 E114:H131 E11:H110 C63:C110">
    <cfRule type="cellIs" dxfId="26" priority="16" operator="equal">
      <formula>"nd"</formula>
    </cfRule>
  </conditionalFormatting>
  <conditionalFormatting sqref="I114:X131">
    <cfRule type="cellIs" dxfId="25" priority="12" operator="equal">
      <formula>$L$16</formula>
    </cfRule>
  </conditionalFormatting>
  <conditionalFormatting sqref="I114:X131">
    <cfRule type="cellIs" dxfId="24" priority="11" operator="equal">
      <formula>"nd"</formula>
    </cfRule>
  </conditionalFormatting>
  <conditionalFormatting sqref="I11:X110">
    <cfRule type="cellIs" dxfId="23" priority="10" operator="equal">
      <formula>$L$16</formula>
    </cfRule>
  </conditionalFormatting>
  <conditionalFormatting sqref="I11:X110">
    <cfRule type="cellIs" dxfId="22" priority="9" operator="equal">
      <formula>"nd"</formula>
    </cfRule>
  </conditionalFormatting>
  <conditionalFormatting sqref="D11:D61 D114 D63:D110 D116:D117 D119:D124 D126:D129 D131">
    <cfRule type="cellIs" dxfId="21" priority="8" operator="equal">
      <formula>"nd"</formula>
    </cfRule>
  </conditionalFormatting>
  <conditionalFormatting sqref="D62">
    <cfRule type="cellIs" dxfId="20" priority="6" operator="equal">
      <formula>"nd"</formula>
    </cfRule>
  </conditionalFormatting>
  <conditionalFormatting sqref="D115">
    <cfRule type="cellIs" dxfId="19" priority="5" operator="equal">
      <formula>"nd"</formula>
    </cfRule>
  </conditionalFormatting>
  <conditionalFormatting sqref="D118">
    <cfRule type="cellIs" dxfId="18" priority="4" operator="equal">
      <formula>"nd"</formula>
    </cfRule>
  </conditionalFormatting>
  <conditionalFormatting sqref="D125">
    <cfRule type="cellIs" dxfId="17" priority="3" operator="equal">
      <formula>"nd"</formula>
    </cfRule>
  </conditionalFormatting>
  <conditionalFormatting sqref="D130">
    <cfRule type="cellIs" dxfId="16" priority="2" operator="equal">
      <formula>"nd"</formula>
    </cfRule>
  </conditionalFormatting>
  <conditionalFormatting sqref="C62">
    <cfRule type="cellIs" dxfId="15" priority="1" operator="equal">
      <formula>"nd"</formula>
    </cfRule>
  </conditionalFormatting>
  <hyperlinks>
    <hyperlink ref="I2" location="Sommaire!A1" display="Retour au sommaire"/>
    <hyperlink ref="C111" location="'FAJ 2020'!A1" display="Haut de page"/>
  </hyperlinks>
  <pageMargins left="0.19685039370078741" right="0.19685039370078741" top="0.39370078740157483" bottom="0.39370078740157483" header="0.51181102362204722" footer="0.5118110236220472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Présentation et méthode</vt:lpstr>
      <vt:lpstr>Sommaire</vt:lpstr>
      <vt:lpstr>National estimé</vt:lpstr>
      <vt:lpstr>Nat-disparités géo</vt:lpstr>
      <vt:lpstr>Nat-finalité_aides</vt:lpstr>
      <vt:lpstr>Nat-caract. bénéf.</vt:lpstr>
      <vt:lpstr>FAJ 2022</vt:lpstr>
      <vt:lpstr>FAJ 2021</vt:lpstr>
      <vt:lpstr>FAJ 2020</vt:lpstr>
      <vt:lpstr>FAJ 2019</vt:lpstr>
      <vt:lpstr>FAJ 2015</vt:lpstr>
      <vt:lpstr>FAJ 2013</vt:lpstr>
      <vt:lpstr>FAJ 2011</vt:lpstr>
      <vt:lpstr>FAJ 2009</vt:lpstr>
      <vt:lpstr>FAJ 2008</vt:lpstr>
      <vt:lpstr>FAJ 2007</vt:lpstr>
    </vt:vector>
  </TitlesOfParts>
  <Company>Ministère de la Santé</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Données relatives aux fonds d'aide aux jeunes (FAJ) 2013-2011-2009-2008-2007</dc:title>
  <dc:creator>Source : DREES</dc:creator>
  <cp:lastModifiedBy>LE CAIGNEC, Emilie (DREES/OSOL/BCL)</cp:lastModifiedBy>
  <cp:lastPrinted>2015-01-23T14:25:07Z</cp:lastPrinted>
  <dcterms:created xsi:type="dcterms:W3CDTF">2009-05-20T13:19:25Z</dcterms:created>
  <dcterms:modified xsi:type="dcterms:W3CDTF">2024-02-15T09:41:22Z</dcterms:modified>
</cp:coreProperties>
</file>