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flepimop_parent/flepimop_influenza_BE/data/raw/contacts/"/>
    </mc:Choice>
  </mc:AlternateContent>
  <xr:revisionPtr revIDLastSave="0" documentId="13_ncr:1_{69C7BB18-FE2E-0E4A-AC68-053E302B42BD}" xr6:coauthVersionLast="47" xr6:coauthVersionMax="47" xr10:uidLastSave="{00000000-0000-0000-0000-000000000000}"/>
  <bookViews>
    <workbookView xWindow="10940" yWindow="8560" windowWidth="16380" windowHeight="8200" tabRatio="500" firstSheet="1" activeTab="6" xr2:uid="{00000000-000D-0000-FFFF-FFFF00000000}"/>
  </bookViews>
  <sheets>
    <sheet name="less_5_min" sheetId="1" r:id="rId1"/>
    <sheet name="less_15_min" sheetId="2" r:id="rId2"/>
    <sheet name="more_15_min" sheetId="3" r:id="rId3"/>
    <sheet name="more_one_hour" sheetId="4" r:id="rId4"/>
    <sheet name="more_four_hour" sheetId="5" r:id="rId5"/>
    <sheet name="all" sheetId="6" r:id="rId6"/>
    <sheet name="integra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6" l="1"/>
  <c r="B3" i="7" s="1"/>
  <c r="C3" i="6"/>
  <c r="C3" i="7" s="1"/>
  <c r="D3" i="6"/>
  <c r="D3" i="7" s="1"/>
  <c r="E3" i="6"/>
  <c r="B4" i="6"/>
  <c r="C4" i="6"/>
  <c r="D4" i="6"/>
  <c r="E4" i="6"/>
  <c r="B5" i="6"/>
  <c r="B5" i="7" s="1"/>
  <c r="C5" i="6"/>
  <c r="C5" i="7" s="1"/>
  <c r="D5" i="6"/>
  <c r="D5" i="7" s="1"/>
  <c r="E5" i="6"/>
  <c r="E5" i="7" s="1"/>
  <c r="C2" i="6"/>
  <c r="D2" i="6"/>
  <c r="E2" i="6"/>
  <c r="E2" i="7" s="1"/>
  <c r="B2" i="6"/>
  <c r="B2" i="7" s="1"/>
  <c r="C4" i="7"/>
  <c r="D4" i="7"/>
  <c r="E4" i="7"/>
  <c r="B4" i="7"/>
  <c r="E3" i="7"/>
  <c r="D2" i="7"/>
  <c r="C2" i="7"/>
</calcChain>
</file>

<file path=xl/sharedStrings.xml><?xml version="1.0" encoding="utf-8"?>
<sst xmlns="http://schemas.openxmlformats.org/spreadsheetml/2006/main" count="56" uniqueCount="4">
  <si>
    <t>[0,5[</t>
  </si>
  <si>
    <t>[5,15[</t>
  </si>
  <si>
    <t>[15,65[</t>
  </si>
  <si>
    <t>[65, 120[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</si>
</sst>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Normal="100" workbookViewId="0">
      <selection activeCell="B10" sqref="B10"/>
    </sheetView>
  </sheetViews>
  <sheetFormatPr baseColWidth="10" defaultColWidth="11.5" defaultRowHeight="13" x14ac:dyDescent="0.15"/>
  <cols>
    <col min="1" max="1" width="17.6640625" customWidth="1"/>
    <col min="2" max="2" width="17.5" customWidth="1"/>
    <col min="3" max="4" width="17.6640625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v>0.41971905077156901</v>
      </c>
      <c r="C2">
        <v>0.11634694312963299</v>
      </c>
      <c r="D2">
        <v>0.52814131784985996</v>
      </c>
      <c r="E2">
        <v>7.7455352548247106E-2</v>
      </c>
    </row>
    <row r="3" spans="1:5" x14ac:dyDescent="0.15">
      <c r="A3" t="s">
        <v>1</v>
      </c>
      <c r="B3">
        <v>6.0644341233137701E-2</v>
      </c>
      <c r="C3">
        <v>0.65479744367036496</v>
      </c>
      <c r="D3">
        <v>0.70526677272541405</v>
      </c>
      <c r="E3">
        <v>2.3382627682136201E-2</v>
      </c>
    </row>
    <row r="4" spans="1:5" x14ac:dyDescent="0.15">
      <c r="A4" t="s">
        <v>2</v>
      </c>
      <c r="B4">
        <v>4.6442628340833098E-2</v>
      </c>
      <c r="C4">
        <v>0.118982958379202</v>
      </c>
      <c r="D4">
        <v>1.9549914380023901</v>
      </c>
      <c r="E4">
        <v>0.19774849022431601</v>
      </c>
    </row>
    <row r="5" spans="1:5" x14ac:dyDescent="0.15">
      <c r="A5" t="s">
        <v>3</v>
      </c>
      <c r="B5">
        <v>2.5848325246694601E-2</v>
      </c>
      <c r="C5">
        <v>1.49705923158658E-2</v>
      </c>
      <c r="D5">
        <v>0.75045992563986397</v>
      </c>
      <c r="E5">
        <v>0.32038954087942001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Normal="100" workbookViewId="0">
      <selection activeCell="D9" sqref="D9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v>0.92605070381253696</v>
      </c>
      <c r="C2">
        <v>0.27653405136054199</v>
      </c>
      <c r="D2">
        <v>1.1070015041274399</v>
      </c>
      <c r="E2">
        <v>0.126612795546271</v>
      </c>
    </row>
    <row r="3" spans="1:5" x14ac:dyDescent="0.15">
      <c r="A3" t="s">
        <v>1</v>
      </c>
      <c r="B3">
        <v>0.14413980223447201</v>
      </c>
      <c r="C3">
        <v>1.6071162162385599</v>
      </c>
      <c r="D3">
        <v>1.41810615766838</v>
      </c>
      <c r="E3">
        <v>8.7869463402459297E-2</v>
      </c>
    </row>
    <row r="4" spans="1:5" x14ac:dyDescent="0.15">
      <c r="A4" t="s">
        <v>2</v>
      </c>
      <c r="B4">
        <v>9.7345270463292097E-2</v>
      </c>
      <c r="C4">
        <v>0.23924346426120299</v>
      </c>
      <c r="D4">
        <v>3.9527514551307599</v>
      </c>
      <c r="E4">
        <v>0.44327013291095002</v>
      </c>
    </row>
    <row r="5" spans="1:5" x14ac:dyDescent="0.15">
      <c r="A5" t="s">
        <v>3</v>
      </c>
      <c r="B5">
        <v>4.2253099521232802E-2</v>
      </c>
      <c r="C5">
        <v>5.6257916411041102E-2</v>
      </c>
      <c r="D5">
        <v>1.6822200291156499</v>
      </c>
      <c r="E5">
        <v>0.83696812955733202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zoomScaleNormal="100" workbookViewId="0">
      <selection activeCell="B2" sqref="B2:E5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v>3.4165557819471402</v>
      </c>
      <c r="C2">
        <v>1.2243677045451999</v>
      </c>
      <c r="D2">
        <v>3.7060577119975302</v>
      </c>
      <c r="E2">
        <v>0.440127863205378</v>
      </c>
    </row>
    <row r="3" spans="1:5" x14ac:dyDescent="0.15">
      <c r="A3" t="s">
        <v>1</v>
      </c>
      <c r="B3">
        <v>0.63818585062902899</v>
      </c>
      <c r="C3">
        <v>8.5182133347225601</v>
      </c>
      <c r="D3">
        <v>4.8341122898168098</v>
      </c>
      <c r="E3">
        <v>0.484911758937564</v>
      </c>
    </row>
    <row r="4" spans="1:5" x14ac:dyDescent="0.15">
      <c r="A4" t="s">
        <v>2</v>
      </c>
      <c r="B4">
        <v>0.325895844749851</v>
      </c>
      <c r="C4">
        <v>0.81554527112763697</v>
      </c>
      <c r="D4">
        <v>7.2822120769350303</v>
      </c>
      <c r="E4">
        <v>0.66252498553931005</v>
      </c>
    </row>
    <row r="5" spans="1:5" x14ac:dyDescent="0.15">
      <c r="A5" t="s">
        <v>3</v>
      </c>
      <c r="B5">
        <v>0.14687904430076401</v>
      </c>
      <c r="C5">
        <v>0.31046195281848998</v>
      </c>
      <c r="D5">
        <v>2.5142970791755999</v>
      </c>
      <c r="E5">
        <v>1.7624477360384101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>
      <selection activeCell="B2" sqref="B2:E5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v>2.91714834035316</v>
      </c>
      <c r="C2">
        <v>1.0066315548323601</v>
      </c>
      <c r="D2">
        <v>2.9161183186832398</v>
      </c>
      <c r="E2">
        <v>0.28686614758893902</v>
      </c>
    </row>
    <row r="3" spans="1:5" x14ac:dyDescent="0.15">
      <c r="A3" t="s">
        <v>1</v>
      </c>
      <c r="B3">
        <v>0.52469369512596498</v>
      </c>
      <c r="C3">
        <v>6.80136526415831</v>
      </c>
      <c r="D3">
        <v>3.6930126227996198</v>
      </c>
      <c r="E3">
        <v>0.33727221286304798</v>
      </c>
    </row>
    <row r="4" spans="1:5" x14ac:dyDescent="0.15">
      <c r="A4" t="s">
        <v>2</v>
      </c>
      <c r="B4">
        <v>0.25643174410944602</v>
      </c>
      <c r="C4">
        <v>0.62303455115914097</v>
      </c>
      <c r="D4">
        <v>5.1154244942534701</v>
      </c>
      <c r="E4">
        <v>0.365260587255338</v>
      </c>
    </row>
    <row r="5" spans="1:5" x14ac:dyDescent="0.15">
      <c r="A5" t="s">
        <v>3</v>
      </c>
      <c r="B5">
        <v>9.5732692979821801E-2</v>
      </c>
      <c r="C5">
        <v>0.21593658620754899</v>
      </c>
      <c r="D5">
        <v>1.3861720655357399</v>
      </c>
      <c r="E5">
        <v>1.2549900762916599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zoomScaleNormal="100" workbookViewId="0">
      <selection activeCell="B2" sqref="B2:E5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v>1.4413949236298</v>
      </c>
      <c r="C2">
        <v>0.58008499839472205</v>
      </c>
      <c r="D2">
        <v>1.6002265305141301</v>
      </c>
      <c r="E2">
        <v>9.4274694919736696E-2</v>
      </c>
    </row>
    <row r="3" spans="1:5" x14ac:dyDescent="0.15">
      <c r="A3" t="s">
        <v>1</v>
      </c>
      <c r="B3">
        <v>0.30236181235700699</v>
      </c>
      <c r="C3">
        <v>3.3414439534352498</v>
      </c>
      <c r="D3">
        <v>1.9382775652089099</v>
      </c>
      <c r="E3">
        <v>0.122252491941932</v>
      </c>
    </row>
    <row r="4" spans="1:5" x14ac:dyDescent="0.15">
      <c r="A4" t="s">
        <v>2</v>
      </c>
      <c r="B4">
        <v>0.14071750023340501</v>
      </c>
      <c r="C4">
        <v>0.32699966564053901</v>
      </c>
      <c r="D4">
        <v>2.0893667703090899</v>
      </c>
      <c r="E4">
        <v>8.9949972181655402E-2</v>
      </c>
    </row>
    <row r="5" spans="1:5" x14ac:dyDescent="0.15">
      <c r="A5" t="s">
        <v>3</v>
      </c>
      <c r="B5">
        <v>3.14612598955036E-2</v>
      </c>
      <c r="C5">
        <v>7.8271451837706396E-2</v>
      </c>
      <c r="D5">
        <v>0.34136214824285099</v>
      </c>
      <c r="E5">
        <v>0.55329608162533805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zoomScaleNormal="100" workbookViewId="0">
      <selection activeCell="D8" sqref="D8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f>SUM(less_15_min!B2,more_15_min!B2)</f>
        <v>4.3426064857596769</v>
      </c>
      <c r="C2">
        <f>SUM(less_15_min!C2,more_15_min!C2)</f>
        <v>1.5009017559057418</v>
      </c>
      <c r="D2">
        <f>SUM(less_15_min!D2,more_15_min!D2)</f>
        <v>4.8130592161249703</v>
      </c>
      <c r="E2">
        <f>SUM(less_15_min!E2,more_15_min!E2)</f>
        <v>0.56674065875164903</v>
      </c>
    </row>
    <row r="3" spans="1:5" x14ac:dyDescent="0.15">
      <c r="A3" t="s">
        <v>1</v>
      </c>
      <c r="B3">
        <f>SUM(less_15_min!B3,more_15_min!B3)</f>
        <v>0.78232565286350098</v>
      </c>
      <c r="C3">
        <f>SUM(less_15_min!C3,more_15_min!C3)</f>
        <v>10.125329550961119</v>
      </c>
      <c r="D3">
        <f>SUM(less_15_min!D3,more_15_min!D3)</f>
        <v>6.2522184474851894</v>
      </c>
      <c r="E3">
        <f>SUM(less_15_min!E3,more_15_min!E3)</f>
        <v>0.57278122234002327</v>
      </c>
    </row>
    <row r="4" spans="1:5" x14ac:dyDescent="0.15">
      <c r="A4" t="s">
        <v>2</v>
      </c>
      <c r="B4">
        <f>SUM(less_15_min!B4,more_15_min!B4)</f>
        <v>0.42324111521314312</v>
      </c>
      <c r="C4">
        <f>SUM(less_15_min!C4,more_15_min!C4)</f>
        <v>1.0547887353888399</v>
      </c>
      <c r="D4">
        <f>SUM(less_15_min!D4,more_15_min!D4)</f>
        <v>11.234963532065791</v>
      </c>
      <c r="E4">
        <f>SUM(less_15_min!E4,more_15_min!E4)</f>
        <v>1.1057951184502601</v>
      </c>
    </row>
    <row r="5" spans="1:5" x14ac:dyDescent="0.15">
      <c r="A5" t="s">
        <v>3</v>
      </c>
      <c r="B5">
        <f>SUM(less_15_min!B5,more_15_min!B5)</f>
        <v>0.18913214382199681</v>
      </c>
      <c r="C5">
        <f>SUM(less_15_min!C5,more_15_min!C5)</f>
        <v>0.36671986922953109</v>
      </c>
      <c r="D5">
        <f>SUM(less_15_min!D5,more_15_min!D5)</f>
        <v>4.1965171082912498</v>
      </c>
      <c r="E5">
        <f>SUM(less_15_min!E5,more_15_min!E5)</f>
        <v>2.5994158655957422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tabSelected="1" zoomScaleNormal="100" workbookViewId="0">
      <selection activeCell="D6" sqref="D6"/>
    </sheetView>
  </sheetViews>
  <sheetFormatPr baseColWidth="10" defaultColWidth="11.5" defaultRowHeight="13" x14ac:dyDescent="0.15"/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t="s">
        <v>0</v>
      </c>
      <c r="B2">
        <f>(2.5*less_5_min!B2+(less_15_min!B2-less_5_min!B2)*10+(all!B2-less_15_min!B2-more_one_hour!B2)*37.5+(more_one_hour!B2-more_four_hour!B2)*150+more_four_hour!B2*240)/60</f>
        <v>9.8689697899461475</v>
      </c>
      <c r="C2">
        <f>(2.5*less_5_min!C2+(less_15_min!C2-less_5_min!C2)*10+(all!C2-less_15_min!C2-more_one_hour!C2)*37.5+(more_one_hour!C2-more_four_hour!C2)*150+more_four_hour!C2*240)/60</f>
        <v>3.5543371189123945</v>
      </c>
      <c r="D2">
        <f>(2.5*less_5_min!D2+(less_15_min!D2-less_5_min!D2)*10+(all!D2-less_15_min!D2-more_one_hour!D2)*37.5+(more_one_hour!D2-more_four_hour!D2)*150+more_four_hour!D2*240)/60</f>
        <v>10.302830299257401</v>
      </c>
      <c r="E2">
        <f>(2.5*less_5_min!E2+(less_15_min!E2-less_5_min!E2)*10+(all!E2-less_15_min!E2-more_one_hour!E2)*37.5+(more_one_hour!E2-more_four_hour!E2)*150+more_four_hour!E2*240)/60</f>
        <v>0.96578619713474134</v>
      </c>
    </row>
    <row r="3" spans="1:5" x14ac:dyDescent="0.15">
      <c r="A3" t="s">
        <v>1</v>
      </c>
      <c r="B3">
        <f>(2.5*less_5_min!B3+(less_15_min!B3-less_5_min!B3)*10+(all!B3-less_15_min!B3-more_one_hour!B3)*37.5+(more_one_hour!B3-more_four_hour!B3)*150+more_four_hour!B3*240)/60</f>
        <v>1.8526523112581077</v>
      </c>
      <c r="C3">
        <f>(2.5*less_5_min!C3+(less_15_min!C3-less_5_min!C3)*10+(all!C3-less_15_min!C3-more_one_hour!C3)*37.5+(more_one_hour!C3-more_four_hour!C3)*150+more_four_hour!C3*240)/60</f>
        <v>23.274612156898932</v>
      </c>
      <c r="D3">
        <f>(2.5*less_5_min!D3+(less_15_min!D3-less_5_min!D3)*10+(all!D3-less_15_min!D3-more_one_hour!D3)*37.5+(more_one_hour!D3-more_four_hour!D3)*150+more_four_hour!D3*240)/60</f>
        <v>13.001327876385544</v>
      </c>
      <c r="E3">
        <f>(2.5*less_5_min!E3+(less_15_min!E3-less_5_min!E3)*10+(all!E3-less_15_min!E3-more_one_hour!E3)*37.5+(more_one_hour!E3-more_four_hour!E3)*150+more_four_hour!E3*240)/60</f>
        <v>1.1305560684739</v>
      </c>
    </row>
    <row r="4" spans="1:5" x14ac:dyDescent="0.15">
      <c r="A4" t="s">
        <v>2</v>
      </c>
      <c r="B4">
        <f>(2.5*less_5_min!B4+(less_15_min!B4-less_5_min!B4)*10+(all!B4-less_15_min!B4-more_one_hour!B4)*37.5+(more_one_hour!B4-more_four_hour!B4)*150+more_four_hour!B4*240)/60</f>
        <v>0.90598955672525372</v>
      </c>
      <c r="C4">
        <f>(2.5*less_5_min!C4+(less_15_min!C4-less_5_min!C4)*10+(all!C4-less_15_min!C4-more_one_hour!C4)*37.5+(more_one_hour!C4-more_four_hour!C4)*150+more_four_hour!C4*240)/60</f>
        <v>2.1934061172517709</v>
      </c>
      <c r="D4">
        <f>(2.5*less_5_min!D4+(less_15_min!D4-less_5_min!D4)*10+(all!D4-less_15_min!D4-more_one_hour!D4)*37.5+(more_one_hour!D4-more_four_hour!D4)*150+more_four_hour!D4*240)/60</f>
        <v>17.691271609711446</v>
      </c>
      <c r="E4">
        <f>(2.5*less_5_min!E4+(less_15_min!E4-less_5_min!E4)*10+(all!E4-less_15_min!E4-more_one_hour!E4)*37.5+(more_one_hour!E4-more_four_hour!E4)*150+more_four_hour!E4*240)/60</f>
        <v>1.2830264695454294</v>
      </c>
    </row>
    <row r="5" spans="1:5" x14ac:dyDescent="0.15">
      <c r="A5" t="s">
        <v>3</v>
      </c>
      <c r="B5">
        <f>(2.5*less_5_min!B5+(less_15_min!B5-less_5_min!B5)*10+(all!B5-less_15_min!B5-more_one_hour!B5)*37.5+(more_one_hour!B5-more_four_hour!B5)*150+more_four_hour!B5*240)/60</f>
        <v>0.32230123446610082</v>
      </c>
      <c r="C5">
        <f>(2.5*less_5_min!C5+(less_15_min!C5-less_5_min!C5)*10+(all!C5-less_15_min!C5-more_one_hour!C5)*37.5+(more_one_hour!C5-more_four_hour!C5)*150+more_four_hour!C5*240)/60</f>
        <v>0.72383199276962717</v>
      </c>
      <c r="D5">
        <f>(2.5*less_5_min!D5+(less_15_min!D5-less_5_min!D5)*10+(all!D5-less_15_min!D5-more_one_hour!D5)*37.5+(more_one_hour!D5-more_four_hour!D5)*150+more_four_hour!D5*240)/60</f>
        <v>4.8691140338761638</v>
      </c>
      <c r="E5">
        <f>(2.5*less_5_min!E5+(less_15_min!E5-less_5_min!E5)*10+(all!E5-less_15_min!E5-more_one_hour!E5)*37.5+(more_one_hour!E5-more_four_hour!E5)*150+more_four_hour!E5*240)/60</f>
        <v>4.3840263461585041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less_5_min</vt:lpstr>
      <vt:lpstr>less_15_min</vt:lpstr>
      <vt:lpstr>more_15_min</vt:lpstr>
      <vt:lpstr>more_one_hour</vt:lpstr>
      <vt:lpstr>more_four_hour</vt:lpstr>
      <vt:lpstr>all</vt:lpstr>
      <vt:lpstr>integrated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4</cp:revision>
  <dcterms:modified xsi:type="dcterms:W3CDTF">2024-06-19T17:36:38Z</dcterms:modified>
  <dc:language>en-US</dc:language>
</cp:coreProperties>
</file>