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twan-projects\cts-reports\app\data\daily\"/>
    </mc:Choice>
  </mc:AlternateContent>
  <xr:revisionPtr revIDLastSave="0" documentId="13_ncr:1_{275BC069-C314-4667-A179-82843EF0E226}" xr6:coauthVersionLast="47" xr6:coauthVersionMax="47" xr10:uidLastSave="{00000000-0000-0000-0000-000000000000}"/>
  <bookViews>
    <workbookView xWindow="-120" yWindow="-120" windowWidth="38640" windowHeight="15720" xr2:uid="{00000000-000D-0000-FFFF-FFFF00000000}"/>
  </bookViews>
  <sheets>
    <sheet name="Sheet3" sheetId="7" r:id="rId1"/>
    <sheet name="Sheet2" sheetId="5" r:id="rId2"/>
    <sheet name="chart" sheetId="1" r:id="rId3"/>
    <sheet name="daily_8h30_data" sheetId="4" r:id="rId4"/>
    <sheet name="daily_8h30_news" sheetId="2" r:id="rId5"/>
  </sheets>
  <definedNames>
    <definedName name="ExternalData_1" localSheetId="4" hidden="1">daily_8h30_news!$A$1:$J$31</definedName>
    <definedName name="ExternalData_2" localSheetId="2" hidden="1">chart!$A$1:$B$13</definedName>
    <definedName name="ExternalData_3" localSheetId="3" hidden="1">daily_8h30_data!$A$1:$C$241</definedName>
    <definedName name="_xlnm.Print_Area" localSheetId="1">Sheet2!$A$1:$K$27</definedName>
    <definedName name="_xlnm.Print_Area" localSheetId="0">Sheet3!$A$1:$A$2,Sheet3!$B$3:$K$29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7" l="1"/>
  <c r="B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A23903-8367-4CFD-8427-2E3ED9896385}" keepAlive="1" name="Query - daily_8h30_chart" description="Connection to the 'daily_8h30_chart' query in the workbook." type="5" refreshedVersion="8" background="1" saveData="1">
    <dbPr connection="Provider=Microsoft.Mashup.OleDb.1;Data Source=$Workbook$;Location=daily_8h30_chart;Extended Properties=&quot;&quot;" command="SELECT * FROM [daily_8h30_chart]"/>
  </connection>
  <connection id="2" xr16:uid="{25FF1A1E-F2EB-49B1-8F33-F638DE8C0F04}" keepAlive="1" name="Query - daily_8h30_chart (2)" description="Connection to the 'daily_8h30_chart (2)' query in the workbook." type="5" refreshedVersion="8" background="1" saveData="1">
    <dbPr connection="Provider=Microsoft.Mashup.OleDb.1;Data Source=$Workbook$;Location=&quot;daily_8h30_chart (2)&quot;;Extended Properties=&quot;&quot;" command="SELECT * FROM [daily_8h30_chart (2)]"/>
  </connection>
  <connection id="3" xr16:uid="{CB2104A7-5996-4805-B1D1-68845BF589BF}" keepAlive="1" name="Query - daily_8h30_data" description="Connection to the 'daily_8h30_data' query in the workbook." type="5" refreshedVersion="8" background="1" saveData="1">
    <dbPr connection="Provider=Microsoft.Mashup.OleDb.1;Data Source=$Workbook$;Location=daily_8h30_data;Extended Properties=&quot;&quot;" command="SELECT * FROM [daily_8h30_data]"/>
  </connection>
  <connection id="4" xr16:uid="{6AA43B55-13C0-4847-A4C3-86DCB693DD86}" keepAlive="1" name="Query - daily_8h30_news" description="Connection to the 'daily_8h30_news' query in the workbook." type="5" refreshedVersion="8" background="1" saveData="1">
    <dbPr connection="Provider=Microsoft.Mashup.OleDb.1;Data Source=$Workbook$;Location=daily_8h30_news;Extended Properties=&quot;&quot;" command="SELECT * FROM [daily_8h30_new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<sst xmlns="http://schemas.openxmlformats.org/spreadsheetml/2006/main" count="519" uniqueCount="168">
  <si>
    <t>news_type</t>
  </si>
  <si>
    <t>source</t>
  </si>
  <si>
    <t>title</t>
  </si>
  <si>
    <t>content</t>
  </si>
  <si>
    <t>image_url</t>
  </si>
  <si>
    <t>article_url</t>
  </si>
  <si>
    <t>published_time</t>
  </si>
  <si>
    <t>word_count</t>
  </si>
  <si>
    <t>impact</t>
  </si>
  <si>
    <t>major_news</t>
  </si>
  <si>
    <t>trong_nuoc</t>
  </si>
  <si>
    <t>VietStock</t>
  </si>
  <si>
    <t>Thủ tướng: ĐBSCL cần đoàn kết hơn nữa, thần tốc hơn nữa</t>
  </si>
  <si>
    <t>https://image.vietstock.vn/2025/07/13/20250713_baochinhphu_ava.png</t>
  </si>
  <si>
    <t>http://vietstock.vn/2025/07/thu-tuong-dbscl-can-doan-ket-hon-nua-than-toc-hon-nua-761-1327745.htm</t>
  </si>
  <si>
    <t>Trung lập</t>
  </si>
  <si>
    <t/>
  </si>
  <si>
    <t>Dragon Capital: Sức mạnh nội tại là động lực tăng trưởng của kinh tế Việt Nam</t>
  </si>
  <si>
    <t>https://image.vietstock.vn/2025/07/12/dc-2.png</t>
  </si>
  <si>
    <t>http://vietstock.vn/2025/07/dragon-capital-suc-manh-noi-tai-la-dong-luc-tang-truong-cua-kinh-te-viet-nam-761-1327713.htm</t>
  </si>
  <si>
    <t>Tích cực</t>
  </si>
  <si>
    <t>CafeF</t>
  </si>
  <si>
    <t>Chốt ngày khởi công cao tốc TP HCM – Mộc Bài</t>
  </si>
  <si>
    <t>https://cafefcdn.com/zoom/600_315/203337114487263232/2025/7/12/avatar1752305784706-17523057852102047224700.jpg</t>
  </si>
  <si>
    <t>https://cafef.vn/chot-ngay-khoi-cong-cao-toc-tp-hcm-moc-bai-188250712143835468.chn</t>
  </si>
  <si>
    <t>Thủ tướng yêu cầu Hà Nội xây dựng lộ trình cấm xe máy xăng đi trong vành đai 1 từ 1/7/2026</t>
  </si>
  <si>
    <t>https://cafefcdn.com/zoom/600_315/203337114487263232/2025/7/13/avatar1752365100723-1752365101660829936143.jpg</t>
  </si>
  <si>
    <t>https://cafef.vn/thu-tuong-yeu-cau-ha-noi-xay-dung-lo-trinh-cam-xe-may-xang-di-trong-vanh-dai-1-tu-1-7-2026-188250713070613989.chn</t>
  </si>
  <si>
    <t>Giá vàng trong nước có thể cán mốc 130 triệu đồng/lượng</t>
  </si>
  <si>
    <t>https://cafefcdn.com/zoom/600_315/203337114487263232/2025/7/13/avatar1752371859903-17523718605671685868621-0-0-270-432-crop-17523750754061996068628.jpg</t>
  </si>
  <si>
    <t>https://cafef.vn/gia-vang-trong-nuoc-co-the-can-moc-130-trieu-dong-luong-188250713085933851.chn</t>
  </si>
  <si>
    <t>Tiêu cực</t>
  </si>
  <si>
    <t>Cập nhật KQKD ngân hàng 6 tháng đầu năm: Nhà băng tư nhân đầu tiên công bố lợi nhuận, Big3 tăng trưởng tín dụng mạnh nhất trong nhiều năm</t>
  </si>
  <si>
    <t>https://cafefcdn.com/zoom/600_315/203337114487263232/2025/7/12/avatar1752291704287-1752291704759983476499.png</t>
  </si>
  <si>
    <t>https://cafef.vn/cap-nhat-kqkd-ngan-hang-6-thang-dau-nam-nha-bang-tu-nhan-dau-tien-cong-bo-loi-nhuan-big3-tang-truong-tin-dung-manh-nhat-trong-nhieu-nam-188250712104346137.chn</t>
  </si>
  <si>
    <t>x</t>
  </si>
  <si>
    <t>Lịch chốt quyền cổ tức 14/7-18/7: Cổ tức tiền mặt cao nhất 110%, một "nhà băng" chi hơn 1.700 tỷ trả cổ tức</t>
  </si>
  <si>
    <t>https://cafefcdn.com/thumb_w/640/203337114487263232/2025/7/12/avatar1752332745144-17523327459631459055595.jpeg</t>
  </si>
  <si>
    <t>https://cafef.vn/lich-chot-quyen-co-tuc-14-7-18-7-co-tuc-tien-mat-cao-nhat-110-mot-nha-bang-chi-hon-1700-ty-tra-co-tuc-188250712220617146.chn</t>
  </si>
  <si>
    <t>SSI Research: VN-Index có thể xuất hiện nhịp rung lắc mạnh vào cuối tháng 7</t>
  </si>
  <si>
    <t>https://cafefcdn.com/thumb_w/640/203337114487263232/2025/7/12/avatar1752339195073-1752339195613866582178.png</t>
  </si>
  <si>
    <t>https://cafef.vn/ssi-research-vn-index-co-the-xuat-hien-nhip-rung-lac-manh-vao-cuoi-thang-7-188250712235411186.chn</t>
  </si>
  <si>
    <t>Giá bất động sản "neo cao" do cung cầu tự nhiên hay có bàn tay bơm thổi?</t>
  </si>
  <si>
    <t>https://cafefcdn.com/zoom/600_315/203337114487263232/2025/7/13/3hhh-1752394596500953669069-3-43-443-748-crop-1752394613219326572673.jpg</t>
  </si>
  <si>
    <t>https://cafef.vn/gia-bat-dong-san-neo-cao-do-cung-cau-tu-nhien-hay-co-ban-tay-bom-thoi-188250713151220379.chn</t>
  </si>
  <si>
    <t>Không phải khu vực nào cũng hưởng lợi sau sáp nhập: Đâu là vùng trũng hút dòng tiền đầu tư tại "siêu đô thị" TP.HCM?</t>
  </si>
  <si>
    <t>https://cafefcdn.com/zoom/600_315/203337114487263232/2025/7/13/avatar1752393876086-17523938767041680492398.jpg</t>
  </si>
  <si>
    <t>https://cafef.vn/khong-phai-khu-vuc-nao-cung-huong-loi-sau-sap-nhap-dau-la-vung-trung-hut-dong-tien-dau-tu-tai-sieu-do-thi-tphcm-188250713150607443.chn</t>
  </si>
  <si>
    <t>quoc_te</t>
  </si>
  <si>
    <t>Bùng nổ quỹ ETF rủi ro cao (phần 2):  Quãng đường dài với nhiều biến động</t>
  </si>
  <si>
    <t>https://image.vietstock.vn/2025/07/12/Sylvia.jpg</t>
  </si>
  <si>
    <t>http://vietstock.vn/2025/07/bung-no-quy-etf-rui-ro-cao-phan-2-quang-duong-dai-voi-nhieu-bien-dong-772-1327673.htm</t>
  </si>
  <si>
    <t>Bùng nổ quỹ ETF rủi ro cao (phần 1): Những tay chơi mới</t>
  </si>
  <si>
    <t>https://image.vietstock.vn/2025/07/12/etf-tay-choi-11.jpg</t>
  </si>
  <si>
    <t>http://vietstock.vn/2025/07/bung-no-quy-etf-rui-ro-cao-phan-1-nhung-tay-choi-moi-772-1327670.htm</t>
  </si>
  <si>
    <t>Đồng USD tăng giá, chấm dứt chuỗi hai tuần giảm liên tiếp</t>
  </si>
  <si>
    <t>https://image.vietstock.vn/2025/07/12/gia-usd-quay-dau-tang.jpg</t>
  </si>
  <si>
    <t>http://vietstock.vn/2025/07/dong-usd-tang-gia-cham-dut-chuoi-hai-tuan-giam-lien-tiep-772-1327679.htm</t>
  </si>
  <si>
    <t>CEO Nvidia bán hơn 36 triệu USD cổ phiếu, vượt mặt Warren Buffett về tài sản ròng</t>
  </si>
  <si>
    <t>https://image.vietstock.vn/2025/07/12/jensen-huang.png</t>
  </si>
  <si>
    <t>http://vietstock.vn/2025/07/ceo-nvidia-ban-hon-36-trieu-usd-co-phieu-vuot-mat-warren-buffett-ve-tai-san-rong-4262-1327655.htm</t>
  </si>
  <si>
    <t>Dow Jones mất hơn 200 điểm</t>
  </si>
  <si>
    <t>https://image.vietstock.vn/2025/07/12/071225-ck-1.png</t>
  </si>
  <si>
    <t>http://vietstock.vn/2025/07/dow-jones-mat-hon-200-diem-773-1327637.htm</t>
  </si>
  <si>
    <t>BlackRock và canh bạc tín dụng tư nhân lần hai, liệu có sáng hơn lần trước?</t>
  </si>
  <si>
    <t>https://image.vietstock.vn/2025/07/08/blackrock.png</t>
  </si>
  <si>
    <t>http://vietstock.vn/2025/07/blackrock-va-canh-bac-tin-dung-tu-nhan-lan-hai-lieu-co-sang-hon-lan-truoc-772-1326102.htm</t>
  </si>
  <si>
    <t>Huyền thoại Warren Buffett chỉ thẳng 13 bài học kiếm tiền cơ bản, áp dụng càng sớm càng nhiều cơ hội thành công</t>
  </si>
  <si>
    <t>https://cafefcdn.com/zoom/600_315/203337114487263232/2025/7/13/avatar1752373048581-17523730493251259058199.png</t>
  </si>
  <si>
    <t>https://cafef.vn/huyen-thoai-warren-buffett-chi-thang-13-bai-hoc-kiem-tien-co-ban-ap-dung-cang-som-cang-nhieu-co-hoi-thanh-cong-188250713091847448.chn</t>
  </si>
  <si>
    <t>Vương quốc hạnh phúc “all in” vào tiền số khiến thế giới bất ngờ: Đào Bitcoin bằng thuỷ điện, trả lương công chức, đón khách du lịch không tiền mặt</t>
  </si>
  <si>
    <t>https://cafefcdn.com/thumb_w/640/203337114487263232/2025/7/13/avatar1752369147763-17523691481591277403412.png</t>
  </si>
  <si>
    <t>https://cafef.vn/vuong-quoc-hanh-phuc-all-in-vao-tien-so-khien-the-gioi-bat-ngo-dao-bitcoin-bang-thuy-dien-tra-luong-cong-chuc-don-khach-du-lich-khong-tien-mat-188250713081404163.chn</t>
  </si>
  <si>
    <t>Campuchia thông báo chính thức về con số 30 tỷ USD, nhắc đến 5 cái tên, trong đó có Việt Nam</t>
  </si>
  <si>
    <t>https://cafefcdn.com/zoom/600_315/203337114487263232/2025/7/12/avatar1752311233662-175231123394296836670.jpg</t>
  </si>
  <si>
    <t>https://cafef.vn/campuchia-thong-bao-chinh-thuc-ve-con-so-30-ty-usd-nhac-den-5-cai-ten-trong-do-co-viet-nam-188250712160819789.chn</t>
  </si>
  <si>
    <t>300 con đập bị cho nổ, hàng trăm nhà máy thuỷ điện ngừng hoạt động: Chuyện gì đang xảy ra ở Trung Quốc?</t>
  </si>
  <si>
    <t>https://cafefcdn.com/thumb_w/640/203337114487263232/2025/7/11/avatar1752227327834-1752227328671235526606.png</t>
  </si>
  <si>
    <t>https://cafef.vn/300-con-dap-bi-cho-no-hang-tram-nha-may-thuy-dien-ngung-hoat-dong-chuyen-gi-dang-xay-ra-o-trung-quoc-188250711165015414.chn</t>
  </si>
  <si>
    <t>doanh_nghiep</t>
  </si>
  <si>
    <t>Nam Long năm thứ 10 liên tiếp nằm trong danh sách 50 công ty niêm yết tốt nhất Việt Nam</t>
  </si>
  <si>
    <t>https://image.vietstock.vn/2025/07/12/50-cty-niem-yet-tot-nhat-forbes-vn-2025-2.jpg</t>
  </si>
  <si>
    <t>http://vietstock.vn/2025/07/nam-long-nam-thu-10-lien-tiep-nam-trong-danh-sach-50-cong-ty-niem-yet-tot-nhat-viet-nam-737-1327699.htm</t>
  </si>
  <si>
    <t>Công ty do con gái Chủ tịch Thiên Long điều hành chưa một lần báo lãi kể từ khi thành lập</t>
  </si>
  <si>
    <t>https://image.vietstock.vn/2025/07/08/Clever-world.jpg</t>
  </si>
  <si>
    <t>http://vietstock.vn/2025/07/cong-ty-do-con-gai-chu-tich-thien-long-dieu-hanh-chua-mot-lan-bao-lai-ke-tu-khi-thanh-lap-737-1326159.htm</t>
  </si>
  <si>
    <t>Một công ty thủy điện báo lãi bán niên cao nhất 3 năm</t>
  </si>
  <si>
    <t>https://image.vietstock.vn/2025/07/11/NTH-KQKD-Q2.png</t>
  </si>
  <si>
    <t>http://vietstock.vn/2025/07/mot-cong-ty-thuy-dien-bao-lai-ban-nien-cao-nhat-3-nam-737-1327254.htm</t>
  </si>
  <si>
    <t>BFC ước lãi quý 2 hơn 184 tỷ, 6 tháng vượt 15% kế hoạch năm</t>
  </si>
  <si>
    <t>https://image.vietstock.vn/2025/07/11/BFC_1334808.jpg</t>
  </si>
  <si>
    <t>http://vietstock.vn/2025/07/bfc-uoc-lai-quy-2-hon-184-ty-6-thang-vuot-15-ke-hoach-nam-737-1327193.htm</t>
  </si>
  <si>
    <t>KBC góp bao nhiêu vốn vào Trump International Việt Nam?</t>
  </si>
  <si>
    <t>https://image.vietstock.vn/2025/07/11/20231002.KBC-Chude_1321398.jpg</t>
  </si>
  <si>
    <t>http://vietstock.vn/2025/07/kbc-gop-bao-nhieu-von-vao-trump-international-viet-nam-737-1327187.htm</t>
  </si>
  <si>
    <t>Một công ty báo lợi nhuận 6 tháng đầu năm 2025 tăng 220%</t>
  </si>
  <si>
    <t>https://cafefcdn.com/thumb_w/640/203337114487263232/2025/7/13/avatar1752399758439-17523997587061826984827.jpeg</t>
  </si>
  <si>
    <t>https://cafef.vn/mot-cong-ty-bao-loi-nhuan-6-thang-dau-nam-2025-tang-220-188250713164405257.chn</t>
  </si>
  <si>
    <t>Công ty xuất khẩu gạo lớn nhất Việt Nam nhận nhiệm vụ xây siêu trung tâm logistics nông sản</t>
  </si>
  <si>
    <t>https://cafefcdn.com/thumb_w/640/203337114487263232/2025/7/13/avatar1752377138620-1752377139201564126777.jpg</t>
  </si>
  <si>
    <t>https://cafef.vn/cong-ty-xuat-khau-gao-lon-nhat-viet-nam-nhan-nhiem-vu-xay-sieu-trung-tam-logistics-nong-san-188250713102705494.chn</t>
  </si>
  <si>
    <t>Tin vui từ công ty dầu khí Việt: Nhận hợp đồng mới lên tới 10.000 tỷ đồng tại DA Sư Tử Trắng</t>
  </si>
  <si>
    <t>https://cafefcdn.com/thumb_w/640/203337114487263232/2025/7/13/avatar1752375650901-17523756512151044063331.jpg</t>
  </si>
  <si>
    <t>https://cafef.vn/tin-vui-tu-cong-ty-dau-khi-viet-nhan-hop-dong-moi-len-toi-10000-ty-dong-tai-da-su-tu-trang-188250713100127806.chn</t>
  </si>
  <si>
    <t>Bà Mai Kiều Liên: Tăng trưởng 2 chữ số về doanh thu thì khó, nhưng tăng về năng suất và thu nhập người lao động thì làm được</t>
  </si>
  <si>
    <t>https://cafefcdn.com/zoom/600_315/203337114487263232/2025/7/11/avatar1752218560217-17522185607411285315205.png</t>
  </si>
  <si>
    <t>https://cafef.vn/ba-mai-kieu-lien-thu-nhap-binh-quan-o-vinamilk-la-65000-usd-gap-muoi-may-lan-binh-quan-ca-nuoc-188250711082539119.chn</t>
  </si>
  <si>
    <t>Tỷ phú Phạm Nhật Vượng rầm rộ tuyển quân cho dự án đường sắt cao tốc TPHCM - Cần Giờ và Hà Nội - Quảng Ninh</t>
  </si>
  <si>
    <t>https://cafefcdn.com/thumb_w/640/203337114487263232/2025/7/13/avatar1752401043743-1752401044213968003519.png</t>
  </si>
  <si>
    <t>https://cafef.vn/ty-phu-pham-nhat-vuong-o-at-tuyen-quan-cho-cong-ty-duong-sat-cao-toc-188250713094429449.chn</t>
  </si>
  <si>
    <t>ticker</t>
  </si>
  <si>
    <t>link</t>
  </si>
  <si>
    <t>XAU_USD</t>
  </si>
  <si>
    <t>https://pub-196e071ed6aa4a6a80cd72afba5ebd53.r2.dev/cts_daily_chart/XAU_USD.png</t>
  </si>
  <si>
    <t>BTC_USD</t>
  </si>
  <si>
    <t>https://pub-196e071ed6aa4a6a80cd72afba5ebd53.r2.dev/cts_daily_chart/BTC_USD.png</t>
  </si>
  <si>
    <t>ETH_USD</t>
  </si>
  <si>
    <t>https://pub-196e071ed6aa4a6a80cd72afba5ebd53.r2.dev/cts_daily_chart/ETH_USD.png</t>
  </si>
  <si>
    <t>SSEC</t>
  </si>
  <si>
    <t>https://pub-196e071ed6aa4a6a80cd72afba5ebd53.r2.dev/cts_daily_chart/SSEC.png</t>
  </si>
  <si>
    <t>DJI</t>
  </si>
  <si>
    <t>https://pub-196e071ed6aa4a6a80cd72afba5ebd53.r2.dev/cts_daily_chart/DJI.png</t>
  </si>
  <si>
    <t>N225</t>
  </si>
  <si>
    <t>https://pub-196e071ed6aa4a6a80cd72afba5ebd53.r2.dev/cts_daily_chart/N225.png</t>
  </si>
  <si>
    <t>CLZ</t>
  </si>
  <si>
    <t>https://pub-196e071ed6aa4a6a80cd72afba5ebd53.r2.dev/cts_daily_chart/CLZ.png</t>
  </si>
  <si>
    <t>FTSE</t>
  </si>
  <si>
    <t>https://pub-196e071ed6aa4a6a80cd72afba5ebd53.r2.dev/cts_daily_chart/FTSE.png</t>
  </si>
  <si>
    <t>VNINDEX</t>
  </si>
  <si>
    <t>https://pub-196e071ed6aa4a6a80cd72afba5ebd53.r2.dev/cts_daily_chart/VNINDEX.png</t>
  </si>
  <si>
    <t>VN30</t>
  </si>
  <si>
    <t>https://pub-196e071ed6aa4a6a80cd72afba5ebd53.r2.dev/cts_daily_chart/VN30.png</t>
  </si>
  <si>
    <t>DXY</t>
  </si>
  <si>
    <t>https://pub-196e071ed6aa4a6a80cd72afba5ebd53.r2.dev/cts_daily_chart/DXY.png</t>
  </si>
  <si>
    <t>USD_VND</t>
  </si>
  <si>
    <t>https://pub-196e071ed6aa4a6a80cd72afba5ebd53.r2.dev/cts_daily_chart/USD_VND.png</t>
  </si>
  <si>
    <t>date</t>
  </si>
  <si>
    <t>close</t>
  </si>
  <si>
    <t xml:space="preserve">Thủ tướng yêu cầu ĐBSCL đoàn kết, thần tốc thực hiện mục tiêu năm 2025. Mô hình chính quyền hai cấp triển khai suôn sẻ, cần hoàn thiện hơn nữa. Vùng đang triển khai 21 dự án giao thông, cầu Rạch Miễu 2 vượt tiến độ. Đề án 1 triệu ha lúa có 12 tỉnh tham gia, diện tích 1.015 triệu ha. Bệnh viện Ung bướu Cần Thơ được yêu cầu hoàn thành năm 2026.
</t>
  </si>
  <si>
    <t xml:space="preserve">Tăng trưởng kinh tế Việt Nam trong 5-10 năm tới tập trung phát triển nội lực. Khu vực FDI chỉ sử dụng 8% lực lượng lao động, không thể là động lực chính. Việt Nam cần cuộc cách mạng hạ tầng, đặc biệt đường sắt cao tốc 67 tỷ USD. Thuế nhập khẩu từ Mỹ tăng 11-17%, tác động GDP không đáng kể. Năm trụ cột tăng trưởng là công nghiệp điện tử, chế tạo, quốc phòng, năng lượng, sinh học.
</t>
  </si>
  <si>
    <t xml:space="preserve">Nút giao Ngã Tư Đình được nâng cấp với cầu vượt dài 433 mét, vốn 400 tỷ. Cao tốc TP HCM - Mộc Bài dài hơn 50 km, vốn đầu tư 19.600 tỷ đồng. Gói thầu rà phá bom mìn khởi công 19-8, cao tốc chính khởi công 1-2026. TP HCM bố trí gần 4.400 tỷ đồng cho bồi thường, bàn giao mặt bằng quý III/IV-2025. Cao tốc giảm áp lực Quốc lộ 22, tăng kết nối, tạo động lực phát triển kinh tế.
</t>
  </si>
  <si>
    <t xml:space="preserve">UBND Hà Nội cần lập vùng phát thải thấp vào quý III năm 2025. Thành phố cần phát triển giao thông công cộng và hệ thống trạm sạc đến năm 2030. Cơ chế hỗ trợ doanh nghiệp năng lượng sạch cần ban hành trước 30/9/2025. Vành đai 1 cấm xe máy xăng từ 01/7/2026, mở rộng đến 2030. Hà Nội xây dựng đề án xử lý ô nhiễm sông, kênh rạch vào quý III/2025.
</t>
  </si>
  <si>
    <t xml:space="preserve">Giá vàng được dự báo tăng mạnh đến cuối năm 2025 do USD suy yếu và bất ổn địa chính trị. Chuyên gia Nguyễn Trí Hiếu dự đoán vàng thế giới có thể đạt 3.700 USD/ounce. Giá vàng trong nước có khả năng vượt ngưỡng 130 triệu đồng/lượng, theo dự báo. Cục Dự trữ Liên bang Mỹ có thể giảm lãi suất vào tháng 9 tới đây. Các nhà đầu tư nên ưu tiên đầu tư dài hạn và thận trọng, tránh vay tiền.
</t>
  </si>
  <si>
    <t xml:space="preserve">Nam A Bank báo lãi trước thuế trên 2.500 tỷ đồng, tăng 14% so với cùng kỳ năm 2024. Tổng tài sản của Nam A Bank đạt gần 315.000 tỷ đồng, tăng hơn 30% so với đầu năm. Agribank huy động trên 2,1 triệu tỷ đồng, tăng 6,4%; cho vay 1,85 triệu tỷ đồng. Vietcombank ghi nhận tín dụng đạt 1,6 triệu tỷ đồng, tăng 11,1% so với cuối năm 2024. Lợi nhuận sau thuế quý II/2025 của các ngân hàng niêm yết tăng khoảng 14,7%.
</t>
  </si>
  <si>
    <t xml:space="preserve">Tuần 14-18/7 có 35 doanh nghiệp chốt quyền cổ tức, 30 doanh nghiệp trả bằng tiền mặt. Mức cổ tức tiền mặt cao nhất là 110% (HLB) và thấp nhất là 1,5%. SIP dự kiến trả cổ tức bằng cổ phiếu tỷ lệ 15% vào quý II, III năm 2025. GVT chốt quyền trả cổ tức còn lại năm 2024 tỷ lệ 33%, thanh toán từ 28/7/2025. PVFCCo chi trả cổ tức tiền mặt năm 2024 tỷ lệ 15% (1.500 đồng/cp), ngày thanh toán 3/9.
</t>
  </si>
  <si>
    <t xml:space="preserve">VN-Index nửa đầu năm 2025 tăng 9%, phục hồi 28% so với đáy tháng 4. Lợi nhuận doanh nghiệp tăng 12,2% so với cùng kỳ, bất động sản và ngân hàng dẫn dắt. Nhà đầu tư nội mua ròng 48,4 nghìn tỷ, bù đắp bán ròng từ nước ngoài. SSI dự báo VN-Index đạt 1.500 điểm cuối năm, tăng trưởng lợi nhuận 14% năm 2025. Việt Nam có 90% khả năng được nâng hạng, thu hút 1 tỷ đô la ETF.
</t>
  </si>
  <si>
    <t xml:space="preserve">Thị trường bất động sản TP.HCM chuyển từ đơn cực sang đa cực, giá neo cao ở khu vệ tinh. Giá chung cư khu vực Bến Lức - Đức Hòa đạt 60 triệu đồng/m2, thấp tầng 80-100 triệu/m2. Giá chung cư phía Đông, phường Bình Trưng là 160-180 triệu đồng/m2, thấp tầng 400-450 triệu/m2. Chung cư cũ TP.HCM tăng giá 10-28%, khu Đông và Nam dẫn đầu, vượt giai đoạn trước. Giá chung cư tăng 23-26% trong 5 tháng do nhu cầu cao, pháp lý tháo gỡ.
</t>
  </si>
  <si>
    <t xml:space="preserve">TP.HCM mở rộng có thể đạt 18 triệu dân, đóng góp 1/4 GDP cả nước. Bất động sản khu Đông Bắc được kỳ vọng tăng trưởng nhờ hạ tầng và nhu cầu cao. Nguồn cung khu vực này 6 tháng đầu năm 2025 đạt 5.000 sản phẩm. Giá căn hộ mới 40-50 triệu/m2, thấp hơn 20-30% so với khu Đông TP.HCM. Nhiều dự án hạ tầng trọng điểm như mở rộng Quốc lộ 13 sẽ thúc đẩy thị trường.
</t>
  </si>
  <si>
    <t xml:space="preserve">ETF đòn bẩy cổ phiếu đơn lẻ Mỹ xuất hiện năm 2022 sau nhiều tranh cãi. SEC cảnh báo rủi ro do thiếu đa dạng hóa so với ETF thông thường. ETF double-Strategy của Tuttle chỉ đạt 22% trong khi MicroStrategy tăng 46%. Defiance quản lý 5 tỷ USD nhờ giáo dục nhà đầu tư và thông tin minh bạch. GraniteShares quản lý 9 tỷ USD, 3/4 là ETF đòn bẩy cổ phiếu đơn lẻ.
</t>
  </si>
  <si>
    <t xml:space="preserve">Matthew Tuttle tiên phong ETF đòn bẩy cổ phiếu đơn lẻ, quản lý 4.5 tỷ USD từ xa. Các quỹ rủi ro này đã thu hút 22 tỷ USD nhờ nhà đầu tư cá nhân mới. Tuttle Capital Management vận hành 29 sản phẩm, quỹ lớn nhất trị giá 1.7 tỷ USD. Năm 2024, có 73 quỹ ETF đòn bẩy nghịch đảo ra mắt tại thị trường Mỹ. Tuttle nộp hồ sơ cho hơn 100 quỹ đặt cược vào nhiều doanh nghiệp khác nhau.
</t>
  </si>
  <si>
    <t xml:space="preserve">Đồng USD tăng giá sau khi ông Trump tái khởi động căng thẳng thương mại. Tổng thống Trump đề xuất áp thuế 35% với hàng hóa nhập từ Canada từ 1/8/2025. USD tăng 0,79% lên 147,4 yen, đánh dấu mức tăng hàng tuần lớn nhất. Euro giảm 0,1% xuống 1,1688 USD sau tin về thuế quan từ EU. Đồng bảng Anh giảm 0,54% xuống mức thấp nhất trong hai tuần qua.
</t>
  </si>
  <si>
    <t xml:space="preserve">Jensen Huang đã bán 225.000 cổ phiếu Nvidia trị giá 36,4 triệu USD theo kế hoạch từ tháng Ba. Tổng cộng 700 triệu USD cổ phiếu đã được CEO Nvidia bán trong năm ngoái. Tài sản ròng của Huang tăng 29 tỷ USD trong năm 2025, vượt mốc 144 tỷ USD. Nvidia đạt vốn hóa 4.000 tỷ USD, trở thành công ty chip AI lớn nhất thế giới. Thành viên HĐQT Brooke Seawell cũng bán khoảng 24 triệu USD cổ phiếu Nvidia.
</t>
  </si>
  <si>
    <t xml:space="preserve">Dow Jones giảm 279.13 điểm (0.63%) xuống 44,371.51 điểm do căng thẳng thương mại leo thang. S&amp;P 500 mất 0.33%, còn Nasdaq Composite lùi 0.22% trong phiên giao dịch ngày 11/07. Tổng thống Trump áp thuế 35% lên Canada, đe dọa thuế cao hơn. S&amp;P 500 đã đạt kỷ lục mới vào ngày 10/07 trước khi giảm điểm. Các chỉ số chính đều ghi nhận sắc đỏ trong tuần này, kết thúc ngày 11/07.
</t>
  </si>
  <si>
    <t xml:space="preserve">BlackRock thâu tóm HPS Investment Partners trị giá 12 tỷ USD, bước tiến vào tín dụng tư nhân. Thương vụ HPS trị giá gần 30 tỷ USD cho thấy tham vọng mở rộng của BlackRock. Thất bại thương vụ Tennenbaum Capital Partners năm 2018 với hiệu suất quỹ kém là bài học. Quỹ HLEND do HPS vận hành đạt lợi nhuận 13% giúp BlackRock thu hút nhà đầu tư cá nhân. Larry Fink tin HPS hòa nhập tốt và bổ nhiệm lãnh đạo vào ủy ban chiến lược.
</t>
  </si>
  <si>
    <t xml:space="preserve">Warren Buffett, tỷ phú với hơn 140 tỷ USD, chia sẻ lời khuyên tài chính thiết thực.
Ông khuyên bắt đầu từ nhỏ, kiên nhẫn và đầu tư vào quỹ chỉ số S&amp;P 500.
Nên phân bổ 90% vào S&amp;P 500 và 10% vào trái phiếu chính phủ để an toàn.
Quan trọng là hiểu rõ khoản đầu tư, tránh nợ thẻ tín dụng và mua giá trị.
Hãy tận dụng cơ hội lớn, giữ biên an toàn và tập trung chiến lược dài hạn.
</t>
  </si>
  <si>
    <t xml:space="preserve">Bhutan triển khai hệ thống thanh toán tiền số quốc gia, du khách có thể thanh toán bằng tiền số. Số lượng nhà cung cấp chấp nhận tiền số tăng từ 100 lên hơn 1.000 trong 2 tháng. Bhutan đứng thứ 5 thế giới về dự trữ Bitcoin, trị giá khoảng 1,28 tỷ USD. Bhutan bán 100 triệu USD Bitcoin để tăng lương 50% cho công chức. Bhutan kỳ vọng du lịch tăng gấp đôi, đóng góp 20% vào nền kinh tế.
</t>
  </si>
  <si>
    <t xml:space="preserve">Thương mại Campuchia nửa đầu 2025 đạt 30,57 tỷ USD, tăng 17% so với năm trước. Xuất khẩu đạt 14,29 tỷ USD, tăng 16%, còn nhập khẩu là 16,28 tỷ USD, tăng 18%. Trung Quốc, Hoa Kỳ, Việt Nam, Thái Lan và Nhật Bản là đối tác thương mại hàng đầu. Campuchia xuất khẩu chủ yếu hàng may mặc, giày dép và nông sản các loại. RCEP và CCFTA được xem là yếu tố thúc đẩy tăng trưởng thương mại của nước này.
</t>
  </si>
  <si>
    <t xml:space="preserve">Trung Quốc phá dỡ 300 đập và dừng 342 trạm thủy điện trên sông Xích Thủy. Sông Xích Thủy bị suy giảm dòng chảy do hệ thống đập và thủy điện dày đặc. Từ năm 2020, Trung Quốc triển khai chiến dịch tháo dỡ để khôi phục hệ sinh thái. Cá tầm Dương Tử, từng tuyệt chủng, đã phục hồi môi trường sống và sinh sản tự nhiên. Đa dạng sinh học sông Dương Tử được cải thiện nhờ lệnh cấm đánh bắt và kiểm soát thủy điện.
</t>
  </si>
  <si>
    <t xml:space="preserve">NLG: Nam Long lọt top 50 công ty niêm yết tốt nhất Việt Nam năm 2025. Forbes Việt Nam xếp hạng dựa trên BCTC kiểm toán hợp nhất của các công ty. Tổng doanh thu của 50 doanh nghiệp đạt gần 1.6 triệu tỷ đồng, tăng 21%. Nam Long là doanh nghiệp bất động sản dân dụng duy nhất trong danh sách năm nay. Doanh thu năm 2024 của Nam Long gần 7.2 ngàn tỷ đồng, lợi nhuận tăng 73%.
</t>
  </si>
  <si>
    <t xml:space="preserve">TLG: Clever World, do con gái Chủ tịch Thiên Long điều hành, lỗ gần 10 tỷ năm 2023. Clever World tăng vốn điều lệ lên 84 tỷ đồng vào ngày 19/5/2025. Năm 2023, CleverBox khai trương 5 cửa hàng, doanh thu tăng lên 11 tỷ đồng. Thiên Long mua 76.8% cổ phần CTCP Văn hóa Phương Nam (PNC). Mỹ là thị trường chiến lược của Thiên Long, đóng góp 9% doanh số.
</t>
  </si>
  <si>
    <t xml:space="preserve">NTH: Thủy điện Nước Trong báo lãi ròng 38.4 tỷ đồng sau 6 tháng, tăng 37% so với năm trước. Doanh thu thuần quý 2/2025 đạt 32.2 tỷ đồng, tăng 21% so với cùng kỳ năm 2024. Biên lợi nhuận gộp cải thiện lên gần 60% nhờ điều kiện thủy văn thuận lợi. Công ty duy trì cấu trúc tài chính vững chắc, không có nợ vay và chi phí lãi vay. Giá cổ phiếu NTH đứng yên ở mức 52,000 đồng/cp với thanh khoản thấp.
</t>
  </si>
  <si>
    <t xml:space="preserve">BFC: Doanh thu quý 2/2025 của BFC đạt 3,613 tỷ đồng, tăng 22% so với năm trước. Lãi trước thuế 6 tháng của BFC đạt 322 tỷ, vượt 15% kế hoạch. Quý 2/2025, lãi trước thuế ước đạt 184.5 tỷ đồng, giảm 21% so với kỳ trước. Kế hoạch quý 3/2025, doanh thu đạt 1,828 tỷ đồng, lãi trước thuế 53.5 tỷ. Cổ phiếu BFC đang giao dịch ở mức 45,750 đồng/cp, tăng 27% trong 3 tháng.
</t>
  </si>
  <si>
    <t xml:space="preserve">KBC: KBC thông báo công ty con HYG góp vốn thành lập Trump International Việt Nam. HYG nắm 99% vốn, KBC sở hữu gián tiếp 95.32% vốn công ty mới. Trump International Việt Nam thành lập ngày 9/7/2025, vốn điều lệ 5,168 tỷ đồng, kinh doanh bất động sản. Dự án Trump International Hưng Yên quy mô gần 1,000 ha, đầu tư 1.5 tỷ USD. Dự án bao gồm sân golf 54 hố, khu nghỉ dưỡng, biệt thự cao cấp theo chuẩn quốc tế.
</t>
  </si>
  <si>
    <t xml:space="preserve">TDM: Lợi nhuận sau thuế 6 tháng đầu năm 2025 tăng 220%, đạt 196 tỷ đồng.
Doanh thu công ty đạt 334,29 tỷ đồng, tăng 12% so với cùng kỳ năm 2024.
Doanh thu tài chính tăng đột biến 3292% lên 134,2 tỷ nhờ cổ tức từ BWE.
Nếu loại trừ cổ tức, lợi nhuận từ sản xuất nước giảm 29%, còn 62 tỷ.
Lợi nhuận quý 2/2025 đạt 52 tỷ đồng, tăng 18% so với cùng kỳ.
</t>
  </si>
  <si>
    <t xml:space="preserve">Vinafood 1 được giao xây trung tâm tích hợp hỗ trợ nông dân tại một vùng trọng điểm. Doanh nghiệp thắng thầu xuất khẩu lớn, ước đạt 1,26 triệu tấn gạo trong năm 2024. Tổng doanh thu năm 2024 của Vinafood 1 đạt 27.704 tỷ đồng, vượt 49,7% kế hoạch. Lợi nhuận toàn Tổng công ty đạt 315 tỷ đồng, vượt 2,9% so với kế hoạch đề ra. Phó Thủ tướng đánh giá cao Vinafood 1 đảm bảo an ninh lương thực quốc gia.
</t>
  </si>
  <si>
    <t xml:space="preserve">PVS: PTSC M&amp;C nhận thư trao thầu EPCI dự án Sư Tử Trắng giai đoạn 2B từ CLJOC. Dự án này thuộc Lô 15-1 ngoài khơi, tiếp nối các dự án Sư Tử khác. PTSC M&amp;C đảm nhận thiết kế, mua sắm, chế tạo, lắp đặt giàn công nghệ trung tâm. Khối thượng tầng nặng trên 6.500 tấn và chân đế khoảng 5.000 tấn sẽ được thực hiện. Giá trị hợp đồng ước tính lớn hơn 10.000 tỷ đồng, nâng tổng giá trị hợp đồng PVS lên 3,7 tỷ USD.
</t>
  </si>
  <si>
    <t xml:space="preserve">Không có mã cổ phiếu trong bài, tóm tắt:
Bà Liên nhấn mạnh ngành sữa phù hợp Việt Nam, ảnh hưởng đến thế hệ trẻ.
Dư địa ngành sữa còn lớn với 100 triệu dân và 1 triệu trẻ em.
Tăng trưởng hai con số cần tăng năng suất, hiệu quả và thu nhập người lao động.
Vinamilk đặt mục tiêu tăng 10% thu nhập bình quân mỗi năm cho nhân viên.
Doanh nghiệp cần được phục vụ, lắng nghe, tháo gỡ vướng mắc và sửa đổi chính sách.
</t>
  </si>
  <si>
    <t xml:space="preserve">VIC: Vinspeed đang tuyển 12 vị trí nhân sự để triển khai các dự án đường sắt cao tốc.
Dự án đường sắt cao tốc Bắc - Nam có vốn đầu tư gần 1,6 triệu tỷ đồng.
Vinspeed đề xuất chịu trách nhiệm 20% vốn dự án, tương đương 312.330 tỷ đồng.
Ông Phạm Nhật Vượng đã chuyển nhượng 87,56 triệu cổ phiếu VIC cho Vinspeed.
Vinspeed hiện nắm giữ 135,6 triệu cổ phiếu VIC, tương đương 3,5% cổ phần Vingroup.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</si>
</sst>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applyAlignment="1">
      <alignment horizontal="center"/>
    </xf>
    <xf numFmtId="0" fontId="0" fillId="2" borderId="0" xfId="0" applyFill="1"/>
    <xf numFmtId="0" fontId="0" fillId="0" borderId="0" xfId="0" applyFill="1"/>
  </cellXfs>
  <cellStyles count="1">
    <cellStyle name="Normal" xfId="0" builtinId="0"/>
  </cellStyles>
  <dxfs count="13">
    <dxf>
      <numFmt numFmtId="0" formatCode="General"/>
    </dxf>
    <dxf>
      <numFmt numFmtId="0" formatCode="General"/>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s>
  <tableStyles count="0" defaultTableStyle="TableStyleMedium2" defaultPivotStyle="PivotStyleLight16"/>
  <colors>
    <mruColors>
      <color rgb="FFB41C49"/>
      <color rgb="FFE4527C"/>
      <color rgb="FF0976C7"/>
      <color rgb="FF1394F5"/>
      <color rgb="FF3776C9"/>
      <color rgb="FFD9D9D9"/>
      <color rgb="FF054372"/>
      <color rgb="FF19508A"/>
      <color rgb="FF005993"/>
      <color rgb="FF2C5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connections" Target="connections.xml"/><Relationship Id="rId12" Type="http://schemas.microsoft.com/office/2022/10/relationships/richValueRel" Target="richData/richValueRel.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20/07/relationships/rdRichValueWebImage" Target="richData/rdRichValueWebImag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lineChart>
        <c:grouping val="standard"/>
        <c:varyColors val="0"/>
        <c:ser>
          <c:idx val="0"/>
          <c:order val="0"/>
          <c:spPr>
            <a:ln w="28575" cap="rnd">
              <a:solidFill>
                <a:schemeClr val="accent1"/>
              </a:solidFill>
              <a:round/>
            </a:ln>
            <a:effectLst/>
          </c:spPr>
          <c:marker>
            <c:symbol val="none"/>
          </c:marker>
          <c:cat>
            <c:multiLvlStrRef>
              <c:f>daily_8h30_data!$A$2:$B$14</c:f>
              <c:multiLvlStrCache>
                <c:ptCount val="13"/>
                <c:lvl>
                  <c:pt idx="0">
                    <c:v>XAU_USD</c:v>
                  </c:pt>
                  <c:pt idx="1">
                    <c:v>XAU_USD</c:v>
                  </c:pt>
                  <c:pt idx="2">
                    <c:v>XAU_USD</c:v>
                  </c:pt>
                  <c:pt idx="3">
                    <c:v>XAU_USD</c:v>
                  </c:pt>
                  <c:pt idx="4">
                    <c:v>XAU_USD</c:v>
                  </c:pt>
                  <c:pt idx="5">
                    <c:v>XAU_USD</c:v>
                  </c:pt>
                  <c:pt idx="6">
                    <c:v>XAU_USD</c:v>
                  </c:pt>
                  <c:pt idx="7">
                    <c:v>XAU_USD</c:v>
                  </c:pt>
                  <c:pt idx="8">
                    <c:v>XAU_USD</c:v>
                  </c:pt>
                  <c:pt idx="9">
                    <c:v>XAU_USD</c:v>
                  </c:pt>
                  <c:pt idx="10">
                    <c:v>XAU_USD</c:v>
                  </c:pt>
                  <c:pt idx="11">
                    <c:v>XAU_USD</c:v>
                  </c:pt>
                  <c:pt idx="12">
                    <c:v>XAU_USD</c:v>
                  </c:pt>
                </c:lvl>
                <c:lvl>
                  <c:pt idx="0">
                    <c:v>13/07/2025 0:00</c:v>
                  </c:pt>
                  <c:pt idx="1">
                    <c:v>12/07/2025 0:00</c:v>
                  </c:pt>
                  <c:pt idx="2">
                    <c:v>11/07/2025 0:00</c:v>
                  </c:pt>
                  <c:pt idx="3">
                    <c:v>10/07/2025 0:00</c:v>
                  </c:pt>
                  <c:pt idx="4">
                    <c:v>09/07/2025 0:00</c:v>
                  </c:pt>
                  <c:pt idx="5">
                    <c:v>08/07/2025 0:00</c:v>
                  </c:pt>
                  <c:pt idx="6">
                    <c:v>07/07/2025 0:00</c:v>
                  </c:pt>
                  <c:pt idx="7">
                    <c:v>06/07/2025 0:00</c:v>
                  </c:pt>
                  <c:pt idx="8">
                    <c:v>05/07/2025 0:00</c:v>
                  </c:pt>
                  <c:pt idx="9">
                    <c:v>04/07/2025 0:00</c:v>
                  </c:pt>
                  <c:pt idx="10">
                    <c:v>03/07/2025 0:00</c:v>
                  </c:pt>
                  <c:pt idx="11">
                    <c:v>02/07/2025 0:00</c:v>
                  </c:pt>
                  <c:pt idx="12">
                    <c:v>01/07/2025 0:00</c:v>
                  </c:pt>
                </c:lvl>
              </c:multiLvlStrCache>
            </c:multiLvlStrRef>
          </c:cat>
          <c:val>
            <c:numRef>
              <c:f>daily_8h30_data!$C$2:$C$14</c:f>
              <c:numCache>
                <c:formatCode>General</c:formatCode>
                <c:ptCount val="13"/>
                <c:pt idx="0">
                  <c:v>3353.07666015625</c:v>
                </c:pt>
                <c:pt idx="1">
                  <c:v>3352.8466796875</c:v>
                </c:pt>
                <c:pt idx="2">
                  <c:v>3348.71044921875</c:v>
                </c:pt>
                <c:pt idx="3">
                  <c:v>3320.23388671875</c:v>
                </c:pt>
                <c:pt idx="4">
                  <c:v>3315.151611328125</c:v>
                </c:pt>
                <c:pt idx="5">
                  <c:v>3301.830322265625</c:v>
                </c:pt>
                <c:pt idx="6">
                  <c:v>3334.146240234375</c:v>
                </c:pt>
                <c:pt idx="7">
                  <c:v>3327.411376953125</c:v>
                </c:pt>
                <c:pt idx="8">
                  <c:v>3335.83984375</c:v>
                </c:pt>
                <c:pt idx="9">
                  <c:v>3338.000732421875</c:v>
                </c:pt>
                <c:pt idx="10">
                  <c:v>3327.91748046875</c:v>
                </c:pt>
                <c:pt idx="11">
                  <c:v>3346.904541015625</c:v>
                </c:pt>
                <c:pt idx="12">
                  <c:v>3337.51025390625</c:v>
                </c:pt>
              </c:numCache>
            </c:numRef>
          </c:val>
          <c:smooth val="0"/>
          <c:extLst>
            <c:ext xmlns:c16="http://schemas.microsoft.com/office/drawing/2014/chart" uri="{C3380CC4-5D6E-409C-BE32-E72D297353CC}">
              <c16:uniqueId val="{00000000-20CD-434B-A162-0D76EB1518CC}"/>
            </c:ext>
          </c:extLst>
        </c:ser>
        <c:dLbls>
          <c:showLegendKey val="0"/>
          <c:showVal val="0"/>
          <c:showCatName val="0"/>
          <c:showSerName val="0"/>
          <c:showPercent val="0"/>
          <c:showBubbleSize val="0"/>
        </c:dLbls>
        <c:smooth val="0"/>
        <c:axId val="630358624"/>
        <c:axId val="630360544"/>
      </c:lineChart>
      <c:catAx>
        <c:axId val="63035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630360544"/>
        <c:crosses val="autoZero"/>
        <c:auto val="1"/>
        <c:lblAlgn val="ctr"/>
        <c:lblOffset val="100"/>
        <c:noMultiLvlLbl val="0"/>
      </c:catAx>
      <c:valAx>
        <c:axId val="63036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63035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chart" Target="../charts/chart1.xml"/><Relationship Id="rId5" Type="http://schemas.openxmlformats.org/officeDocument/2006/relationships/image" Target="../media/image8.png"/><Relationship Id="rId4" Type="http://schemas.openxmlformats.org/officeDocument/2006/relationships/image" Target="../media/image7.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230081</xdr:colOff>
      <xdr:row>27</xdr:row>
      <xdr:rowOff>157472</xdr:rowOff>
    </xdr:from>
    <xdr:to>
      <xdr:col>10</xdr:col>
      <xdr:colOff>346980</xdr:colOff>
      <xdr:row>28</xdr:row>
      <xdr:rowOff>183976</xdr:rowOff>
    </xdr:to>
    <xdr:sp macro="" textlink="">
      <xdr:nvSpPr>
        <xdr:cNvPr id="97" name="TextBox 96">
          <a:extLst>
            <a:ext uri="{FF2B5EF4-FFF2-40B4-BE49-F238E27FC236}">
              <a16:creationId xmlns:a16="http://schemas.microsoft.com/office/drawing/2014/main" id="{E6DA9EE9-1FF3-4CD6-9FF9-6F737A8498EB}"/>
            </a:ext>
          </a:extLst>
        </xdr:cNvPr>
        <xdr:cNvSpPr txBox="1"/>
      </xdr:nvSpPr>
      <xdr:spPr>
        <a:xfrm>
          <a:off x="12377858" y="15407677"/>
          <a:ext cx="1334738" cy="21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r"/>
          <a:r>
            <a:rPr lang="en-US" sz="900" b="0">
              <a:solidFill>
                <a:srgbClr val="005993"/>
              </a:solidFill>
              <a:latin typeface="+mn-lt"/>
            </a:rPr>
            <a:t>Bộ</a:t>
          </a:r>
          <a:r>
            <a:rPr lang="en-US" sz="900" b="0" baseline="0">
              <a:solidFill>
                <a:srgbClr val="005993"/>
              </a:solidFill>
              <a:latin typeface="+mn-lt"/>
            </a:rPr>
            <a:t> Phận Tư Vấn Đầu Tư</a:t>
          </a:r>
        </a:p>
      </xdr:txBody>
    </xdr:sp>
    <xdr:clientData/>
  </xdr:twoCellAnchor>
  <xdr:twoCellAnchor>
    <xdr:from>
      <xdr:col>0</xdr:col>
      <xdr:colOff>0</xdr:colOff>
      <xdr:row>1</xdr:row>
      <xdr:rowOff>11206</xdr:rowOff>
    </xdr:from>
    <xdr:to>
      <xdr:col>0</xdr:col>
      <xdr:colOff>19610</xdr:colOff>
      <xdr:row>1</xdr:row>
      <xdr:rowOff>4426324</xdr:rowOff>
    </xdr:to>
    <xdr:sp macro="" textlink="">
      <xdr:nvSpPr>
        <xdr:cNvPr id="30" name="Rectangle 29">
          <a:extLst>
            <a:ext uri="{FF2B5EF4-FFF2-40B4-BE49-F238E27FC236}">
              <a16:creationId xmlns:a16="http://schemas.microsoft.com/office/drawing/2014/main" id="{52BB6064-E278-41A5-8EFC-2398E3B75A19}"/>
            </a:ext>
          </a:extLst>
        </xdr:cNvPr>
        <xdr:cNvSpPr/>
      </xdr:nvSpPr>
      <xdr:spPr>
        <a:xfrm>
          <a:off x="3650316" y="4874559"/>
          <a:ext cx="4314265" cy="4415118"/>
        </a:xfrm>
        <a:prstGeom prst="rect">
          <a:avLst/>
        </a:prstGeom>
        <a:solidFill>
          <a:schemeClr val="bg1">
            <a:lumMod val="75000"/>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oneCellAnchor>
    <xdr:from>
      <xdr:col>0</xdr:col>
      <xdr:colOff>154413</xdr:colOff>
      <xdr:row>1</xdr:row>
      <xdr:rowOff>190502</xdr:rowOff>
    </xdr:from>
    <xdr:ext cx="1518675" cy="633291"/>
    <xdr:pic>
      <xdr:nvPicPr>
        <xdr:cNvPr id="31" name="Picture 30">
          <a:extLst>
            <a:ext uri="{FF2B5EF4-FFF2-40B4-BE49-F238E27FC236}">
              <a16:creationId xmlns:a16="http://schemas.microsoft.com/office/drawing/2014/main" id="{D3640E4C-B78F-42CB-88F2-22448C1388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413" y="5391980"/>
          <a:ext cx="1518675" cy="633291"/>
        </a:xfrm>
        <a:prstGeom prst="rect">
          <a:avLst/>
        </a:prstGeom>
      </xdr:spPr>
    </xdr:pic>
    <xdr:clientData/>
  </xdr:oneCellAnchor>
  <xdr:twoCellAnchor editAs="oneCell">
    <xdr:from>
      <xdr:col>0</xdr:col>
      <xdr:colOff>1026934</xdr:colOff>
      <xdr:row>1</xdr:row>
      <xdr:rowOff>1741713</xdr:rowOff>
    </xdr:from>
    <xdr:to>
      <xdr:col>0</xdr:col>
      <xdr:colOff>2431672</xdr:colOff>
      <xdr:row>1</xdr:row>
      <xdr:rowOff>3146451</xdr:rowOff>
    </xdr:to>
    <xdr:pic>
      <xdr:nvPicPr>
        <xdr:cNvPr id="36" name="Picture 35">
          <a:extLst>
            <a:ext uri="{FF2B5EF4-FFF2-40B4-BE49-F238E27FC236}">
              <a16:creationId xmlns:a16="http://schemas.microsoft.com/office/drawing/2014/main" id="{B0D5EA2D-3345-325F-06EA-CBB7EAF40EE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6934" y="6941242"/>
          <a:ext cx="1404738" cy="1404738"/>
        </a:xfrm>
        <a:prstGeom prst="rect">
          <a:avLst/>
        </a:prstGeom>
      </xdr:spPr>
    </xdr:pic>
    <xdr:clientData/>
  </xdr:twoCellAnchor>
  <xdr:oneCellAnchor>
    <xdr:from>
      <xdr:col>0</xdr:col>
      <xdr:colOff>921208</xdr:colOff>
      <xdr:row>0</xdr:row>
      <xdr:rowOff>1939978</xdr:rowOff>
    </xdr:from>
    <xdr:ext cx="1200149" cy="1200149"/>
    <xdr:pic>
      <xdr:nvPicPr>
        <xdr:cNvPr id="44" name="Picture 43">
          <a:extLst>
            <a:ext uri="{FF2B5EF4-FFF2-40B4-BE49-F238E27FC236}">
              <a16:creationId xmlns:a16="http://schemas.microsoft.com/office/drawing/2014/main" id="{8DFD7582-8C08-4A09-80C8-352097FCEC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1208" y="1939978"/>
          <a:ext cx="1200149" cy="1200149"/>
        </a:xfrm>
        <a:prstGeom prst="rect">
          <a:avLst/>
        </a:prstGeom>
      </xdr:spPr>
    </xdr:pic>
    <xdr:clientData/>
  </xdr:oneCellAnchor>
  <xdr:twoCellAnchor>
    <xdr:from>
      <xdr:col>0</xdr:col>
      <xdr:colOff>2193474</xdr:colOff>
      <xdr:row>0</xdr:row>
      <xdr:rowOff>1936935</xdr:rowOff>
    </xdr:from>
    <xdr:to>
      <xdr:col>0</xdr:col>
      <xdr:colOff>6917875</xdr:colOff>
      <xdr:row>0</xdr:row>
      <xdr:rowOff>2422710</xdr:rowOff>
    </xdr:to>
    <xdr:sp macro="" textlink="">
      <xdr:nvSpPr>
        <xdr:cNvPr id="47" name="TextBox 46">
          <a:extLst>
            <a:ext uri="{FF2B5EF4-FFF2-40B4-BE49-F238E27FC236}">
              <a16:creationId xmlns:a16="http://schemas.microsoft.com/office/drawing/2014/main" id="{084F3BDD-D991-4773-8611-EEA31FD7B950}"/>
            </a:ext>
          </a:extLst>
        </xdr:cNvPr>
        <xdr:cNvSpPr txBox="1"/>
      </xdr:nvSpPr>
      <xdr:spPr>
        <a:xfrm>
          <a:off x="2193474" y="1936935"/>
          <a:ext cx="4724401"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2000" b="1">
              <a:solidFill>
                <a:schemeClr val="bg1"/>
              </a:solidFill>
              <a:latin typeface="+mn-lt"/>
            </a:rPr>
            <a:t>BÁO</a:t>
          </a:r>
          <a:r>
            <a:rPr lang="en-US" sz="2000" b="1" baseline="0">
              <a:solidFill>
                <a:schemeClr val="bg1"/>
              </a:solidFill>
              <a:latin typeface="+mn-lt"/>
            </a:rPr>
            <a:t> CÁO CHIẾN LƯỢC ĐẦU TƯ TUẦN</a:t>
          </a:r>
          <a:endParaRPr lang="en-001" sz="2000" b="1">
            <a:solidFill>
              <a:schemeClr val="bg1"/>
            </a:solidFill>
            <a:latin typeface="+mn-lt"/>
          </a:endParaRPr>
        </a:p>
      </xdr:txBody>
    </xdr:sp>
    <xdr:clientData/>
  </xdr:twoCellAnchor>
  <xdr:twoCellAnchor>
    <xdr:from>
      <xdr:col>0</xdr:col>
      <xdr:colOff>2203719</xdr:colOff>
      <xdr:row>0</xdr:row>
      <xdr:rowOff>2303608</xdr:rowOff>
    </xdr:from>
    <xdr:to>
      <xdr:col>0</xdr:col>
      <xdr:colOff>5470795</xdr:colOff>
      <xdr:row>0</xdr:row>
      <xdr:rowOff>2789383</xdr:rowOff>
    </xdr:to>
    <xdr:sp macro="" textlink="">
      <xdr:nvSpPr>
        <xdr:cNvPr id="48" name="TextBox 47">
          <a:extLst>
            <a:ext uri="{FF2B5EF4-FFF2-40B4-BE49-F238E27FC236}">
              <a16:creationId xmlns:a16="http://schemas.microsoft.com/office/drawing/2014/main" id="{4C9DF131-5F1B-41DC-B384-C667848FAAD0}"/>
            </a:ext>
          </a:extLst>
        </xdr:cNvPr>
        <xdr:cNvSpPr txBox="1"/>
      </xdr:nvSpPr>
      <xdr:spPr>
        <a:xfrm>
          <a:off x="2203719" y="2303608"/>
          <a:ext cx="3267076"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600" b="1">
              <a:solidFill>
                <a:schemeClr val="bg1"/>
              </a:solidFill>
              <a:latin typeface="+mn-lt"/>
            </a:rPr>
            <a:t>Ngày</a:t>
          </a:r>
          <a:r>
            <a:rPr lang="en-US" sz="1600" b="1" baseline="0">
              <a:solidFill>
                <a:schemeClr val="bg1"/>
              </a:solidFill>
              <a:latin typeface="+mn-lt"/>
            </a:rPr>
            <a:t> </a:t>
          </a:r>
          <a:r>
            <a:rPr lang="en-US" sz="1600" b="1">
              <a:solidFill>
                <a:schemeClr val="bg1"/>
              </a:solidFill>
              <a:latin typeface="+mn-lt"/>
            </a:rPr>
            <a:t>14/07/2025 - 18/07/2025</a:t>
          </a:r>
          <a:endParaRPr lang="en-001" sz="1600" b="1">
            <a:solidFill>
              <a:schemeClr val="bg1"/>
            </a:solidFill>
            <a:latin typeface="+mn-lt"/>
          </a:endParaRPr>
        </a:p>
      </xdr:txBody>
    </xdr:sp>
    <xdr:clientData/>
  </xdr:twoCellAnchor>
  <xdr:twoCellAnchor>
    <xdr:from>
      <xdr:col>0</xdr:col>
      <xdr:colOff>2206120</xdr:colOff>
      <xdr:row>0</xdr:row>
      <xdr:rowOff>2680126</xdr:rowOff>
    </xdr:from>
    <xdr:to>
      <xdr:col>0</xdr:col>
      <xdr:colOff>7001278</xdr:colOff>
      <xdr:row>0</xdr:row>
      <xdr:rowOff>3165901</xdr:rowOff>
    </xdr:to>
    <xdr:sp macro="" textlink="">
      <xdr:nvSpPr>
        <xdr:cNvPr id="49" name="TextBox 48">
          <a:extLst>
            <a:ext uri="{FF2B5EF4-FFF2-40B4-BE49-F238E27FC236}">
              <a16:creationId xmlns:a16="http://schemas.microsoft.com/office/drawing/2014/main" id="{63F99FFE-1D39-41D3-91C2-7F67A0F7EE8E}"/>
            </a:ext>
          </a:extLst>
        </xdr:cNvPr>
        <xdr:cNvSpPr txBox="1"/>
      </xdr:nvSpPr>
      <xdr:spPr>
        <a:xfrm>
          <a:off x="2206120" y="2680126"/>
          <a:ext cx="4795158"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600" b="1">
              <a:solidFill>
                <a:schemeClr val="bg1"/>
              </a:solidFill>
              <a:latin typeface="+mn-lt"/>
            </a:rPr>
            <a:t>Phòng</a:t>
          </a:r>
          <a:r>
            <a:rPr lang="en-US" sz="1600" b="1" baseline="0">
              <a:solidFill>
                <a:schemeClr val="bg1"/>
              </a:solidFill>
              <a:latin typeface="+mn-lt"/>
            </a:rPr>
            <a:t> Môi Giới &amp; Tư Vấn Đầu Tư</a:t>
          </a:r>
          <a:endParaRPr lang="en-001" sz="1600" b="1">
            <a:solidFill>
              <a:schemeClr val="bg1"/>
            </a:solidFill>
            <a:latin typeface="+mn-lt"/>
          </a:endParaRPr>
        </a:p>
      </xdr:txBody>
    </xdr:sp>
    <xdr:clientData/>
  </xdr:twoCellAnchor>
  <xdr:twoCellAnchor>
    <xdr:from>
      <xdr:col>0</xdr:col>
      <xdr:colOff>4347883</xdr:colOff>
      <xdr:row>1</xdr:row>
      <xdr:rowOff>1595957</xdr:rowOff>
    </xdr:from>
    <xdr:to>
      <xdr:col>0</xdr:col>
      <xdr:colOff>7295031</xdr:colOff>
      <xdr:row>1</xdr:row>
      <xdr:rowOff>2081732</xdr:rowOff>
    </xdr:to>
    <xdr:sp macro="" textlink="">
      <xdr:nvSpPr>
        <xdr:cNvPr id="52" name="TextBox 51">
          <a:extLst>
            <a:ext uri="{FF2B5EF4-FFF2-40B4-BE49-F238E27FC236}">
              <a16:creationId xmlns:a16="http://schemas.microsoft.com/office/drawing/2014/main" id="{2F661E7F-A40A-4854-BF56-98E45008398B}"/>
            </a:ext>
          </a:extLst>
        </xdr:cNvPr>
        <xdr:cNvSpPr txBox="1"/>
      </xdr:nvSpPr>
      <xdr:spPr>
        <a:xfrm>
          <a:off x="4347883" y="6795486"/>
          <a:ext cx="2947148"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2000" b="1">
              <a:solidFill>
                <a:schemeClr val="bg1"/>
              </a:solidFill>
              <a:latin typeface="+mn-lt"/>
            </a:rPr>
            <a:t>MỤC</a:t>
          </a:r>
          <a:r>
            <a:rPr lang="en-US" sz="2000" b="1" baseline="0">
              <a:solidFill>
                <a:schemeClr val="bg1"/>
              </a:solidFill>
              <a:latin typeface="+mn-lt"/>
            </a:rPr>
            <a:t> LỤC</a:t>
          </a:r>
          <a:endParaRPr lang="en-001" sz="2000" b="1">
            <a:solidFill>
              <a:schemeClr val="bg1"/>
            </a:solidFill>
            <a:latin typeface="+mn-lt"/>
          </a:endParaRPr>
        </a:p>
      </xdr:txBody>
    </xdr:sp>
    <xdr:clientData/>
  </xdr:twoCellAnchor>
  <xdr:twoCellAnchor>
    <xdr:from>
      <xdr:col>0</xdr:col>
      <xdr:colOff>4345641</xdr:colOff>
      <xdr:row>1</xdr:row>
      <xdr:rowOff>2023461</xdr:rowOff>
    </xdr:from>
    <xdr:to>
      <xdr:col>1</xdr:col>
      <xdr:colOff>112060</xdr:colOff>
      <xdr:row>1</xdr:row>
      <xdr:rowOff>2509236</xdr:rowOff>
    </xdr:to>
    <xdr:sp macro="" textlink="">
      <xdr:nvSpPr>
        <xdr:cNvPr id="53" name="TextBox 52">
          <a:extLst>
            <a:ext uri="{FF2B5EF4-FFF2-40B4-BE49-F238E27FC236}">
              <a16:creationId xmlns:a16="http://schemas.microsoft.com/office/drawing/2014/main" id="{742E0B6F-BC36-4C4F-959A-5A19809F042A}"/>
            </a:ext>
          </a:extLst>
        </xdr:cNvPr>
        <xdr:cNvSpPr txBox="1"/>
      </xdr:nvSpPr>
      <xdr:spPr>
        <a:xfrm>
          <a:off x="4345641" y="7222990"/>
          <a:ext cx="3184713"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600" b="1">
              <a:solidFill>
                <a:schemeClr val="bg1"/>
              </a:solidFill>
              <a:latin typeface="+mn-lt"/>
            </a:rPr>
            <a:t>1. Bối</a:t>
          </a:r>
          <a:r>
            <a:rPr lang="en-US" sz="1600" b="1" baseline="0">
              <a:solidFill>
                <a:schemeClr val="bg1"/>
              </a:solidFill>
              <a:latin typeface="+mn-lt"/>
            </a:rPr>
            <a:t> cảnh vĩ mô</a:t>
          </a:r>
          <a:endParaRPr lang="en-001" sz="1600" b="1">
            <a:solidFill>
              <a:schemeClr val="bg1"/>
            </a:solidFill>
            <a:latin typeface="+mn-lt"/>
          </a:endParaRPr>
        </a:p>
      </xdr:txBody>
    </xdr:sp>
    <xdr:clientData/>
  </xdr:twoCellAnchor>
  <xdr:twoCellAnchor>
    <xdr:from>
      <xdr:col>0</xdr:col>
      <xdr:colOff>4345642</xdr:colOff>
      <xdr:row>1</xdr:row>
      <xdr:rowOff>2399980</xdr:rowOff>
    </xdr:from>
    <xdr:to>
      <xdr:col>0</xdr:col>
      <xdr:colOff>7384679</xdr:colOff>
      <xdr:row>1</xdr:row>
      <xdr:rowOff>2885755</xdr:rowOff>
    </xdr:to>
    <xdr:sp macro="" textlink="">
      <xdr:nvSpPr>
        <xdr:cNvPr id="54" name="TextBox 53">
          <a:extLst>
            <a:ext uri="{FF2B5EF4-FFF2-40B4-BE49-F238E27FC236}">
              <a16:creationId xmlns:a16="http://schemas.microsoft.com/office/drawing/2014/main" id="{AF6C7D89-A242-4FD7-951D-B1A3CBB6E96F}"/>
            </a:ext>
          </a:extLst>
        </xdr:cNvPr>
        <xdr:cNvSpPr txBox="1"/>
      </xdr:nvSpPr>
      <xdr:spPr>
        <a:xfrm>
          <a:off x="4345642" y="7599509"/>
          <a:ext cx="3039037"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600" b="1">
              <a:solidFill>
                <a:schemeClr val="bg1"/>
              </a:solidFill>
              <a:latin typeface="+mn-lt"/>
            </a:rPr>
            <a:t>2. Phân</a:t>
          </a:r>
          <a:r>
            <a:rPr lang="en-US" sz="1600" b="1" baseline="0">
              <a:solidFill>
                <a:schemeClr val="bg1"/>
              </a:solidFill>
              <a:latin typeface="+mn-lt"/>
            </a:rPr>
            <a:t> tích thị trường</a:t>
          </a:r>
          <a:endParaRPr lang="en-001" sz="1600" b="1">
            <a:solidFill>
              <a:schemeClr val="bg1"/>
            </a:solidFill>
            <a:latin typeface="+mn-lt"/>
          </a:endParaRPr>
        </a:p>
      </xdr:txBody>
    </xdr:sp>
    <xdr:clientData/>
  </xdr:twoCellAnchor>
  <xdr:twoCellAnchor>
    <xdr:from>
      <xdr:col>0</xdr:col>
      <xdr:colOff>4341160</xdr:colOff>
      <xdr:row>1</xdr:row>
      <xdr:rowOff>2797310</xdr:rowOff>
    </xdr:from>
    <xdr:to>
      <xdr:col>1</xdr:col>
      <xdr:colOff>230284</xdr:colOff>
      <xdr:row>1</xdr:row>
      <xdr:rowOff>3283085</xdr:rowOff>
    </xdr:to>
    <xdr:sp macro="" textlink="">
      <xdr:nvSpPr>
        <xdr:cNvPr id="56" name="TextBox 55">
          <a:extLst>
            <a:ext uri="{FF2B5EF4-FFF2-40B4-BE49-F238E27FC236}">
              <a16:creationId xmlns:a16="http://schemas.microsoft.com/office/drawing/2014/main" id="{FB4FE920-1144-4DB0-82EC-34FD1F04DE7B}"/>
            </a:ext>
          </a:extLst>
        </xdr:cNvPr>
        <xdr:cNvSpPr txBox="1"/>
      </xdr:nvSpPr>
      <xdr:spPr>
        <a:xfrm>
          <a:off x="4341160" y="7996839"/>
          <a:ext cx="3307418"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600" b="1">
              <a:solidFill>
                <a:schemeClr val="bg1"/>
              </a:solidFill>
              <a:latin typeface="+mn-lt"/>
            </a:rPr>
            <a:t>3. Danh mục</a:t>
          </a:r>
          <a:r>
            <a:rPr lang="en-US" sz="1600" b="1" baseline="0">
              <a:solidFill>
                <a:schemeClr val="bg1"/>
              </a:solidFill>
              <a:latin typeface="+mn-lt"/>
            </a:rPr>
            <a:t> cổ phiếu</a:t>
          </a:r>
          <a:endParaRPr lang="en-001" sz="1600" b="1">
            <a:solidFill>
              <a:schemeClr val="bg1"/>
            </a:solidFill>
            <a:latin typeface="+mn-lt"/>
          </a:endParaRPr>
        </a:p>
      </xdr:txBody>
    </xdr:sp>
    <xdr:clientData/>
  </xdr:twoCellAnchor>
  <xdr:oneCellAnchor>
    <xdr:from>
      <xdr:col>0</xdr:col>
      <xdr:colOff>141161</xdr:colOff>
      <xdr:row>0</xdr:row>
      <xdr:rowOff>202094</xdr:rowOff>
    </xdr:from>
    <xdr:ext cx="1518675" cy="633291"/>
    <xdr:pic>
      <xdr:nvPicPr>
        <xdr:cNvPr id="67" name="Picture 66">
          <a:extLst>
            <a:ext uri="{FF2B5EF4-FFF2-40B4-BE49-F238E27FC236}">
              <a16:creationId xmlns:a16="http://schemas.microsoft.com/office/drawing/2014/main" id="{1E08D16C-42DB-4DEC-B94C-B27CC0EA2B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161" y="202094"/>
          <a:ext cx="1518675" cy="633291"/>
        </a:xfrm>
        <a:prstGeom prst="rect">
          <a:avLst/>
        </a:prstGeom>
      </xdr:spPr>
    </xdr:pic>
    <xdr:clientData/>
  </xdr:oneCellAnchor>
  <xdr:twoCellAnchor editAs="oneCell">
    <xdr:from>
      <xdr:col>1</xdr:col>
      <xdr:colOff>0</xdr:colOff>
      <xdr:row>2</xdr:row>
      <xdr:rowOff>0</xdr:rowOff>
    </xdr:from>
    <xdr:to>
      <xdr:col>3</xdr:col>
      <xdr:colOff>252621</xdr:colOff>
      <xdr:row>5</xdr:row>
      <xdr:rowOff>28728</xdr:rowOff>
    </xdr:to>
    <xdr:pic>
      <xdr:nvPicPr>
        <xdr:cNvPr id="77" name="Picture 76">
          <a:extLst>
            <a:ext uri="{FF2B5EF4-FFF2-40B4-BE49-F238E27FC236}">
              <a16:creationId xmlns:a16="http://schemas.microsoft.com/office/drawing/2014/main" id="{3A77770D-4DA0-4668-9B32-5F86E735BD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471821" cy="600228"/>
        </a:xfrm>
        <a:prstGeom prst="rect">
          <a:avLst/>
        </a:prstGeom>
      </xdr:spPr>
    </xdr:pic>
    <xdr:clientData/>
  </xdr:twoCellAnchor>
  <xdr:twoCellAnchor>
    <xdr:from>
      <xdr:col>2</xdr:col>
      <xdr:colOff>596349</xdr:colOff>
      <xdr:row>4</xdr:row>
      <xdr:rowOff>73587</xdr:rowOff>
    </xdr:from>
    <xdr:to>
      <xdr:col>10</xdr:col>
      <xdr:colOff>517922</xdr:colOff>
      <xdr:row>4</xdr:row>
      <xdr:rowOff>130968</xdr:rowOff>
    </xdr:to>
    <xdr:sp macro="" textlink="">
      <xdr:nvSpPr>
        <xdr:cNvPr id="78" name="Rectangle 77">
          <a:extLst>
            <a:ext uri="{FF2B5EF4-FFF2-40B4-BE49-F238E27FC236}">
              <a16:creationId xmlns:a16="http://schemas.microsoft.com/office/drawing/2014/main" id="{48AEE718-8131-4D00-9B30-EC788AB45529}"/>
            </a:ext>
          </a:extLst>
        </xdr:cNvPr>
        <xdr:cNvSpPr/>
      </xdr:nvSpPr>
      <xdr:spPr>
        <a:xfrm>
          <a:off x="8621162" y="10860650"/>
          <a:ext cx="5249619" cy="57381"/>
        </a:xfrm>
        <a:prstGeom prst="rect">
          <a:avLst/>
        </a:prstGeom>
        <a:gradFill flip="none" rotWithShape="1">
          <a:gsLst>
            <a:gs pos="0">
              <a:srgbClr val="2C5EA2">
                <a:alpha val="90000"/>
              </a:srgbClr>
            </a:gs>
            <a:gs pos="51000">
              <a:srgbClr val="054372">
                <a:alpha val="80000"/>
              </a:srgbClr>
            </a:gs>
            <a:gs pos="100000">
              <a:srgbClr val="B41C49">
                <a:alpha val="70000"/>
              </a:srgb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xdr:from>
      <xdr:col>7</xdr:col>
      <xdr:colOff>291702</xdr:colOff>
      <xdr:row>2</xdr:row>
      <xdr:rowOff>133801</xdr:rowOff>
    </xdr:from>
    <xdr:to>
      <xdr:col>10</xdr:col>
      <xdr:colOff>602239</xdr:colOff>
      <xdr:row>4</xdr:row>
      <xdr:rowOff>59279</xdr:rowOff>
    </xdr:to>
    <xdr:sp macro="" textlink="">
      <xdr:nvSpPr>
        <xdr:cNvPr id="79" name="TextBox 78">
          <a:extLst>
            <a:ext uri="{FF2B5EF4-FFF2-40B4-BE49-F238E27FC236}">
              <a16:creationId xmlns:a16="http://schemas.microsoft.com/office/drawing/2014/main" id="{C76AE51B-0734-44BF-8606-8D2FC4A3BE8E}"/>
            </a:ext>
          </a:extLst>
        </xdr:cNvPr>
        <xdr:cNvSpPr txBox="1"/>
      </xdr:nvSpPr>
      <xdr:spPr>
        <a:xfrm>
          <a:off x="11831138" y="10534290"/>
          <a:ext cx="2134473" cy="30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r"/>
          <a:r>
            <a:rPr lang="en-US" sz="1800" b="1">
              <a:solidFill>
                <a:srgbClr val="005993"/>
              </a:solidFill>
              <a:latin typeface="+mn-lt"/>
            </a:rPr>
            <a:t>BỐI</a:t>
          </a:r>
          <a:r>
            <a:rPr lang="en-US" sz="1800" b="1" baseline="0">
              <a:solidFill>
                <a:srgbClr val="005993"/>
              </a:solidFill>
              <a:latin typeface="+mn-lt"/>
            </a:rPr>
            <a:t> CẢNH VĨ MÔ</a:t>
          </a:r>
          <a:endParaRPr lang="en-001" sz="1800" b="1">
            <a:solidFill>
              <a:srgbClr val="005993"/>
            </a:solidFill>
            <a:latin typeface="+mn-lt"/>
          </a:endParaRPr>
        </a:p>
      </xdr:txBody>
    </xdr:sp>
    <xdr:clientData/>
  </xdr:twoCellAnchor>
  <xdr:twoCellAnchor>
    <xdr:from>
      <xdr:col>1</xdr:col>
      <xdr:colOff>91109</xdr:colOff>
      <xdr:row>6</xdr:row>
      <xdr:rowOff>140803</xdr:rowOff>
    </xdr:from>
    <xdr:to>
      <xdr:col>10</xdr:col>
      <xdr:colOff>517922</xdr:colOff>
      <xdr:row>6</xdr:row>
      <xdr:rowOff>140803</xdr:rowOff>
    </xdr:to>
    <xdr:cxnSp macro="">
      <xdr:nvCxnSpPr>
        <xdr:cNvPr id="80" name="Straight Connector 79">
          <a:extLst>
            <a:ext uri="{FF2B5EF4-FFF2-40B4-BE49-F238E27FC236}">
              <a16:creationId xmlns:a16="http://schemas.microsoft.com/office/drawing/2014/main" id="{272AE354-E55D-4384-9F27-14ADAEEBAEC4}"/>
            </a:ext>
          </a:extLst>
        </xdr:cNvPr>
        <xdr:cNvCxnSpPr/>
      </xdr:nvCxnSpPr>
      <xdr:spPr>
        <a:xfrm>
          <a:off x="7508703" y="11308866"/>
          <a:ext cx="6362078" cy="0"/>
        </a:xfrm>
        <a:prstGeom prst="line">
          <a:avLst/>
        </a:prstGeom>
        <a:ln w="12700">
          <a:gradFill>
            <a:gsLst>
              <a:gs pos="0">
                <a:srgbClr val="054372">
                  <a:alpha val="90000"/>
                </a:srgbClr>
              </a:gs>
              <a:gs pos="52000">
                <a:srgbClr val="19508A">
                  <a:alpha val="80000"/>
                </a:srgbClr>
              </a:gs>
              <a:gs pos="100000">
                <a:srgbClr val="B41C49">
                  <a:alpha val="70000"/>
                </a:srgb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9292</xdr:colOff>
      <xdr:row>5</xdr:row>
      <xdr:rowOff>53499</xdr:rowOff>
    </xdr:from>
    <xdr:to>
      <xdr:col>5</xdr:col>
      <xdr:colOff>461428</xdr:colOff>
      <xdr:row>6</xdr:row>
      <xdr:rowOff>177748</xdr:rowOff>
    </xdr:to>
    <xdr:sp macro="" textlink="">
      <xdr:nvSpPr>
        <xdr:cNvPr id="81" name="TextBox 80">
          <a:extLst>
            <a:ext uri="{FF2B5EF4-FFF2-40B4-BE49-F238E27FC236}">
              <a16:creationId xmlns:a16="http://schemas.microsoft.com/office/drawing/2014/main" id="{3145F4DC-6814-456D-A6E7-7A268F34511D}"/>
            </a:ext>
          </a:extLst>
        </xdr:cNvPr>
        <xdr:cNvSpPr txBox="1"/>
      </xdr:nvSpPr>
      <xdr:spPr>
        <a:xfrm>
          <a:off x="7430686" y="11025488"/>
          <a:ext cx="2884051" cy="314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l"/>
          <a:r>
            <a:rPr lang="en-US" sz="1400" b="1">
              <a:solidFill>
                <a:srgbClr val="005993"/>
              </a:solidFill>
              <a:latin typeface="+mn-lt"/>
            </a:rPr>
            <a:t>Thị</a:t>
          </a:r>
          <a:r>
            <a:rPr lang="en-US" sz="1400" b="1" baseline="0">
              <a:solidFill>
                <a:srgbClr val="005993"/>
              </a:solidFill>
              <a:latin typeface="+mn-lt"/>
            </a:rPr>
            <a:t> trường chứng khoán thế giới</a:t>
          </a:r>
          <a:endParaRPr lang="en-001" sz="1400" b="1">
            <a:solidFill>
              <a:srgbClr val="005993"/>
            </a:solidFill>
            <a:latin typeface="+mn-lt"/>
          </a:endParaRPr>
        </a:p>
      </xdr:txBody>
    </xdr:sp>
    <xdr:clientData/>
  </xdr:twoCellAnchor>
  <xdr:twoCellAnchor>
    <xdr:from>
      <xdr:col>1</xdr:col>
      <xdr:colOff>91109</xdr:colOff>
      <xdr:row>27</xdr:row>
      <xdr:rowOff>168964</xdr:rowOff>
    </xdr:from>
    <xdr:to>
      <xdr:col>10</xdr:col>
      <xdr:colOff>526676</xdr:colOff>
      <xdr:row>27</xdr:row>
      <xdr:rowOff>168964</xdr:rowOff>
    </xdr:to>
    <xdr:cxnSp macro="">
      <xdr:nvCxnSpPr>
        <xdr:cNvPr id="82" name="Straight Connector 81">
          <a:extLst>
            <a:ext uri="{FF2B5EF4-FFF2-40B4-BE49-F238E27FC236}">
              <a16:creationId xmlns:a16="http://schemas.microsoft.com/office/drawing/2014/main" id="{A9D02D85-4E74-4780-9A67-4C538050637F}"/>
            </a:ext>
          </a:extLst>
        </xdr:cNvPr>
        <xdr:cNvCxnSpPr/>
      </xdr:nvCxnSpPr>
      <xdr:spPr>
        <a:xfrm>
          <a:off x="7510404" y="15419169"/>
          <a:ext cx="6381888" cy="0"/>
        </a:xfrm>
        <a:prstGeom prst="line">
          <a:avLst/>
        </a:prstGeom>
        <a:ln w="12700">
          <a:gradFill>
            <a:gsLst>
              <a:gs pos="0">
                <a:srgbClr val="054372">
                  <a:alpha val="90000"/>
                </a:srgbClr>
              </a:gs>
              <a:gs pos="52000">
                <a:srgbClr val="19508A">
                  <a:alpha val="80000"/>
                </a:srgbClr>
              </a:gs>
              <a:gs pos="100000">
                <a:srgbClr val="B41C49">
                  <a:alpha val="70000"/>
                </a:srgb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27</xdr:row>
      <xdr:rowOff>170853</xdr:rowOff>
    </xdr:from>
    <xdr:to>
      <xdr:col>7</xdr:col>
      <xdr:colOff>74544</xdr:colOff>
      <xdr:row>29</xdr:row>
      <xdr:rowOff>6857</xdr:rowOff>
    </xdr:to>
    <xdr:sp macro="" textlink="">
      <xdr:nvSpPr>
        <xdr:cNvPr id="83" name="TextBox 82">
          <a:extLst>
            <a:ext uri="{FF2B5EF4-FFF2-40B4-BE49-F238E27FC236}">
              <a16:creationId xmlns:a16="http://schemas.microsoft.com/office/drawing/2014/main" id="{100EBF3A-99BB-4938-A9C1-EF7DA8385F81}"/>
            </a:ext>
          </a:extLst>
        </xdr:cNvPr>
        <xdr:cNvSpPr txBox="1"/>
      </xdr:nvSpPr>
      <xdr:spPr>
        <a:xfrm>
          <a:off x="7422931" y="15423991"/>
          <a:ext cx="4206423" cy="21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900" b="0">
              <a:solidFill>
                <a:srgbClr val="005993"/>
              </a:solidFill>
              <a:latin typeface="+mn-lt"/>
            </a:rPr>
            <a:t>BÁO</a:t>
          </a:r>
          <a:r>
            <a:rPr lang="en-US" sz="900" b="0" baseline="0">
              <a:solidFill>
                <a:srgbClr val="005993"/>
              </a:solidFill>
              <a:latin typeface="+mn-lt"/>
            </a:rPr>
            <a:t> CÁO CHIẾN LƯỢC ĐẦU TƯ TUẦN | 14/07/2025 - 18/07/2025</a:t>
          </a:r>
        </a:p>
      </xdr:txBody>
    </xdr:sp>
    <xdr:clientData/>
  </xdr:twoCellAnchor>
  <xdr:twoCellAnchor>
    <xdr:from>
      <xdr:col>10</xdr:col>
      <xdr:colOff>343072</xdr:colOff>
      <xdr:row>27</xdr:row>
      <xdr:rowOff>148084</xdr:rowOff>
    </xdr:from>
    <xdr:to>
      <xdr:col>11</xdr:col>
      <xdr:colOff>137808</xdr:colOff>
      <xdr:row>28</xdr:row>
      <xdr:rowOff>174588</xdr:rowOff>
    </xdr:to>
    <xdr:sp macro="" textlink="">
      <xdr:nvSpPr>
        <xdr:cNvPr id="84" name="TextBox 83">
          <a:extLst>
            <a:ext uri="{FF2B5EF4-FFF2-40B4-BE49-F238E27FC236}">
              <a16:creationId xmlns:a16="http://schemas.microsoft.com/office/drawing/2014/main" id="{25245E14-77BD-427B-91EF-BFF6E06A256E}"/>
            </a:ext>
          </a:extLst>
        </xdr:cNvPr>
        <xdr:cNvSpPr txBox="1"/>
      </xdr:nvSpPr>
      <xdr:spPr>
        <a:xfrm>
          <a:off x="13706444" y="15396190"/>
          <a:ext cx="402715" cy="21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l"/>
          <a:r>
            <a:rPr lang="en-US" sz="1000" b="0">
              <a:solidFill>
                <a:srgbClr val="005993"/>
              </a:solidFill>
              <a:latin typeface="+mn-lt"/>
            </a:rPr>
            <a:t>1</a:t>
          </a:r>
          <a:endParaRPr lang="en-001" sz="1000" b="0">
            <a:solidFill>
              <a:srgbClr val="005993"/>
            </a:solidFill>
            <a:latin typeface="+mn-lt"/>
          </a:endParaRPr>
        </a:p>
      </xdr:txBody>
    </xdr:sp>
    <xdr:clientData/>
  </xdr:twoCellAnchor>
  <xdr:twoCellAnchor editAs="oneCell">
    <xdr:from>
      <xdr:col>6</xdr:col>
      <xdr:colOff>254793</xdr:colOff>
      <xdr:row>9</xdr:row>
      <xdr:rowOff>72267</xdr:rowOff>
    </xdr:from>
    <xdr:to>
      <xdr:col>9</xdr:col>
      <xdr:colOff>397874</xdr:colOff>
      <xdr:row>15</xdr:row>
      <xdr:rowOff>118767</xdr:rowOff>
    </xdr:to>
    <xdr:pic>
      <xdr:nvPicPr>
        <xdr:cNvPr id="85" name="Picture 84">
          <a:extLst>
            <a:ext uri="{FF2B5EF4-FFF2-40B4-BE49-F238E27FC236}">
              <a16:creationId xmlns:a16="http://schemas.microsoft.com/office/drawing/2014/main" id="{D1926DC7-4672-4B7B-9643-A07AF65E83E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02793" y="1405767"/>
          <a:ext cx="1971881" cy="1189500"/>
        </a:xfrm>
        <a:prstGeom prst="rect">
          <a:avLst/>
        </a:prstGeom>
      </xdr:spPr>
    </xdr:pic>
    <xdr:clientData/>
  </xdr:twoCellAnchor>
  <xdr:twoCellAnchor>
    <xdr:from>
      <xdr:col>2</xdr:col>
      <xdr:colOff>124811</xdr:colOff>
      <xdr:row>16</xdr:row>
      <xdr:rowOff>144518</xdr:rowOff>
    </xdr:from>
    <xdr:to>
      <xdr:col>7</xdr:col>
      <xdr:colOff>223346</xdr:colOff>
      <xdr:row>27</xdr:row>
      <xdr:rowOff>52552</xdr:rowOff>
    </xdr:to>
    <xdr:graphicFrame macro="">
      <xdr:nvGraphicFramePr>
        <xdr:cNvPr id="91" name="Chart 90">
          <a:extLst>
            <a:ext uri="{FF2B5EF4-FFF2-40B4-BE49-F238E27FC236}">
              <a16:creationId xmlns:a16="http://schemas.microsoft.com/office/drawing/2014/main" id="{9E346003-BDFC-4DDE-B737-524C2E737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351644</xdr:colOff>
      <xdr:row>27</xdr:row>
      <xdr:rowOff>173524</xdr:rowOff>
    </xdr:from>
    <xdr:to>
      <xdr:col>10</xdr:col>
      <xdr:colOff>351644</xdr:colOff>
      <xdr:row>28</xdr:row>
      <xdr:rowOff>153080</xdr:rowOff>
    </xdr:to>
    <xdr:cxnSp macro="">
      <xdr:nvCxnSpPr>
        <xdr:cNvPr id="92" name="Straight Connector 91">
          <a:extLst>
            <a:ext uri="{FF2B5EF4-FFF2-40B4-BE49-F238E27FC236}">
              <a16:creationId xmlns:a16="http://schemas.microsoft.com/office/drawing/2014/main" id="{7A83C0CC-9741-4D7E-BD6B-BCFAF38A64AD}"/>
            </a:ext>
          </a:extLst>
        </xdr:cNvPr>
        <xdr:cNvCxnSpPr/>
      </xdr:nvCxnSpPr>
      <xdr:spPr>
        <a:xfrm>
          <a:off x="13717260" y="15423729"/>
          <a:ext cx="0" cy="170056"/>
        </a:xfrm>
        <a:prstGeom prst="line">
          <a:avLst/>
        </a:prstGeom>
        <a:ln w="12700">
          <a:gradFill>
            <a:gsLst>
              <a:gs pos="0">
                <a:srgbClr val="B41C49">
                  <a:alpha val="70000"/>
                </a:srgbClr>
              </a:gs>
              <a:gs pos="100000">
                <a:srgbClr val="B41C49">
                  <a:alpha val="60000"/>
                </a:srgbClr>
              </a:gs>
            </a:gsLst>
            <a:lin ang="2700000" scaled="0"/>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607587</xdr:colOff>
      <xdr:row>2</xdr:row>
      <xdr:rowOff>18339</xdr:rowOff>
    </xdr:from>
    <xdr:to>
      <xdr:col>26</xdr:col>
      <xdr:colOff>93209</xdr:colOff>
      <xdr:row>29</xdr:row>
      <xdr:rowOff>18339</xdr:rowOff>
    </xdr:to>
    <xdr:sp macro="" textlink="">
      <xdr:nvSpPr>
        <xdr:cNvPr id="4" name="Rectangle 3">
          <a:extLst>
            <a:ext uri="{FF2B5EF4-FFF2-40B4-BE49-F238E27FC236}">
              <a16:creationId xmlns:a16="http://schemas.microsoft.com/office/drawing/2014/main" id="{F675D435-2C48-43A3-8173-9EA6AE7819EF}"/>
            </a:ext>
          </a:extLst>
        </xdr:cNvPr>
        <xdr:cNvSpPr/>
      </xdr:nvSpPr>
      <xdr:spPr>
        <a:xfrm>
          <a:off x="8575457" y="399339"/>
          <a:ext cx="7453491" cy="514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oneCell">
    <xdr:from>
      <xdr:col>0</xdr:col>
      <xdr:colOff>0</xdr:colOff>
      <xdr:row>0</xdr:row>
      <xdr:rowOff>0</xdr:rowOff>
    </xdr:from>
    <xdr:to>
      <xdr:col>2</xdr:col>
      <xdr:colOff>252621</xdr:colOff>
      <xdr:row>3</xdr:row>
      <xdr:rowOff>28728</xdr:rowOff>
    </xdr:to>
    <xdr:pic>
      <xdr:nvPicPr>
        <xdr:cNvPr id="5" name="Picture 4">
          <a:extLst>
            <a:ext uri="{FF2B5EF4-FFF2-40B4-BE49-F238E27FC236}">
              <a16:creationId xmlns:a16="http://schemas.microsoft.com/office/drawing/2014/main" id="{BE9BE26F-E59F-4317-9371-1B8BE7EAB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8447" cy="600228"/>
        </a:xfrm>
        <a:prstGeom prst="rect">
          <a:avLst/>
        </a:prstGeom>
      </xdr:spPr>
    </xdr:pic>
    <xdr:clientData/>
  </xdr:twoCellAnchor>
  <xdr:twoCellAnchor>
    <xdr:from>
      <xdr:col>1</xdr:col>
      <xdr:colOff>596348</xdr:colOff>
      <xdr:row>2</xdr:row>
      <xdr:rowOff>66260</xdr:rowOff>
    </xdr:from>
    <xdr:to>
      <xdr:col>10</xdr:col>
      <xdr:colOff>579783</xdr:colOff>
      <xdr:row>2</xdr:row>
      <xdr:rowOff>140804</xdr:rowOff>
    </xdr:to>
    <xdr:sp macro="" textlink="">
      <xdr:nvSpPr>
        <xdr:cNvPr id="6" name="Rectangle 5">
          <a:extLst>
            <a:ext uri="{FF2B5EF4-FFF2-40B4-BE49-F238E27FC236}">
              <a16:creationId xmlns:a16="http://schemas.microsoft.com/office/drawing/2014/main" id="{59DF9A30-C1A4-90DB-7664-DD0D7A993AB2}"/>
            </a:ext>
          </a:extLst>
        </xdr:cNvPr>
        <xdr:cNvSpPr/>
      </xdr:nvSpPr>
      <xdr:spPr>
        <a:xfrm>
          <a:off x="1209261" y="447260"/>
          <a:ext cx="5499652" cy="74544"/>
        </a:xfrm>
        <a:prstGeom prst="rect">
          <a:avLst/>
        </a:prstGeom>
        <a:gradFill flip="none" rotWithShape="1">
          <a:gsLst>
            <a:gs pos="0">
              <a:srgbClr val="2C5EA2"/>
            </a:gs>
            <a:gs pos="51000">
              <a:srgbClr val="054372">
                <a:alpha val="95000"/>
              </a:srgbClr>
            </a:gs>
            <a:gs pos="100000">
              <a:srgbClr val="B41C49">
                <a:alpha val="85000"/>
              </a:srgb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xdr:from>
      <xdr:col>8</xdr:col>
      <xdr:colOff>124241</xdr:colOff>
      <xdr:row>0</xdr:row>
      <xdr:rowOff>24849</xdr:rowOff>
    </xdr:from>
    <xdr:to>
      <xdr:col>11</xdr:col>
      <xdr:colOff>124239</xdr:colOff>
      <xdr:row>2</xdr:row>
      <xdr:rowOff>129624</xdr:rowOff>
    </xdr:to>
    <xdr:sp macro="" textlink="">
      <xdr:nvSpPr>
        <xdr:cNvPr id="7" name="TextBox 6">
          <a:extLst>
            <a:ext uri="{FF2B5EF4-FFF2-40B4-BE49-F238E27FC236}">
              <a16:creationId xmlns:a16="http://schemas.microsoft.com/office/drawing/2014/main" id="{C54C2366-3AF1-4B5C-A6E9-D3F67652B8F5}"/>
            </a:ext>
          </a:extLst>
        </xdr:cNvPr>
        <xdr:cNvSpPr txBox="1"/>
      </xdr:nvSpPr>
      <xdr:spPr>
        <a:xfrm>
          <a:off x="5027545" y="24849"/>
          <a:ext cx="1838737"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800" b="1">
              <a:solidFill>
                <a:srgbClr val="005993"/>
              </a:solidFill>
              <a:latin typeface="+mn-lt"/>
            </a:rPr>
            <a:t>BỐI</a:t>
          </a:r>
          <a:r>
            <a:rPr lang="en-US" sz="1800" b="1" baseline="0">
              <a:solidFill>
                <a:srgbClr val="005993"/>
              </a:solidFill>
              <a:latin typeface="+mn-lt"/>
            </a:rPr>
            <a:t> CẢNH VĨ MÔ</a:t>
          </a:r>
          <a:endParaRPr lang="en-001" sz="1800" b="1">
            <a:solidFill>
              <a:srgbClr val="005993"/>
            </a:solidFill>
            <a:latin typeface="+mn-lt"/>
          </a:endParaRPr>
        </a:p>
      </xdr:txBody>
    </xdr:sp>
    <xdr:clientData/>
  </xdr:twoCellAnchor>
  <xdr:twoCellAnchor>
    <xdr:from>
      <xdr:col>0</xdr:col>
      <xdr:colOff>91109</xdr:colOff>
      <xdr:row>4</xdr:row>
      <xdr:rowOff>140803</xdr:rowOff>
    </xdr:from>
    <xdr:to>
      <xdr:col>10</xdr:col>
      <xdr:colOff>563218</xdr:colOff>
      <xdr:row>4</xdr:row>
      <xdr:rowOff>140803</xdr:rowOff>
    </xdr:to>
    <xdr:cxnSp macro="">
      <xdr:nvCxnSpPr>
        <xdr:cNvPr id="11" name="Straight Connector 10">
          <a:extLst>
            <a:ext uri="{FF2B5EF4-FFF2-40B4-BE49-F238E27FC236}">
              <a16:creationId xmlns:a16="http://schemas.microsoft.com/office/drawing/2014/main" id="{9FF857E5-B1D0-5873-59F8-ED4D174AEE32}"/>
            </a:ext>
          </a:extLst>
        </xdr:cNvPr>
        <xdr:cNvCxnSpPr/>
      </xdr:nvCxnSpPr>
      <xdr:spPr>
        <a:xfrm>
          <a:off x="91109" y="902803"/>
          <a:ext cx="6601239" cy="0"/>
        </a:xfrm>
        <a:prstGeom prst="line">
          <a:avLst/>
        </a:prstGeom>
        <a:ln w="19050">
          <a:gradFill>
            <a:gsLst>
              <a:gs pos="0">
                <a:srgbClr val="054372"/>
              </a:gs>
              <a:gs pos="52000">
                <a:srgbClr val="19508A"/>
              </a:gs>
              <a:gs pos="100000">
                <a:srgbClr val="B41C49"/>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102705</xdr:colOff>
      <xdr:row>2</xdr:row>
      <xdr:rowOff>144118</xdr:rowOff>
    </xdr:from>
    <xdr:to>
      <xdr:col>6</xdr:col>
      <xdr:colOff>115956</xdr:colOff>
      <xdr:row>5</xdr:row>
      <xdr:rowOff>58393</xdr:rowOff>
    </xdr:to>
    <xdr:sp macro="" textlink="">
      <xdr:nvSpPr>
        <xdr:cNvPr id="13" name="TextBox 12">
          <a:extLst>
            <a:ext uri="{FF2B5EF4-FFF2-40B4-BE49-F238E27FC236}">
              <a16:creationId xmlns:a16="http://schemas.microsoft.com/office/drawing/2014/main" id="{0C3BA72E-0658-4F7A-9768-DDE15D63F0E0}"/>
            </a:ext>
          </a:extLst>
        </xdr:cNvPr>
        <xdr:cNvSpPr txBox="1"/>
      </xdr:nvSpPr>
      <xdr:spPr>
        <a:xfrm>
          <a:off x="102705" y="525118"/>
          <a:ext cx="3690729"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600" b="1">
              <a:solidFill>
                <a:srgbClr val="005993"/>
              </a:solidFill>
              <a:latin typeface="+mn-lt"/>
            </a:rPr>
            <a:t>Thị</a:t>
          </a:r>
          <a:r>
            <a:rPr lang="en-US" sz="1600" b="1" baseline="0">
              <a:solidFill>
                <a:srgbClr val="005993"/>
              </a:solidFill>
              <a:latin typeface="+mn-lt"/>
            </a:rPr>
            <a:t> Trường Chứng Khoán Thế Giới</a:t>
          </a:r>
          <a:endParaRPr lang="en-001" sz="1600" b="1">
            <a:solidFill>
              <a:srgbClr val="005993"/>
            </a:solidFill>
            <a:latin typeface="+mn-lt"/>
          </a:endParaRPr>
        </a:p>
      </xdr:txBody>
    </xdr:sp>
    <xdr:clientData/>
  </xdr:twoCellAnchor>
  <xdr:twoCellAnchor>
    <xdr:from>
      <xdr:col>0</xdr:col>
      <xdr:colOff>91109</xdr:colOff>
      <xdr:row>25</xdr:row>
      <xdr:rowOff>168964</xdr:rowOff>
    </xdr:from>
    <xdr:to>
      <xdr:col>10</xdr:col>
      <xdr:colOff>571500</xdr:colOff>
      <xdr:row>25</xdr:row>
      <xdr:rowOff>168964</xdr:rowOff>
    </xdr:to>
    <xdr:cxnSp macro="">
      <xdr:nvCxnSpPr>
        <xdr:cNvPr id="16" name="Straight Connector 15">
          <a:extLst>
            <a:ext uri="{FF2B5EF4-FFF2-40B4-BE49-F238E27FC236}">
              <a16:creationId xmlns:a16="http://schemas.microsoft.com/office/drawing/2014/main" id="{CAC523B5-185B-434A-AAB6-AEC3C487C966}"/>
            </a:ext>
          </a:extLst>
        </xdr:cNvPr>
        <xdr:cNvCxnSpPr/>
      </xdr:nvCxnSpPr>
      <xdr:spPr>
        <a:xfrm>
          <a:off x="91109" y="4931464"/>
          <a:ext cx="6609521" cy="0"/>
        </a:xfrm>
        <a:prstGeom prst="line">
          <a:avLst/>
        </a:prstGeom>
        <a:ln w="19050">
          <a:gradFill>
            <a:gsLst>
              <a:gs pos="0">
                <a:srgbClr val="054372"/>
              </a:gs>
              <a:gs pos="52000">
                <a:srgbClr val="19508A"/>
              </a:gs>
              <a:gs pos="100000">
                <a:srgbClr val="B41C49"/>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26</xdr:row>
      <xdr:rowOff>6629</xdr:rowOff>
    </xdr:from>
    <xdr:to>
      <xdr:col>6</xdr:col>
      <xdr:colOff>74544</xdr:colOff>
      <xdr:row>27</xdr:row>
      <xdr:rowOff>33133</xdr:rowOff>
    </xdr:to>
    <xdr:sp macro="" textlink="">
      <xdr:nvSpPr>
        <xdr:cNvPr id="19" name="TextBox 18">
          <a:extLst>
            <a:ext uri="{FF2B5EF4-FFF2-40B4-BE49-F238E27FC236}">
              <a16:creationId xmlns:a16="http://schemas.microsoft.com/office/drawing/2014/main" id="{B6F4F4C4-3422-4461-A17B-6B5E3AC19FB5}"/>
            </a:ext>
          </a:extLst>
        </xdr:cNvPr>
        <xdr:cNvSpPr txBox="1"/>
      </xdr:nvSpPr>
      <xdr:spPr>
        <a:xfrm>
          <a:off x="0" y="4959629"/>
          <a:ext cx="3752022" cy="21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00" b="0">
              <a:solidFill>
                <a:srgbClr val="005993"/>
              </a:solidFill>
              <a:latin typeface="+mn-lt"/>
            </a:rPr>
            <a:t>BÁO</a:t>
          </a:r>
          <a:r>
            <a:rPr lang="en-US" sz="1000" b="0" baseline="0">
              <a:solidFill>
                <a:srgbClr val="005993"/>
              </a:solidFill>
              <a:latin typeface="+mn-lt"/>
            </a:rPr>
            <a:t> CÁO CHIẾN LƯỢC ĐẦU TƯ TUẦN | 14/07/2025 - 18/07/2025</a:t>
          </a:r>
        </a:p>
      </xdr:txBody>
    </xdr:sp>
    <xdr:clientData/>
  </xdr:twoCellAnchor>
  <xdr:twoCellAnchor>
    <xdr:from>
      <xdr:col>10</xdr:col>
      <xdr:colOff>284922</xdr:colOff>
      <xdr:row>26</xdr:row>
      <xdr:rowOff>18225</xdr:rowOff>
    </xdr:from>
    <xdr:to>
      <xdr:col>10</xdr:col>
      <xdr:colOff>521805</xdr:colOff>
      <xdr:row>27</xdr:row>
      <xdr:rowOff>44729</xdr:rowOff>
    </xdr:to>
    <xdr:sp macro="" textlink="">
      <xdr:nvSpPr>
        <xdr:cNvPr id="24" name="TextBox 23">
          <a:extLst>
            <a:ext uri="{FF2B5EF4-FFF2-40B4-BE49-F238E27FC236}">
              <a16:creationId xmlns:a16="http://schemas.microsoft.com/office/drawing/2014/main" id="{77F442C1-30D1-4706-B736-6BCF49D2A3AB}"/>
            </a:ext>
          </a:extLst>
        </xdr:cNvPr>
        <xdr:cNvSpPr txBox="1"/>
      </xdr:nvSpPr>
      <xdr:spPr>
        <a:xfrm>
          <a:off x="6414052" y="4971225"/>
          <a:ext cx="236883" cy="21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00" b="0">
              <a:solidFill>
                <a:srgbClr val="005993"/>
              </a:solidFill>
              <a:latin typeface="+mn-lt"/>
            </a:rPr>
            <a:t>1</a:t>
          </a:r>
          <a:endParaRPr lang="en-001" sz="1000" b="0">
            <a:solidFill>
              <a:srgbClr val="005993"/>
            </a:solidFill>
            <a:latin typeface="+mn-lt"/>
          </a:endParaRPr>
        </a:p>
      </xdr:txBody>
    </xdr:sp>
    <xdr:clientData/>
  </xdr:twoCellAnchor>
  <xdr:twoCellAnchor editAs="oneCell">
    <xdr:from>
      <xdr:col>5</xdr:col>
      <xdr:colOff>254793</xdr:colOff>
      <xdr:row>7</xdr:row>
      <xdr:rowOff>72267</xdr:rowOff>
    </xdr:from>
    <xdr:to>
      <xdr:col>8</xdr:col>
      <xdr:colOff>397874</xdr:colOff>
      <xdr:row>13</xdr:row>
      <xdr:rowOff>118767</xdr:rowOff>
    </xdr:to>
    <xdr:pic>
      <xdr:nvPicPr>
        <xdr:cNvPr id="28" name="Picture 27">
          <a:extLst>
            <a:ext uri="{FF2B5EF4-FFF2-40B4-BE49-F238E27FC236}">
              <a16:creationId xmlns:a16="http://schemas.microsoft.com/office/drawing/2014/main" id="{1A38AEC0-3276-EF92-B967-D0D81E554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09362" y="1405767"/>
          <a:ext cx="1975822" cy="118950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E1D840B-0B71-4877-9218-6096377D5257}" autoFormatId="16" applyNumberFormats="0" applyBorderFormats="0" applyFontFormats="0" applyPatternFormats="0" applyAlignmentFormats="0" applyWidthHeightFormats="0">
  <queryTableRefresh nextId="3">
    <queryTableFields count="2">
      <queryTableField id="1" name="ticker" tableColumnId="1"/>
      <queryTableField id="2" name="link"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C101AEA6-56F6-4212-8235-7C4CE4108EB0}" autoFormatId="16" applyNumberFormats="0" applyBorderFormats="0" applyFontFormats="0" applyPatternFormats="0" applyAlignmentFormats="0" applyWidthHeightFormats="0">
  <queryTableRefresh nextId="4">
    <queryTableFields count="3">
      <queryTableField id="1" name="date" tableColumnId="1"/>
      <queryTableField id="2" name="ticker" tableColumnId="2"/>
      <queryTableField id="3" name="clos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3728EB7-BF89-4D93-BDE6-40FCB3F6074E}" autoFormatId="16" applyNumberFormats="0" applyBorderFormats="0" applyFontFormats="0" applyPatternFormats="0" applyAlignmentFormats="0" applyWidthHeightFormats="0">
  <queryTableRefresh nextId="11">
    <queryTableFields count="10">
      <queryTableField id="1" name="news_type" tableColumnId="1"/>
      <queryTableField id="2" name="source" tableColumnId="2"/>
      <queryTableField id="3" name="title" tableColumnId="3"/>
      <queryTableField id="4" name="content" tableColumnId="4"/>
      <queryTableField id="5" name="image_url" tableColumnId="5"/>
      <queryTableField id="6" name="article_url" tableColumnId="6"/>
      <queryTableField id="7" name="published_time" tableColumnId="7"/>
      <queryTableField id="8" name="word_count" tableColumnId="8"/>
      <queryTableField id="9" name="impact" tableColumnId="9"/>
      <queryTableField id="10" name="major_news" tableColumnId="10"/>
    </queryTableFields>
  </queryTableRefresh>
</queryTable>
</file>

<file path=xl/richData/_rels/rdRichValueWebImage.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pub-196e071ed6aa4a6a80cd72afba5ebd53.r2.dev/cts_daily_chart/XAU_USD.png" TargetMode="Externa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3">
  <rv s="0">
    <v>0</v>
    <v>5</v>
  </rv>
  <rv s="0">
    <v>1</v>
    <v>5</v>
  </rv>
  <rv s="1">
    <v>0</v>
    <v>1</v>
    <v>0</v>
    <v>0</v>
  </rv>
</rvData>
</file>

<file path=xl/richData/rdrichvaluestructure.xml><?xml version="1.0" encoding="utf-8"?>
<rvStructures xmlns="http://schemas.microsoft.com/office/spreadsheetml/2017/richdata" count="2">
  <s t="_localImage">
    <k n="_rvRel:LocalImageIdentifier" t="i"/>
    <k n="CalcOrigin" t="i"/>
  </s>
  <s t="_webimage">
    <k n="WebImageIdentifier" t="i"/>
    <k n="CalcOrigin" t="i"/>
    <k n="ComputedImage" t="b"/>
    <k n="ImageSizing"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CD5A6F-7892-4A7D-AB2B-6B9899E1E3EA}" name="daily_8h30_chart5" displayName="daily_8h30_chart5" ref="A1:B13" tableType="queryTable" totalsRowShown="0">
  <autoFilter ref="A1:B13" xr:uid="{0FCD5A6F-7892-4A7D-AB2B-6B9899E1E3EA}"/>
  <tableColumns count="2">
    <tableColumn id="1" xr3:uid="{EAFD53CE-6B55-4600-A7D9-44D7B0F63EF7}" uniqueName="1" name="ticker" queryTableFieldId="1" dataDxfId="12"/>
    <tableColumn id="2" xr3:uid="{385F90A2-3E05-48FB-8B90-87B0275BEB7A}" uniqueName="2" name="link" queryTableFieldId="2"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1A53C9-FC04-4EB8-A626-3D1F9AD01714}" name="daily_8h30_data" displayName="daily_8h30_data" ref="A1:C241" tableType="queryTable" totalsRowShown="0">
  <autoFilter ref="A1:C241" xr:uid="{CC1A53C9-FC04-4EB8-A626-3D1F9AD01714}"/>
  <tableColumns count="3">
    <tableColumn id="1" xr3:uid="{16E2D318-7369-4ADF-95F7-DF5F5856B0CB}" uniqueName="1" name="date" queryTableFieldId="1" dataDxfId="10"/>
    <tableColumn id="2" xr3:uid="{DC70E0B3-6607-436A-B628-7901FD6908F9}" uniqueName="2" name="ticker" queryTableFieldId="2" dataDxfId="9"/>
    <tableColumn id="3" xr3:uid="{C96C458B-1DB8-4AA3-A373-E0BD874AF953}" uniqueName="3" name="clos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D8257D-3371-4A35-9552-5E407319E778}" name="daily_8h30_news" displayName="daily_8h30_news" ref="A1:J31" tableType="queryTable" totalsRowShown="0">
  <autoFilter ref="A1:J31" xr:uid="{25D8257D-3371-4A35-9552-5E407319E778}"/>
  <tableColumns count="10">
    <tableColumn id="1" xr3:uid="{EA10FB92-FCB0-4BE5-932A-D13B2425CD9D}" uniqueName="1" name="news_type" queryTableFieldId="1" dataDxfId="8"/>
    <tableColumn id="2" xr3:uid="{5F169189-319B-4C15-A876-D965DC1DE771}" uniqueName="2" name="source" queryTableFieldId="2" dataDxfId="7"/>
    <tableColumn id="3" xr3:uid="{BD7BD682-2605-42E9-978B-94FB164FCF1E}" uniqueName="3" name="title" queryTableFieldId="3" dataDxfId="6"/>
    <tableColumn id="4" xr3:uid="{A905E4C9-EEBE-4841-A43B-F14CB3460749}" uniqueName="4" name="content" queryTableFieldId="4" dataDxfId="5"/>
    <tableColumn id="5" xr3:uid="{A9B58CA8-B535-4EFC-BAD2-EDEA355BCF6C}" uniqueName="5" name="image_url" queryTableFieldId="5" dataDxfId="4"/>
    <tableColumn id="6" xr3:uid="{1C3C3C04-47F2-4241-B2D6-86831B3CBC90}" uniqueName="6" name="article_url" queryTableFieldId="6" dataDxfId="3"/>
    <tableColumn id="7" xr3:uid="{D383E02F-BE8F-4284-9450-AE3A3493ABD4}" uniqueName="7" name="published_time" queryTableFieldId="7" dataDxfId="2"/>
    <tableColumn id="8" xr3:uid="{07F50A2D-7E87-4D35-AB57-11098F123275}" uniqueName="8" name="word_count" queryTableFieldId="8"/>
    <tableColumn id="9" xr3:uid="{A499F4FF-62A1-43EB-B441-A0129BA0A3E2}" uniqueName="9" name="impact" queryTableFieldId="9" dataDxfId="1"/>
    <tableColumn id="10" xr3:uid="{283D6D69-6A4C-40B6-8539-7F92A0997C96}" uniqueName="10" name="major_news"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CD32-EFE4-4A67-B39E-70034B901CD4}">
  <dimension ref="A1:L29"/>
  <sheetViews>
    <sheetView tabSelected="1" view="pageBreakPreview" zoomScaleNormal="70" zoomScaleSheetLayoutView="100" workbookViewId="0">
      <selection activeCell="L1" sqref="L1"/>
    </sheetView>
  </sheetViews>
  <sheetFormatPr defaultRowHeight="15" x14ac:dyDescent="0.25"/>
  <cols>
    <col min="1" max="1" width="111.28515625" customWidth="1"/>
    <col min="6" max="6" width="16.140625" customWidth="1"/>
    <col min="10" max="10" width="9.140625" customWidth="1"/>
  </cols>
  <sheetData>
    <row r="1" spans="1:6" ht="409.5" customHeight="1" x14ac:dyDescent="0.25">
      <c r="A1" t="e" vm="1">
        <v>#VALUE!</v>
      </c>
    </row>
    <row r="2" spans="1:6" ht="409.5" customHeight="1" x14ac:dyDescent="0.25">
      <c r="A2" t="e" vm="2">
        <v>#VALUE!</v>
      </c>
    </row>
    <row r="10" spans="1:6" x14ac:dyDescent="0.25">
      <c r="C10" s="2" t="e" vm="3">
        <f>_xlfn.IMAGE(chart!B2)</f>
        <v>#VALUE!</v>
      </c>
      <c r="D10" s="2"/>
      <c r="E10" s="2"/>
      <c r="F10" s="2"/>
    </row>
    <row r="11" spans="1:6" x14ac:dyDescent="0.25">
      <c r="C11" s="2"/>
      <c r="D11" s="2"/>
      <c r="E11" s="2"/>
      <c r="F11" s="2"/>
    </row>
    <row r="12" spans="1:6" x14ac:dyDescent="0.25">
      <c r="C12" s="2"/>
      <c r="D12" s="2"/>
      <c r="E12" s="2"/>
      <c r="F12" s="2"/>
    </row>
    <row r="13" spans="1:6" x14ac:dyDescent="0.25">
      <c r="C13" s="2"/>
      <c r="D13" s="2"/>
      <c r="E13" s="2"/>
      <c r="F13" s="2"/>
    </row>
    <row r="14" spans="1:6" x14ac:dyDescent="0.25">
      <c r="C14" s="2"/>
      <c r="D14" s="2"/>
      <c r="E14" s="2"/>
      <c r="F14" s="2"/>
    </row>
    <row r="15" spans="1:6" x14ac:dyDescent="0.25">
      <c r="C15" s="2"/>
      <c r="D15" s="2"/>
      <c r="E15" s="2"/>
      <c r="F15" s="2"/>
    </row>
    <row r="16" spans="1:6" x14ac:dyDescent="0.25">
      <c r="C16" s="2"/>
      <c r="D16" s="2"/>
      <c r="E16" s="2"/>
      <c r="F16" s="2"/>
    </row>
    <row r="27" spans="2:12" ht="21.75" customHeight="1" x14ac:dyDescent="0.25"/>
    <row r="29" spans="2:12" x14ac:dyDescent="0.25">
      <c r="B29" s="4"/>
      <c r="C29" s="4"/>
      <c r="D29" s="4"/>
      <c r="E29" s="4"/>
      <c r="F29" s="4"/>
      <c r="G29" s="4"/>
      <c r="H29" s="4"/>
      <c r="I29" s="4"/>
      <c r="J29" s="4"/>
      <c r="K29" s="4"/>
      <c r="L29" s="4"/>
    </row>
  </sheetData>
  <mergeCells count="1">
    <mergeCell ref="C10:F16"/>
  </mergeCells>
  <printOptions verticalCentered="1"/>
  <pageMargins left="0" right="0" top="0" bottom="0" header="0" footer="0"/>
  <pageSetup paperSize="11" scale="107" fitToWidth="0" orientation="landscape"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37BA-615F-4F69-9D4A-2A9AB29ECF40}">
  <dimension ref="A8:L27"/>
  <sheetViews>
    <sheetView view="pageBreakPreview" zoomScale="115" zoomScaleNormal="100" zoomScaleSheetLayoutView="115" workbookViewId="0">
      <selection activeCell="K27" sqref="A1:K27"/>
    </sheetView>
  </sheetViews>
  <sheetFormatPr defaultRowHeight="15" x14ac:dyDescent="0.25"/>
  <cols>
    <col min="9" max="9" width="9.140625" customWidth="1"/>
  </cols>
  <sheetData>
    <row r="8" spans="2:5" x14ac:dyDescent="0.25">
      <c r="B8" s="2" t="e" vm="3">
        <f>_xlfn.IMAGE(chart!B2)</f>
        <v>#VALUE!</v>
      </c>
      <c r="C8" s="2"/>
      <c r="D8" s="2"/>
      <c r="E8" s="2"/>
    </row>
    <row r="9" spans="2:5" x14ac:dyDescent="0.25">
      <c r="B9" s="2"/>
      <c r="C9" s="2"/>
      <c r="D9" s="2"/>
      <c r="E9" s="2"/>
    </row>
    <row r="10" spans="2:5" x14ac:dyDescent="0.25">
      <c r="B10" s="2"/>
      <c r="C10" s="2"/>
      <c r="D10" s="2"/>
      <c r="E10" s="2"/>
    </row>
    <row r="11" spans="2:5" x14ac:dyDescent="0.25">
      <c r="B11" s="2"/>
      <c r="C11" s="2"/>
      <c r="D11" s="2"/>
      <c r="E11" s="2"/>
    </row>
    <row r="12" spans="2:5" x14ac:dyDescent="0.25">
      <c r="B12" s="2"/>
      <c r="C12" s="2"/>
      <c r="D12" s="2"/>
      <c r="E12" s="2"/>
    </row>
    <row r="13" spans="2:5" x14ac:dyDescent="0.25">
      <c r="B13" s="2"/>
      <c r="C13" s="2"/>
      <c r="D13" s="2"/>
      <c r="E13" s="2"/>
    </row>
    <row r="14" spans="2:5" x14ac:dyDescent="0.25">
      <c r="B14" s="2"/>
      <c r="C14" s="2"/>
      <c r="D14" s="2"/>
      <c r="E14" s="2"/>
    </row>
    <row r="27" spans="1:12" x14ac:dyDescent="0.25">
      <c r="A27" s="4"/>
      <c r="B27" s="4"/>
      <c r="C27" s="4"/>
      <c r="D27" s="4"/>
      <c r="E27" s="4"/>
      <c r="F27" s="4"/>
      <c r="G27" s="4"/>
      <c r="H27" s="4"/>
      <c r="I27" s="4"/>
      <c r="J27" s="4"/>
      <c r="K27" s="4"/>
      <c r="L27" s="3"/>
    </row>
  </sheetData>
  <mergeCells count="1">
    <mergeCell ref="B8:E14"/>
  </mergeCells>
  <printOptions horizontalCentered="1" verticalCentered="1"/>
  <pageMargins left="0" right="0" top="0" bottom="0" header="0" footer="0"/>
  <pageSetup paperSize="11" scale="10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E12" sqref="E12"/>
    </sheetView>
  </sheetViews>
  <sheetFormatPr defaultRowHeight="23.25" customHeight="1" x14ac:dyDescent="0.25"/>
  <cols>
    <col min="1" max="1" width="9.5703125" bestFit="1" customWidth="1"/>
    <col min="2" max="2" width="80.5703125" bestFit="1" customWidth="1"/>
  </cols>
  <sheetData>
    <row r="1" spans="1:2" ht="15" x14ac:dyDescent="0.25">
      <c r="A1" t="s">
        <v>110</v>
      </c>
      <c r="B1" t="s">
        <v>111</v>
      </c>
    </row>
    <row r="2" spans="1:2" ht="15" x14ac:dyDescent="0.25">
      <c r="A2" t="s">
        <v>112</v>
      </c>
      <c r="B2" t="s">
        <v>113</v>
      </c>
    </row>
    <row r="3" spans="1:2" ht="15" x14ac:dyDescent="0.25">
      <c r="A3" t="s">
        <v>114</v>
      </c>
      <c r="B3" t="s">
        <v>115</v>
      </c>
    </row>
    <row r="4" spans="1:2" ht="15" x14ac:dyDescent="0.25">
      <c r="A4" t="s">
        <v>116</v>
      </c>
      <c r="B4" t="s">
        <v>117</v>
      </c>
    </row>
    <row r="5" spans="1:2" ht="15" x14ac:dyDescent="0.25">
      <c r="A5" t="s">
        <v>118</v>
      </c>
      <c r="B5" t="s">
        <v>119</v>
      </c>
    </row>
    <row r="6" spans="1:2" ht="15" x14ac:dyDescent="0.25">
      <c r="A6" t="s">
        <v>120</v>
      </c>
      <c r="B6" t="s">
        <v>121</v>
      </c>
    </row>
    <row r="7" spans="1:2" ht="15" x14ac:dyDescent="0.25">
      <c r="A7" t="s">
        <v>122</v>
      </c>
      <c r="B7" t="s">
        <v>123</v>
      </c>
    </row>
    <row r="8" spans="1:2" ht="15" x14ac:dyDescent="0.25">
      <c r="A8" t="s">
        <v>124</v>
      </c>
      <c r="B8" t="s">
        <v>125</v>
      </c>
    </row>
    <row r="9" spans="1:2" ht="15" x14ac:dyDescent="0.25">
      <c r="A9" t="s">
        <v>126</v>
      </c>
      <c r="B9" t="s">
        <v>127</v>
      </c>
    </row>
    <row r="10" spans="1:2" ht="15" x14ac:dyDescent="0.25">
      <c r="A10" t="s">
        <v>128</v>
      </c>
      <c r="B10" t="s">
        <v>129</v>
      </c>
    </row>
    <row r="11" spans="1:2" ht="15" x14ac:dyDescent="0.25">
      <c r="A11" t="s">
        <v>130</v>
      </c>
      <c r="B11" t="s">
        <v>131</v>
      </c>
    </row>
    <row r="12" spans="1:2" ht="15" x14ac:dyDescent="0.25">
      <c r="A12" t="s">
        <v>132</v>
      </c>
      <c r="B12" t="s">
        <v>133</v>
      </c>
    </row>
    <row r="13" spans="1:2" ht="15" x14ac:dyDescent="0.25">
      <c r="A13" t="s">
        <v>134</v>
      </c>
      <c r="B13" t="s">
        <v>135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669E-E941-449A-A06F-931029850F8C}">
  <dimension ref="A1:C241"/>
  <sheetViews>
    <sheetView workbookViewId="0">
      <selection activeCell="A2" sqref="A2:C14"/>
    </sheetView>
  </sheetViews>
  <sheetFormatPr defaultRowHeight="15" x14ac:dyDescent="0.25"/>
  <cols>
    <col min="1" max="1" width="14.85546875" bestFit="1" customWidth="1"/>
    <col min="2" max="2" width="9.5703125" bestFit="1" customWidth="1"/>
    <col min="3" max="3" width="12" bestFit="1" customWidth="1"/>
  </cols>
  <sheetData>
    <row r="1" spans="1:3" x14ac:dyDescent="0.25">
      <c r="A1" t="s">
        <v>136</v>
      </c>
      <c r="B1" t="s">
        <v>110</v>
      </c>
      <c r="C1" t="s">
        <v>137</v>
      </c>
    </row>
    <row r="2" spans="1:3" x14ac:dyDescent="0.25">
      <c r="A2" s="1">
        <v>45851</v>
      </c>
      <c r="B2" t="s">
        <v>112</v>
      </c>
      <c r="C2">
        <v>3353.07666015625</v>
      </c>
    </row>
    <row r="3" spans="1:3" x14ac:dyDescent="0.25">
      <c r="A3" s="1">
        <v>45850</v>
      </c>
      <c r="B3" t="s">
        <v>112</v>
      </c>
      <c r="C3">
        <v>3352.8466796875</v>
      </c>
    </row>
    <row r="4" spans="1:3" x14ac:dyDescent="0.25">
      <c r="A4" s="1">
        <v>45849</v>
      </c>
      <c r="B4" t="s">
        <v>112</v>
      </c>
      <c r="C4">
        <v>3348.71044921875</v>
      </c>
    </row>
    <row r="5" spans="1:3" x14ac:dyDescent="0.25">
      <c r="A5" s="1">
        <v>45848</v>
      </c>
      <c r="B5" t="s">
        <v>112</v>
      </c>
      <c r="C5">
        <v>3320.23388671875</v>
      </c>
    </row>
    <row r="6" spans="1:3" x14ac:dyDescent="0.25">
      <c r="A6" s="1">
        <v>45847</v>
      </c>
      <c r="B6" t="s">
        <v>112</v>
      </c>
      <c r="C6">
        <v>3315.151611328125</v>
      </c>
    </row>
    <row r="7" spans="1:3" x14ac:dyDescent="0.25">
      <c r="A7" s="1">
        <v>45846</v>
      </c>
      <c r="B7" t="s">
        <v>112</v>
      </c>
      <c r="C7">
        <v>3301.830322265625</v>
      </c>
    </row>
    <row r="8" spans="1:3" x14ac:dyDescent="0.25">
      <c r="A8" s="1">
        <v>45845</v>
      </c>
      <c r="B8" t="s">
        <v>112</v>
      </c>
      <c r="C8">
        <v>3334.146240234375</v>
      </c>
    </row>
    <row r="9" spans="1:3" x14ac:dyDescent="0.25">
      <c r="A9" s="1">
        <v>45844</v>
      </c>
      <c r="B9" t="s">
        <v>112</v>
      </c>
      <c r="C9">
        <v>3327.411376953125</v>
      </c>
    </row>
    <row r="10" spans="1:3" x14ac:dyDescent="0.25">
      <c r="A10" s="1">
        <v>45843</v>
      </c>
      <c r="B10" t="s">
        <v>112</v>
      </c>
      <c r="C10">
        <v>3335.83984375</v>
      </c>
    </row>
    <row r="11" spans="1:3" x14ac:dyDescent="0.25">
      <c r="A11" s="1">
        <v>45842</v>
      </c>
      <c r="B11" t="s">
        <v>112</v>
      </c>
      <c r="C11">
        <v>3338.000732421875</v>
      </c>
    </row>
    <row r="12" spans="1:3" x14ac:dyDescent="0.25">
      <c r="A12" s="1">
        <v>45841</v>
      </c>
      <c r="B12" t="s">
        <v>112</v>
      </c>
      <c r="C12">
        <v>3327.91748046875</v>
      </c>
    </row>
    <row r="13" spans="1:3" x14ac:dyDescent="0.25">
      <c r="A13" s="1">
        <v>45840</v>
      </c>
      <c r="B13" t="s">
        <v>112</v>
      </c>
      <c r="C13">
        <v>3346.904541015625</v>
      </c>
    </row>
    <row r="14" spans="1:3" x14ac:dyDescent="0.25">
      <c r="A14" s="1">
        <v>45839</v>
      </c>
      <c r="B14" t="s">
        <v>112</v>
      </c>
      <c r="C14">
        <v>3337.51025390625</v>
      </c>
    </row>
    <row r="15" spans="1:3" x14ac:dyDescent="0.25">
      <c r="A15" s="1">
        <v>45838</v>
      </c>
      <c r="B15" t="s">
        <v>112</v>
      </c>
      <c r="C15">
        <v>3312.166015625</v>
      </c>
    </row>
    <row r="16" spans="1:3" x14ac:dyDescent="0.25">
      <c r="A16" s="1">
        <v>45837</v>
      </c>
      <c r="B16" t="s">
        <v>112</v>
      </c>
      <c r="C16">
        <v>3268.367919921875</v>
      </c>
    </row>
    <row r="17" spans="1:3" x14ac:dyDescent="0.25">
      <c r="A17" s="1">
        <v>45836</v>
      </c>
      <c r="B17" t="s">
        <v>112</v>
      </c>
      <c r="C17">
        <v>3279.038818359375</v>
      </c>
    </row>
    <row r="18" spans="1:3" x14ac:dyDescent="0.25">
      <c r="A18" s="1">
        <v>45835</v>
      </c>
      <c r="B18" t="s">
        <v>112</v>
      </c>
      <c r="C18">
        <v>3282.0205078125</v>
      </c>
    </row>
    <row r="19" spans="1:3" x14ac:dyDescent="0.25">
      <c r="A19" s="1">
        <v>45834</v>
      </c>
      <c r="B19" t="s">
        <v>112</v>
      </c>
      <c r="C19">
        <v>3321.4716796875</v>
      </c>
    </row>
    <row r="20" spans="1:3" x14ac:dyDescent="0.25">
      <c r="A20" s="1">
        <v>45833</v>
      </c>
      <c r="B20" t="s">
        <v>112</v>
      </c>
      <c r="C20">
        <v>3337.603271484375</v>
      </c>
    </row>
    <row r="21" spans="1:3" x14ac:dyDescent="0.25">
      <c r="A21" s="1">
        <v>45832</v>
      </c>
      <c r="B21" t="s">
        <v>112</v>
      </c>
      <c r="C21">
        <v>3327.04248046875</v>
      </c>
    </row>
    <row r="22" spans="1:3" x14ac:dyDescent="0.25">
      <c r="A22" s="1">
        <v>45851</v>
      </c>
      <c r="B22" t="s">
        <v>114</v>
      </c>
      <c r="C22">
        <v>117763.65625</v>
      </c>
    </row>
    <row r="23" spans="1:3" x14ac:dyDescent="0.25">
      <c r="A23" s="1">
        <v>45850</v>
      </c>
      <c r="B23" t="s">
        <v>114</v>
      </c>
      <c r="C23">
        <v>117432.203125</v>
      </c>
    </row>
    <row r="24" spans="1:3" x14ac:dyDescent="0.25">
      <c r="A24" s="1">
        <v>45849</v>
      </c>
      <c r="B24" t="s">
        <v>114</v>
      </c>
      <c r="C24">
        <v>117530.7109375</v>
      </c>
    </row>
    <row r="25" spans="1:3" x14ac:dyDescent="0.25">
      <c r="A25" s="1">
        <v>45848</v>
      </c>
      <c r="B25" t="s">
        <v>114</v>
      </c>
      <c r="C25">
        <v>115990.015625</v>
      </c>
    </row>
    <row r="26" spans="1:3" x14ac:dyDescent="0.25">
      <c r="A26" s="1">
        <v>45847</v>
      </c>
      <c r="B26" t="s">
        <v>114</v>
      </c>
      <c r="C26">
        <v>111339.828125</v>
      </c>
    </row>
    <row r="27" spans="1:3" x14ac:dyDescent="0.25">
      <c r="A27" s="1">
        <v>45846</v>
      </c>
      <c r="B27" t="s">
        <v>114</v>
      </c>
      <c r="C27">
        <v>108953.46875</v>
      </c>
    </row>
    <row r="28" spans="1:3" x14ac:dyDescent="0.25">
      <c r="A28" s="1">
        <v>45845</v>
      </c>
      <c r="B28" t="s">
        <v>114</v>
      </c>
      <c r="C28">
        <v>108240.3046875</v>
      </c>
    </row>
    <row r="29" spans="1:3" x14ac:dyDescent="0.25">
      <c r="A29" s="1">
        <v>45844</v>
      </c>
      <c r="B29" t="s">
        <v>114</v>
      </c>
      <c r="C29">
        <v>109232.0703125</v>
      </c>
    </row>
    <row r="30" spans="1:3" x14ac:dyDescent="0.25">
      <c r="A30" s="1">
        <v>45843</v>
      </c>
      <c r="B30" t="s">
        <v>114</v>
      </c>
      <c r="C30">
        <v>108231.1796875</v>
      </c>
    </row>
    <row r="31" spans="1:3" x14ac:dyDescent="0.25">
      <c r="A31" s="1">
        <v>45842</v>
      </c>
      <c r="B31" t="s">
        <v>114</v>
      </c>
      <c r="C31">
        <v>108056.4140625</v>
      </c>
    </row>
    <row r="32" spans="1:3" x14ac:dyDescent="0.25">
      <c r="A32" s="1">
        <v>45841</v>
      </c>
      <c r="B32" t="s">
        <v>114</v>
      </c>
      <c r="C32">
        <v>109645.609375</v>
      </c>
    </row>
    <row r="33" spans="1:3" x14ac:dyDescent="0.25">
      <c r="A33" s="1">
        <v>45840</v>
      </c>
      <c r="B33" t="s">
        <v>114</v>
      </c>
      <c r="C33">
        <v>108845.015625</v>
      </c>
    </row>
    <row r="34" spans="1:3" x14ac:dyDescent="0.25">
      <c r="A34" s="1">
        <v>45839</v>
      </c>
      <c r="B34" t="s">
        <v>114</v>
      </c>
      <c r="C34">
        <v>105687.7421875</v>
      </c>
    </row>
    <row r="35" spans="1:3" x14ac:dyDescent="0.25">
      <c r="A35" s="1">
        <v>45838</v>
      </c>
      <c r="B35" t="s">
        <v>114</v>
      </c>
      <c r="C35">
        <v>107144.3828125</v>
      </c>
    </row>
    <row r="36" spans="1:3" x14ac:dyDescent="0.25">
      <c r="A36" s="1">
        <v>45837</v>
      </c>
      <c r="B36" t="s">
        <v>114</v>
      </c>
      <c r="C36">
        <v>108385.5703125</v>
      </c>
    </row>
    <row r="37" spans="1:3" x14ac:dyDescent="0.25">
      <c r="A37" s="1">
        <v>45836</v>
      </c>
      <c r="B37" t="s">
        <v>114</v>
      </c>
      <c r="C37">
        <v>107327.703125</v>
      </c>
    </row>
    <row r="38" spans="1:3" x14ac:dyDescent="0.25">
      <c r="A38" s="1">
        <v>45835</v>
      </c>
      <c r="B38" t="s">
        <v>114</v>
      </c>
      <c r="C38">
        <v>107088.4296875</v>
      </c>
    </row>
    <row r="39" spans="1:3" x14ac:dyDescent="0.25">
      <c r="A39" s="1">
        <v>45834</v>
      </c>
      <c r="B39" t="s">
        <v>114</v>
      </c>
      <c r="C39">
        <v>106960</v>
      </c>
    </row>
    <row r="40" spans="1:3" x14ac:dyDescent="0.25">
      <c r="A40" s="1">
        <v>45833</v>
      </c>
      <c r="B40" t="s">
        <v>114</v>
      </c>
      <c r="C40">
        <v>107371.703125</v>
      </c>
    </row>
    <row r="41" spans="1:3" x14ac:dyDescent="0.25">
      <c r="A41" s="1">
        <v>45832</v>
      </c>
      <c r="B41" t="s">
        <v>114</v>
      </c>
      <c r="C41">
        <v>106047.40625</v>
      </c>
    </row>
    <row r="42" spans="1:3" x14ac:dyDescent="0.25">
      <c r="A42" s="1">
        <v>45851</v>
      </c>
      <c r="B42" t="s">
        <v>116</v>
      </c>
      <c r="C42">
        <v>2955.33740234375</v>
      </c>
    </row>
    <row r="43" spans="1:3" x14ac:dyDescent="0.25">
      <c r="A43" s="1">
        <v>45850</v>
      </c>
      <c r="B43" t="s">
        <v>116</v>
      </c>
      <c r="C43">
        <v>2942.853515625</v>
      </c>
    </row>
    <row r="44" spans="1:3" x14ac:dyDescent="0.25">
      <c r="A44" s="1">
        <v>45849</v>
      </c>
      <c r="B44" t="s">
        <v>116</v>
      </c>
      <c r="C44">
        <v>2958.333740234375</v>
      </c>
    </row>
    <row r="45" spans="1:3" x14ac:dyDescent="0.25">
      <c r="A45" s="1">
        <v>45848</v>
      </c>
      <c r="B45" t="s">
        <v>116</v>
      </c>
      <c r="C45">
        <v>2955.033935546875</v>
      </c>
    </row>
    <row r="46" spans="1:3" x14ac:dyDescent="0.25">
      <c r="A46" s="1">
        <v>45847</v>
      </c>
      <c r="B46" t="s">
        <v>116</v>
      </c>
      <c r="C46">
        <v>2773.70751953125</v>
      </c>
    </row>
    <row r="47" spans="1:3" x14ac:dyDescent="0.25">
      <c r="A47" s="1">
        <v>45846</v>
      </c>
      <c r="B47" t="s">
        <v>116</v>
      </c>
      <c r="C47">
        <v>2616.432861328125</v>
      </c>
    </row>
    <row r="48" spans="1:3" x14ac:dyDescent="0.25">
      <c r="A48" s="1">
        <v>45845</v>
      </c>
      <c r="B48" t="s">
        <v>116</v>
      </c>
      <c r="C48">
        <v>2544.310791015625</v>
      </c>
    </row>
    <row r="49" spans="1:3" x14ac:dyDescent="0.25">
      <c r="A49" s="1">
        <v>45844</v>
      </c>
      <c r="B49" t="s">
        <v>116</v>
      </c>
      <c r="C49">
        <v>2571.236572265625</v>
      </c>
    </row>
    <row r="50" spans="1:3" x14ac:dyDescent="0.25">
      <c r="A50" s="1">
        <v>45843</v>
      </c>
      <c r="B50" t="s">
        <v>116</v>
      </c>
      <c r="C50">
        <v>2517.280029296875</v>
      </c>
    </row>
    <row r="51" spans="1:3" x14ac:dyDescent="0.25">
      <c r="A51" s="1">
        <v>45842</v>
      </c>
      <c r="B51" t="s">
        <v>116</v>
      </c>
      <c r="C51">
        <v>2508.951416015625</v>
      </c>
    </row>
    <row r="52" spans="1:3" x14ac:dyDescent="0.25">
      <c r="A52" s="1">
        <v>45841</v>
      </c>
      <c r="B52" t="s">
        <v>116</v>
      </c>
      <c r="C52">
        <v>2591.049072265625</v>
      </c>
    </row>
    <row r="53" spans="1:3" x14ac:dyDescent="0.25">
      <c r="A53" s="1">
        <v>45840</v>
      </c>
      <c r="B53" t="s">
        <v>116</v>
      </c>
      <c r="C53">
        <v>2570.796630859375</v>
      </c>
    </row>
    <row r="54" spans="1:3" x14ac:dyDescent="0.25">
      <c r="A54" s="1">
        <v>45839</v>
      </c>
      <c r="B54" t="s">
        <v>116</v>
      </c>
      <c r="C54">
        <v>2405.992431640625</v>
      </c>
    </row>
    <row r="55" spans="1:3" x14ac:dyDescent="0.25">
      <c r="A55" s="1">
        <v>45838</v>
      </c>
      <c r="B55" t="s">
        <v>116</v>
      </c>
      <c r="C55">
        <v>2486.428466796875</v>
      </c>
    </row>
    <row r="56" spans="1:3" x14ac:dyDescent="0.25">
      <c r="A56" s="1">
        <v>45837</v>
      </c>
      <c r="B56" t="s">
        <v>116</v>
      </c>
      <c r="C56">
        <v>2500.9599609375</v>
      </c>
    </row>
    <row r="57" spans="1:3" x14ac:dyDescent="0.25">
      <c r="A57" s="1">
        <v>45836</v>
      </c>
      <c r="B57" t="s">
        <v>116</v>
      </c>
      <c r="C57">
        <v>2437.109375</v>
      </c>
    </row>
    <row r="58" spans="1:3" x14ac:dyDescent="0.25">
      <c r="A58" s="1">
        <v>45835</v>
      </c>
      <c r="B58" t="s">
        <v>116</v>
      </c>
      <c r="C58">
        <v>2423.866943359375</v>
      </c>
    </row>
    <row r="59" spans="1:3" x14ac:dyDescent="0.25">
      <c r="A59" s="1">
        <v>45834</v>
      </c>
      <c r="B59" t="s">
        <v>116</v>
      </c>
      <c r="C59">
        <v>2416.146728515625</v>
      </c>
    </row>
    <row r="60" spans="1:3" x14ac:dyDescent="0.25">
      <c r="A60" s="1">
        <v>45833</v>
      </c>
      <c r="B60" t="s">
        <v>116</v>
      </c>
      <c r="C60">
        <v>2419.0986328125</v>
      </c>
    </row>
    <row r="61" spans="1:3" x14ac:dyDescent="0.25">
      <c r="A61" s="1">
        <v>45832</v>
      </c>
      <c r="B61" t="s">
        <v>116</v>
      </c>
      <c r="C61">
        <v>2448.7373046875</v>
      </c>
    </row>
    <row r="62" spans="1:3" x14ac:dyDescent="0.25">
      <c r="A62" s="1">
        <v>45849</v>
      </c>
      <c r="B62" t="s">
        <v>118</v>
      </c>
      <c r="C62">
        <v>3510.17724609375</v>
      </c>
    </row>
    <row r="63" spans="1:3" x14ac:dyDescent="0.25">
      <c r="A63" s="1">
        <v>45848</v>
      </c>
      <c r="B63" t="s">
        <v>118</v>
      </c>
      <c r="C63">
        <v>3509.681884765625</v>
      </c>
    </row>
    <row r="64" spans="1:3" x14ac:dyDescent="0.25">
      <c r="A64" s="1">
        <v>45847</v>
      </c>
      <c r="B64" t="s">
        <v>118</v>
      </c>
      <c r="C64">
        <v>3493.049560546875</v>
      </c>
    </row>
    <row r="65" spans="1:3" x14ac:dyDescent="0.25">
      <c r="A65" s="1">
        <v>45846</v>
      </c>
      <c r="B65" t="s">
        <v>118</v>
      </c>
      <c r="C65">
        <v>3497.475341796875</v>
      </c>
    </row>
    <row r="66" spans="1:3" x14ac:dyDescent="0.25">
      <c r="A66" s="1">
        <v>45845</v>
      </c>
      <c r="B66" t="s">
        <v>118</v>
      </c>
      <c r="C66">
        <v>3473.127197265625</v>
      </c>
    </row>
    <row r="67" spans="1:3" x14ac:dyDescent="0.25">
      <c r="A67" s="1">
        <v>45842</v>
      </c>
      <c r="B67" t="s">
        <v>118</v>
      </c>
      <c r="C67">
        <v>3472.319091796875</v>
      </c>
    </row>
    <row r="68" spans="1:3" x14ac:dyDescent="0.25">
      <c r="A68" s="1">
        <v>45841</v>
      </c>
      <c r="B68" t="s">
        <v>118</v>
      </c>
      <c r="C68">
        <v>3461.150634765625</v>
      </c>
    </row>
    <row r="69" spans="1:3" x14ac:dyDescent="0.25">
      <c r="A69" s="1">
        <v>45840</v>
      </c>
      <c r="B69" t="s">
        <v>118</v>
      </c>
      <c r="C69">
        <v>3454.79248046875</v>
      </c>
    </row>
    <row r="70" spans="1:3" x14ac:dyDescent="0.25">
      <c r="A70" s="1">
        <v>45839</v>
      </c>
      <c r="B70" t="s">
        <v>118</v>
      </c>
      <c r="C70">
        <v>3457.747314453125</v>
      </c>
    </row>
    <row r="71" spans="1:3" x14ac:dyDescent="0.25">
      <c r="A71" s="1">
        <v>45838</v>
      </c>
      <c r="B71" t="s">
        <v>118</v>
      </c>
      <c r="C71">
        <v>3444.425537109375</v>
      </c>
    </row>
    <row r="72" spans="1:3" x14ac:dyDescent="0.25">
      <c r="A72" s="1">
        <v>45835</v>
      </c>
      <c r="B72" t="s">
        <v>118</v>
      </c>
      <c r="C72">
        <v>3424.22705078125</v>
      </c>
    </row>
    <row r="73" spans="1:3" x14ac:dyDescent="0.25">
      <c r="A73" s="1">
        <v>45834</v>
      </c>
      <c r="B73" t="s">
        <v>118</v>
      </c>
      <c r="C73">
        <v>3448.452880859375</v>
      </c>
    </row>
    <row r="74" spans="1:3" x14ac:dyDescent="0.25">
      <c r="A74" s="1">
        <v>45833</v>
      </c>
      <c r="B74" t="s">
        <v>118</v>
      </c>
      <c r="C74">
        <v>3455.97412109375</v>
      </c>
    </row>
    <row r="75" spans="1:3" x14ac:dyDescent="0.25">
      <c r="A75" s="1">
        <v>45832</v>
      </c>
      <c r="B75" t="s">
        <v>118</v>
      </c>
      <c r="C75">
        <v>3420.56591796875</v>
      </c>
    </row>
    <row r="76" spans="1:3" x14ac:dyDescent="0.25">
      <c r="A76" s="1">
        <v>45831</v>
      </c>
      <c r="B76" t="s">
        <v>118</v>
      </c>
      <c r="C76">
        <v>3381.58154296875</v>
      </c>
    </row>
    <row r="77" spans="1:3" x14ac:dyDescent="0.25">
      <c r="A77" s="1">
        <v>45828</v>
      </c>
      <c r="B77" t="s">
        <v>118</v>
      </c>
      <c r="C77">
        <v>3359.8955078125</v>
      </c>
    </row>
    <row r="78" spans="1:3" x14ac:dyDescent="0.25">
      <c r="A78" s="1">
        <v>45827</v>
      </c>
      <c r="B78" t="s">
        <v>118</v>
      </c>
      <c r="C78">
        <v>3362.108154296875</v>
      </c>
    </row>
    <row r="79" spans="1:3" x14ac:dyDescent="0.25">
      <c r="A79" s="1">
        <v>45826</v>
      </c>
      <c r="B79" t="s">
        <v>118</v>
      </c>
      <c r="C79">
        <v>3388.80859375</v>
      </c>
    </row>
    <row r="80" spans="1:3" x14ac:dyDescent="0.25">
      <c r="A80" s="1">
        <v>45825</v>
      </c>
      <c r="B80" t="s">
        <v>118</v>
      </c>
      <c r="C80">
        <v>3387.40478515625</v>
      </c>
    </row>
    <row r="81" spans="1:3" x14ac:dyDescent="0.25">
      <c r="A81" s="1">
        <v>45824</v>
      </c>
      <c r="B81" t="s">
        <v>118</v>
      </c>
      <c r="C81">
        <v>3388.729248046875</v>
      </c>
    </row>
    <row r="82" spans="1:3" x14ac:dyDescent="0.25">
      <c r="A82" s="1">
        <v>45849</v>
      </c>
      <c r="B82" t="s">
        <v>120</v>
      </c>
      <c r="C82">
        <v>44371.51171875</v>
      </c>
    </row>
    <row r="83" spans="1:3" x14ac:dyDescent="0.25">
      <c r="A83" s="1">
        <v>45848</v>
      </c>
      <c r="B83" t="s">
        <v>120</v>
      </c>
      <c r="C83">
        <v>44650.640625</v>
      </c>
    </row>
    <row r="84" spans="1:3" x14ac:dyDescent="0.25">
      <c r="A84" s="1">
        <v>45847</v>
      </c>
      <c r="B84" t="s">
        <v>120</v>
      </c>
      <c r="C84">
        <v>44458.30078125</v>
      </c>
    </row>
    <row r="85" spans="1:3" x14ac:dyDescent="0.25">
      <c r="A85" s="1">
        <v>45846</v>
      </c>
      <c r="B85" t="s">
        <v>120</v>
      </c>
      <c r="C85">
        <v>44240.76171875</v>
      </c>
    </row>
    <row r="86" spans="1:3" x14ac:dyDescent="0.25">
      <c r="A86" s="1">
        <v>45845</v>
      </c>
      <c r="B86" t="s">
        <v>120</v>
      </c>
      <c r="C86">
        <v>44406.359375</v>
      </c>
    </row>
    <row r="87" spans="1:3" x14ac:dyDescent="0.25">
      <c r="A87" s="1">
        <v>45841</v>
      </c>
      <c r="B87" t="s">
        <v>120</v>
      </c>
      <c r="C87">
        <v>44828.53125</v>
      </c>
    </row>
    <row r="88" spans="1:3" x14ac:dyDescent="0.25">
      <c r="A88" s="1">
        <v>45840</v>
      </c>
      <c r="B88" t="s">
        <v>120</v>
      </c>
      <c r="C88">
        <v>44484.421875</v>
      </c>
    </row>
    <row r="89" spans="1:3" x14ac:dyDescent="0.25">
      <c r="A89" s="1">
        <v>45839</v>
      </c>
      <c r="B89" t="s">
        <v>120</v>
      </c>
      <c r="C89">
        <v>44494.94140625</v>
      </c>
    </row>
    <row r="90" spans="1:3" x14ac:dyDescent="0.25">
      <c r="A90" s="1">
        <v>45838</v>
      </c>
      <c r="B90" t="s">
        <v>120</v>
      </c>
      <c r="C90">
        <v>44094.76953125</v>
      </c>
    </row>
    <row r="91" spans="1:3" x14ac:dyDescent="0.25">
      <c r="A91" s="1">
        <v>45835</v>
      </c>
      <c r="B91" t="s">
        <v>120</v>
      </c>
      <c r="C91">
        <v>43819.26953125</v>
      </c>
    </row>
    <row r="92" spans="1:3" x14ac:dyDescent="0.25">
      <c r="A92" s="1">
        <v>45834</v>
      </c>
      <c r="B92" t="s">
        <v>120</v>
      </c>
      <c r="C92">
        <v>43386.83984375</v>
      </c>
    </row>
    <row r="93" spans="1:3" x14ac:dyDescent="0.25">
      <c r="A93" s="1">
        <v>45833</v>
      </c>
      <c r="B93" t="s">
        <v>120</v>
      </c>
      <c r="C93">
        <v>42982.4296875</v>
      </c>
    </row>
    <row r="94" spans="1:3" x14ac:dyDescent="0.25">
      <c r="A94" s="1">
        <v>45832</v>
      </c>
      <c r="B94" t="s">
        <v>120</v>
      </c>
      <c r="C94">
        <v>43089.01953125</v>
      </c>
    </row>
    <row r="95" spans="1:3" x14ac:dyDescent="0.25">
      <c r="A95" s="1">
        <v>45831</v>
      </c>
      <c r="B95" t="s">
        <v>120</v>
      </c>
      <c r="C95">
        <v>42581.78125</v>
      </c>
    </row>
    <row r="96" spans="1:3" x14ac:dyDescent="0.25">
      <c r="A96" s="1">
        <v>45828</v>
      </c>
      <c r="B96" t="s">
        <v>120</v>
      </c>
      <c r="C96">
        <v>42206.8203125</v>
      </c>
    </row>
    <row r="97" spans="1:3" x14ac:dyDescent="0.25">
      <c r="A97" s="1">
        <v>45826</v>
      </c>
      <c r="B97" t="s">
        <v>120</v>
      </c>
      <c r="C97">
        <v>42171.66015625</v>
      </c>
    </row>
    <row r="98" spans="1:3" x14ac:dyDescent="0.25">
      <c r="A98" s="1">
        <v>45825</v>
      </c>
      <c r="B98" t="s">
        <v>120</v>
      </c>
      <c r="C98">
        <v>42215.80078125</v>
      </c>
    </row>
    <row r="99" spans="1:3" x14ac:dyDescent="0.25">
      <c r="A99" s="1">
        <v>45824</v>
      </c>
      <c r="B99" t="s">
        <v>120</v>
      </c>
      <c r="C99">
        <v>42515.08984375</v>
      </c>
    </row>
    <row r="100" spans="1:3" x14ac:dyDescent="0.25">
      <c r="A100" s="1">
        <v>45821</v>
      </c>
      <c r="B100" t="s">
        <v>120</v>
      </c>
      <c r="C100">
        <v>42197.7890625</v>
      </c>
    </row>
    <row r="101" spans="1:3" x14ac:dyDescent="0.25">
      <c r="A101" s="1">
        <v>45820</v>
      </c>
      <c r="B101" t="s">
        <v>120</v>
      </c>
      <c r="C101">
        <v>42967.62109375</v>
      </c>
    </row>
    <row r="102" spans="1:3" x14ac:dyDescent="0.25">
      <c r="A102" s="1">
        <v>45849</v>
      </c>
      <c r="B102" t="s">
        <v>122</v>
      </c>
      <c r="C102">
        <v>39569.6796875</v>
      </c>
    </row>
    <row r="103" spans="1:3" x14ac:dyDescent="0.25">
      <c r="A103" s="1">
        <v>45848</v>
      </c>
      <c r="B103" t="s">
        <v>122</v>
      </c>
      <c r="C103">
        <v>39646.359375</v>
      </c>
    </row>
    <row r="104" spans="1:3" x14ac:dyDescent="0.25">
      <c r="A104" s="1">
        <v>45847</v>
      </c>
      <c r="B104" t="s">
        <v>122</v>
      </c>
      <c r="C104">
        <v>39821.28125</v>
      </c>
    </row>
    <row r="105" spans="1:3" x14ac:dyDescent="0.25">
      <c r="A105" s="1">
        <v>45846</v>
      </c>
      <c r="B105" t="s">
        <v>122</v>
      </c>
      <c r="C105">
        <v>39688.80859375</v>
      </c>
    </row>
    <row r="106" spans="1:3" x14ac:dyDescent="0.25">
      <c r="A106" s="1">
        <v>45845</v>
      </c>
      <c r="B106" t="s">
        <v>122</v>
      </c>
      <c r="C106">
        <v>39587.6796875</v>
      </c>
    </row>
    <row r="107" spans="1:3" x14ac:dyDescent="0.25">
      <c r="A107" s="1">
        <v>45842</v>
      </c>
      <c r="B107" t="s">
        <v>122</v>
      </c>
      <c r="C107">
        <v>39810.87890625</v>
      </c>
    </row>
    <row r="108" spans="1:3" x14ac:dyDescent="0.25">
      <c r="A108" s="1">
        <v>45841</v>
      </c>
      <c r="B108" t="s">
        <v>122</v>
      </c>
      <c r="C108">
        <v>39785.8984375</v>
      </c>
    </row>
    <row r="109" spans="1:3" x14ac:dyDescent="0.25">
      <c r="A109" s="1">
        <v>45840</v>
      </c>
      <c r="B109" t="s">
        <v>122</v>
      </c>
      <c r="C109">
        <v>39762.48046875</v>
      </c>
    </row>
    <row r="110" spans="1:3" x14ac:dyDescent="0.25">
      <c r="A110" s="1">
        <v>45839</v>
      </c>
      <c r="B110" t="s">
        <v>122</v>
      </c>
      <c r="C110">
        <v>39986.328125</v>
      </c>
    </row>
    <row r="111" spans="1:3" x14ac:dyDescent="0.25">
      <c r="A111" s="1">
        <v>45838</v>
      </c>
      <c r="B111" t="s">
        <v>122</v>
      </c>
      <c r="C111">
        <v>40487.390625</v>
      </c>
    </row>
    <row r="112" spans="1:3" x14ac:dyDescent="0.25">
      <c r="A112" s="1">
        <v>45835</v>
      </c>
      <c r="B112" t="s">
        <v>122</v>
      </c>
      <c r="C112">
        <v>40150.7890625</v>
      </c>
    </row>
    <row r="113" spans="1:3" x14ac:dyDescent="0.25">
      <c r="A113" s="1">
        <v>45834</v>
      </c>
      <c r="B113" t="s">
        <v>122</v>
      </c>
      <c r="C113">
        <v>39584.578125</v>
      </c>
    </row>
    <row r="114" spans="1:3" x14ac:dyDescent="0.25">
      <c r="A114" s="1">
        <v>45833</v>
      </c>
      <c r="B114" t="s">
        <v>122</v>
      </c>
      <c r="C114">
        <v>38942.0703125</v>
      </c>
    </row>
    <row r="115" spans="1:3" x14ac:dyDescent="0.25">
      <c r="A115" s="1">
        <v>45832</v>
      </c>
      <c r="B115" t="s">
        <v>122</v>
      </c>
      <c r="C115">
        <v>38790.55859375</v>
      </c>
    </row>
    <row r="116" spans="1:3" x14ac:dyDescent="0.25">
      <c r="A116" s="1">
        <v>45831</v>
      </c>
      <c r="B116" t="s">
        <v>122</v>
      </c>
      <c r="C116">
        <v>38354.08984375</v>
      </c>
    </row>
    <row r="117" spans="1:3" x14ac:dyDescent="0.25">
      <c r="A117" s="1">
        <v>45828</v>
      </c>
      <c r="B117" t="s">
        <v>122</v>
      </c>
      <c r="C117">
        <v>38403.23046875</v>
      </c>
    </row>
    <row r="118" spans="1:3" x14ac:dyDescent="0.25">
      <c r="A118" s="1">
        <v>45827</v>
      </c>
      <c r="B118" t="s">
        <v>122</v>
      </c>
      <c r="C118">
        <v>38488.33984375</v>
      </c>
    </row>
    <row r="119" spans="1:3" x14ac:dyDescent="0.25">
      <c r="A119" s="1">
        <v>45826</v>
      </c>
      <c r="B119" t="s">
        <v>122</v>
      </c>
      <c r="C119">
        <v>38885.1484375</v>
      </c>
    </row>
    <row r="120" spans="1:3" x14ac:dyDescent="0.25">
      <c r="A120" s="1">
        <v>45825</v>
      </c>
      <c r="B120" t="s">
        <v>122</v>
      </c>
      <c r="C120">
        <v>38536.73828125</v>
      </c>
    </row>
    <row r="121" spans="1:3" x14ac:dyDescent="0.25">
      <c r="A121" s="1">
        <v>45824</v>
      </c>
      <c r="B121" t="s">
        <v>122</v>
      </c>
      <c r="C121">
        <v>38311.328125</v>
      </c>
    </row>
    <row r="122" spans="1:3" x14ac:dyDescent="0.25">
      <c r="A122" s="1">
        <v>45828</v>
      </c>
      <c r="B122" t="s">
        <v>124</v>
      </c>
      <c r="C122">
        <v>75</v>
      </c>
    </row>
    <row r="123" spans="1:3" x14ac:dyDescent="0.25">
      <c r="A123" s="1">
        <v>45827</v>
      </c>
      <c r="B123" t="s">
        <v>124</v>
      </c>
      <c r="C123">
        <v>75.669998168945313</v>
      </c>
    </row>
    <row r="124" spans="1:3" x14ac:dyDescent="0.25">
      <c r="A124" s="1">
        <v>45826</v>
      </c>
      <c r="B124" t="s">
        <v>124</v>
      </c>
      <c r="C124">
        <v>75.099998474121094</v>
      </c>
    </row>
    <row r="125" spans="1:3" x14ac:dyDescent="0.25">
      <c r="A125" s="1">
        <v>45825</v>
      </c>
      <c r="B125" t="s">
        <v>124</v>
      </c>
      <c r="C125">
        <v>75.25</v>
      </c>
    </row>
    <row r="126" spans="1:3" x14ac:dyDescent="0.25">
      <c r="A126" s="1">
        <v>45824</v>
      </c>
      <c r="B126" t="s">
        <v>124</v>
      </c>
      <c r="C126">
        <v>72.069999694824219</v>
      </c>
    </row>
    <row r="127" spans="1:3" x14ac:dyDescent="0.25">
      <c r="A127" s="1">
        <v>45823</v>
      </c>
      <c r="B127" t="s">
        <v>124</v>
      </c>
      <c r="C127">
        <v>73.730003356933594</v>
      </c>
    </row>
    <row r="128" spans="1:3" x14ac:dyDescent="0.25">
      <c r="A128" s="1">
        <v>45821</v>
      </c>
      <c r="B128" t="s">
        <v>124</v>
      </c>
      <c r="C128">
        <v>73.180000305175781</v>
      </c>
    </row>
    <row r="129" spans="1:3" x14ac:dyDescent="0.25">
      <c r="A129" s="1">
        <v>45820</v>
      </c>
      <c r="B129" t="s">
        <v>124</v>
      </c>
      <c r="C129">
        <v>73.919998168945313</v>
      </c>
    </row>
    <row r="130" spans="1:3" x14ac:dyDescent="0.25">
      <c r="A130" s="1">
        <v>45819</v>
      </c>
      <c r="B130" t="s">
        <v>124</v>
      </c>
      <c r="C130">
        <v>67.910003662109375</v>
      </c>
    </row>
    <row r="131" spans="1:3" x14ac:dyDescent="0.25">
      <c r="A131" s="1">
        <v>45818</v>
      </c>
      <c r="B131" t="s">
        <v>124</v>
      </c>
      <c r="C131">
        <v>64.959999084472656</v>
      </c>
    </row>
    <row r="132" spans="1:3" x14ac:dyDescent="0.25">
      <c r="A132" s="1">
        <v>45817</v>
      </c>
      <c r="B132" t="s">
        <v>124</v>
      </c>
      <c r="C132">
        <v>65.410003662109375</v>
      </c>
    </row>
    <row r="133" spans="1:3" x14ac:dyDescent="0.25">
      <c r="A133" s="1">
        <v>45814</v>
      </c>
      <c r="B133" t="s">
        <v>124</v>
      </c>
      <c r="C133">
        <v>64.580001831054688</v>
      </c>
    </row>
    <row r="134" spans="1:3" x14ac:dyDescent="0.25">
      <c r="A134" s="1">
        <v>45813</v>
      </c>
      <c r="B134" t="s">
        <v>124</v>
      </c>
      <c r="C134">
        <v>63.209999084472656</v>
      </c>
    </row>
    <row r="135" spans="1:3" x14ac:dyDescent="0.25">
      <c r="A135" s="1">
        <v>45812</v>
      </c>
      <c r="B135" t="s">
        <v>124</v>
      </c>
      <c r="C135">
        <v>62.590000152587891</v>
      </c>
    </row>
    <row r="136" spans="1:3" x14ac:dyDescent="0.25">
      <c r="A136" s="1">
        <v>45811</v>
      </c>
      <c r="B136" t="s">
        <v>124</v>
      </c>
      <c r="C136">
        <v>63.409999847412109</v>
      </c>
    </row>
    <row r="137" spans="1:3" x14ac:dyDescent="0.25">
      <c r="A137" s="1">
        <v>45810</v>
      </c>
      <c r="B137" t="s">
        <v>124</v>
      </c>
      <c r="C137">
        <v>62.520000457763672</v>
      </c>
    </row>
    <row r="138" spans="1:3" x14ac:dyDescent="0.25">
      <c r="A138" s="1">
        <v>45807</v>
      </c>
      <c r="B138" t="s">
        <v>124</v>
      </c>
      <c r="C138">
        <v>60.790000915527344</v>
      </c>
    </row>
    <row r="139" spans="1:3" x14ac:dyDescent="0.25">
      <c r="A139" s="1">
        <v>45806</v>
      </c>
      <c r="B139" t="s">
        <v>124</v>
      </c>
      <c r="C139">
        <v>60.939998626708984</v>
      </c>
    </row>
    <row r="140" spans="1:3" x14ac:dyDescent="0.25">
      <c r="A140" s="1">
        <v>45805</v>
      </c>
      <c r="B140" t="s">
        <v>124</v>
      </c>
      <c r="C140">
        <v>61.840000152587891</v>
      </c>
    </row>
    <row r="141" spans="1:3" x14ac:dyDescent="0.25">
      <c r="A141" s="1">
        <v>45804</v>
      </c>
      <c r="B141" t="s">
        <v>124</v>
      </c>
      <c r="C141">
        <v>60.889999389648438</v>
      </c>
    </row>
    <row r="142" spans="1:3" x14ac:dyDescent="0.25">
      <c r="A142" s="1">
        <v>45849</v>
      </c>
      <c r="B142" t="s">
        <v>126</v>
      </c>
      <c r="C142">
        <v>8941.1201171875</v>
      </c>
    </row>
    <row r="143" spans="1:3" x14ac:dyDescent="0.25">
      <c r="A143" s="1">
        <v>45848</v>
      </c>
      <c r="B143" t="s">
        <v>126</v>
      </c>
      <c r="C143">
        <v>8975.66015625</v>
      </c>
    </row>
    <row r="144" spans="1:3" x14ac:dyDescent="0.25">
      <c r="A144" s="1">
        <v>45847</v>
      </c>
      <c r="B144" t="s">
        <v>126</v>
      </c>
      <c r="C144">
        <v>8867.01953125</v>
      </c>
    </row>
    <row r="145" spans="1:3" x14ac:dyDescent="0.25">
      <c r="A145" s="1">
        <v>45846</v>
      </c>
      <c r="B145" t="s">
        <v>126</v>
      </c>
      <c r="C145">
        <v>8854.1796875</v>
      </c>
    </row>
    <row r="146" spans="1:3" x14ac:dyDescent="0.25">
      <c r="A146" s="1">
        <v>45845</v>
      </c>
      <c r="B146" t="s">
        <v>126</v>
      </c>
      <c r="C146">
        <v>8806.5302734375</v>
      </c>
    </row>
    <row r="147" spans="1:3" x14ac:dyDescent="0.25">
      <c r="A147" s="1">
        <v>45842</v>
      </c>
      <c r="B147" t="s">
        <v>126</v>
      </c>
      <c r="C147">
        <v>8822.900390625</v>
      </c>
    </row>
    <row r="148" spans="1:3" x14ac:dyDescent="0.25">
      <c r="A148" s="1">
        <v>45841</v>
      </c>
      <c r="B148" t="s">
        <v>126</v>
      </c>
      <c r="C148">
        <v>8823.2001953125</v>
      </c>
    </row>
    <row r="149" spans="1:3" x14ac:dyDescent="0.25">
      <c r="A149" s="1">
        <v>45840</v>
      </c>
      <c r="B149" t="s">
        <v>126</v>
      </c>
      <c r="C149">
        <v>8774.6904296875</v>
      </c>
    </row>
    <row r="150" spans="1:3" x14ac:dyDescent="0.25">
      <c r="A150" s="1">
        <v>45839</v>
      </c>
      <c r="B150" t="s">
        <v>126</v>
      </c>
      <c r="C150">
        <v>8785.330078125</v>
      </c>
    </row>
    <row r="151" spans="1:3" x14ac:dyDescent="0.25">
      <c r="A151" s="1">
        <v>45838</v>
      </c>
      <c r="B151" t="s">
        <v>126</v>
      </c>
      <c r="C151">
        <v>8760.9599609375</v>
      </c>
    </row>
    <row r="152" spans="1:3" x14ac:dyDescent="0.25">
      <c r="A152" s="1">
        <v>45835</v>
      </c>
      <c r="B152" t="s">
        <v>126</v>
      </c>
      <c r="C152">
        <v>8798.900390625</v>
      </c>
    </row>
    <row r="153" spans="1:3" x14ac:dyDescent="0.25">
      <c r="A153" s="1">
        <v>45834</v>
      </c>
      <c r="B153" t="s">
        <v>126</v>
      </c>
      <c r="C153">
        <v>8735.599609375</v>
      </c>
    </row>
    <row r="154" spans="1:3" x14ac:dyDescent="0.25">
      <c r="A154" s="1">
        <v>45833</v>
      </c>
      <c r="B154" t="s">
        <v>126</v>
      </c>
      <c r="C154">
        <v>8718.7998046875</v>
      </c>
    </row>
    <row r="155" spans="1:3" x14ac:dyDescent="0.25">
      <c r="A155" s="1">
        <v>45832</v>
      </c>
      <c r="B155" t="s">
        <v>126</v>
      </c>
      <c r="C155">
        <v>8758.990234375</v>
      </c>
    </row>
    <row r="156" spans="1:3" x14ac:dyDescent="0.25">
      <c r="A156" s="1">
        <v>45831</v>
      </c>
      <c r="B156" t="s">
        <v>126</v>
      </c>
      <c r="C156">
        <v>8758.0400390625</v>
      </c>
    </row>
    <row r="157" spans="1:3" x14ac:dyDescent="0.25">
      <c r="A157" s="1">
        <v>45828</v>
      </c>
      <c r="B157" t="s">
        <v>126</v>
      </c>
      <c r="C157">
        <v>8774.650390625</v>
      </c>
    </row>
    <row r="158" spans="1:3" x14ac:dyDescent="0.25">
      <c r="A158" s="1">
        <v>45827</v>
      </c>
      <c r="B158" t="s">
        <v>126</v>
      </c>
      <c r="C158">
        <v>8791.7998046875</v>
      </c>
    </row>
    <row r="159" spans="1:3" x14ac:dyDescent="0.25">
      <c r="A159" s="1">
        <v>45826</v>
      </c>
      <c r="B159" t="s">
        <v>126</v>
      </c>
      <c r="C159">
        <v>8843.4697265625</v>
      </c>
    </row>
    <row r="160" spans="1:3" x14ac:dyDescent="0.25">
      <c r="A160" s="1">
        <v>45825</v>
      </c>
      <c r="B160" t="s">
        <v>126</v>
      </c>
      <c r="C160">
        <v>8834.0302734375</v>
      </c>
    </row>
    <row r="161" spans="1:3" x14ac:dyDescent="0.25">
      <c r="A161" s="1">
        <v>45824</v>
      </c>
      <c r="B161" t="s">
        <v>126</v>
      </c>
      <c r="C161">
        <v>8875.2197265625</v>
      </c>
    </row>
    <row r="162" spans="1:3" x14ac:dyDescent="0.25">
      <c r="A162" s="1">
        <v>45849</v>
      </c>
      <c r="B162" t="s">
        <v>128</v>
      </c>
      <c r="C162">
        <v>1457.760009765625</v>
      </c>
    </row>
    <row r="163" spans="1:3" x14ac:dyDescent="0.25">
      <c r="A163" s="1">
        <v>45848</v>
      </c>
      <c r="B163" t="s">
        <v>128</v>
      </c>
      <c r="C163">
        <v>1445.6400146484375</v>
      </c>
    </row>
    <row r="164" spans="1:3" x14ac:dyDescent="0.25">
      <c r="A164" s="1">
        <v>45847</v>
      </c>
      <c r="B164" t="s">
        <v>128</v>
      </c>
      <c r="C164">
        <v>1431.3199462890625</v>
      </c>
    </row>
    <row r="165" spans="1:3" x14ac:dyDescent="0.25">
      <c r="A165" s="1">
        <v>45846</v>
      </c>
      <c r="B165" t="s">
        <v>128</v>
      </c>
      <c r="C165">
        <v>1415.4599609375</v>
      </c>
    </row>
    <row r="166" spans="1:3" x14ac:dyDescent="0.25">
      <c r="A166" s="1">
        <v>45845</v>
      </c>
      <c r="B166" t="s">
        <v>128</v>
      </c>
      <c r="C166">
        <v>1402.06005859375</v>
      </c>
    </row>
    <row r="167" spans="1:3" x14ac:dyDescent="0.25">
      <c r="A167" s="1">
        <v>45842</v>
      </c>
      <c r="B167" t="s">
        <v>128</v>
      </c>
      <c r="C167">
        <v>1386.969970703125</v>
      </c>
    </row>
    <row r="168" spans="1:3" x14ac:dyDescent="0.25">
      <c r="A168" s="1">
        <v>45841</v>
      </c>
      <c r="B168" t="s">
        <v>128</v>
      </c>
      <c r="C168">
        <v>1381.9599609375</v>
      </c>
    </row>
    <row r="169" spans="1:3" x14ac:dyDescent="0.25">
      <c r="A169" s="1">
        <v>45840</v>
      </c>
      <c r="B169" t="s">
        <v>128</v>
      </c>
      <c r="C169">
        <v>1384.5899658203125</v>
      </c>
    </row>
    <row r="170" spans="1:3" x14ac:dyDescent="0.25">
      <c r="A170" s="1">
        <v>45839</v>
      </c>
      <c r="B170" t="s">
        <v>128</v>
      </c>
      <c r="C170">
        <v>1377.8399658203125</v>
      </c>
    </row>
    <row r="171" spans="1:3" x14ac:dyDescent="0.25">
      <c r="A171" s="1">
        <v>45838</v>
      </c>
      <c r="B171" t="s">
        <v>128</v>
      </c>
      <c r="C171">
        <v>1376.0699462890625</v>
      </c>
    </row>
    <row r="172" spans="1:3" x14ac:dyDescent="0.25">
      <c r="A172" s="1">
        <v>45835</v>
      </c>
      <c r="B172" t="s">
        <v>128</v>
      </c>
      <c r="C172">
        <v>1371.43994140625</v>
      </c>
    </row>
    <row r="173" spans="1:3" x14ac:dyDescent="0.25">
      <c r="A173" s="1">
        <v>45834</v>
      </c>
      <c r="B173" t="s">
        <v>128</v>
      </c>
      <c r="C173">
        <v>1365.6700439453125</v>
      </c>
    </row>
    <row r="174" spans="1:3" x14ac:dyDescent="0.25">
      <c r="A174" s="1">
        <v>45833</v>
      </c>
      <c r="B174" t="s">
        <v>128</v>
      </c>
      <c r="C174">
        <v>1366.75</v>
      </c>
    </row>
    <row r="175" spans="1:3" x14ac:dyDescent="0.25">
      <c r="A175" s="1">
        <v>45832</v>
      </c>
      <c r="B175" t="s">
        <v>128</v>
      </c>
      <c r="C175">
        <v>1366.77001953125</v>
      </c>
    </row>
    <row r="176" spans="1:3" x14ac:dyDescent="0.25">
      <c r="A176" s="1">
        <v>45831</v>
      </c>
      <c r="B176" t="s">
        <v>128</v>
      </c>
      <c r="C176">
        <v>1358.1800537109375</v>
      </c>
    </row>
    <row r="177" spans="1:3" x14ac:dyDescent="0.25">
      <c r="A177" s="1">
        <v>45828</v>
      </c>
      <c r="B177" t="s">
        <v>128</v>
      </c>
      <c r="C177">
        <v>1349.3499755859375</v>
      </c>
    </row>
    <row r="178" spans="1:3" x14ac:dyDescent="0.25">
      <c r="A178" s="1">
        <v>45827</v>
      </c>
      <c r="B178" t="s">
        <v>128</v>
      </c>
      <c r="C178">
        <v>1352.0400390625</v>
      </c>
    </row>
    <row r="179" spans="1:3" x14ac:dyDescent="0.25">
      <c r="A179" s="1">
        <v>45826</v>
      </c>
      <c r="B179" t="s">
        <v>128</v>
      </c>
      <c r="C179">
        <v>1346.8299560546875</v>
      </c>
    </row>
    <row r="180" spans="1:3" x14ac:dyDescent="0.25">
      <c r="A180" s="1">
        <v>45825</v>
      </c>
      <c r="B180" t="s">
        <v>128</v>
      </c>
      <c r="C180">
        <v>1347.68994140625</v>
      </c>
    </row>
    <row r="181" spans="1:3" x14ac:dyDescent="0.25">
      <c r="A181" s="1">
        <v>45824</v>
      </c>
      <c r="B181" t="s">
        <v>128</v>
      </c>
      <c r="C181">
        <v>1338.1099853515625</v>
      </c>
    </row>
    <row r="182" spans="1:3" x14ac:dyDescent="0.25">
      <c r="A182" s="1">
        <v>45849</v>
      </c>
      <c r="B182" t="s">
        <v>130</v>
      </c>
      <c r="C182">
        <v>1594.010009765625</v>
      </c>
    </row>
    <row r="183" spans="1:3" x14ac:dyDescent="0.25">
      <c r="A183" s="1">
        <v>45848</v>
      </c>
      <c r="B183" t="s">
        <v>130</v>
      </c>
      <c r="C183">
        <v>1569.3399658203125</v>
      </c>
    </row>
    <row r="184" spans="1:3" x14ac:dyDescent="0.25">
      <c r="A184" s="1">
        <v>45847</v>
      </c>
      <c r="B184" t="s">
        <v>130</v>
      </c>
      <c r="C184">
        <v>1543.27001953125</v>
      </c>
    </row>
    <row r="185" spans="1:3" x14ac:dyDescent="0.25">
      <c r="A185" s="1">
        <v>45846</v>
      </c>
      <c r="B185" t="s">
        <v>130</v>
      </c>
      <c r="C185">
        <v>1529.27001953125</v>
      </c>
    </row>
    <row r="186" spans="1:3" x14ac:dyDescent="0.25">
      <c r="A186" s="1">
        <v>45845</v>
      </c>
      <c r="B186" t="s">
        <v>130</v>
      </c>
      <c r="C186">
        <v>1508.6600341796875</v>
      </c>
    </row>
    <row r="187" spans="1:3" x14ac:dyDescent="0.25">
      <c r="A187" s="1">
        <v>45842</v>
      </c>
      <c r="B187" t="s">
        <v>130</v>
      </c>
      <c r="C187">
        <v>1488.77001953125</v>
      </c>
    </row>
    <row r="188" spans="1:3" x14ac:dyDescent="0.25">
      <c r="A188" s="1">
        <v>45841</v>
      </c>
      <c r="B188" t="s">
        <v>130</v>
      </c>
      <c r="C188">
        <v>1481.199951171875</v>
      </c>
    </row>
    <row r="189" spans="1:3" x14ac:dyDescent="0.25">
      <c r="A189" s="1">
        <v>45840</v>
      </c>
      <c r="B189" t="s">
        <v>130</v>
      </c>
      <c r="C189">
        <v>1482.760009765625</v>
      </c>
    </row>
    <row r="190" spans="1:3" x14ac:dyDescent="0.25">
      <c r="A190" s="1">
        <v>45839</v>
      </c>
      <c r="B190" t="s">
        <v>130</v>
      </c>
      <c r="C190">
        <v>1476.1600341796875</v>
      </c>
    </row>
    <row r="191" spans="1:3" x14ac:dyDescent="0.25">
      <c r="A191" s="1">
        <v>45838</v>
      </c>
      <c r="B191" t="s">
        <v>130</v>
      </c>
      <c r="C191">
        <v>1477.56005859375</v>
      </c>
    </row>
    <row r="192" spans="1:3" x14ac:dyDescent="0.25">
      <c r="A192" s="1">
        <v>45835</v>
      </c>
      <c r="B192" t="s">
        <v>130</v>
      </c>
      <c r="C192">
        <v>1475.8900146484375</v>
      </c>
    </row>
    <row r="193" spans="1:3" x14ac:dyDescent="0.25">
      <c r="A193" s="1">
        <v>45834</v>
      </c>
      <c r="B193" t="s">
        <v>130</v>
      </c>
      <c r="C193">
        <v>1463.5699462890625</v>
      </c>
    </row>
    <row r="194" spans="1:3" x14ac:dyDescent="0.25">
      <c r="A194" s="1">
        <v>45833</v>
      </c>
      <c r="B194" t="s">
        <v>130</v>
      </c>
      <c r="C194">
        <v>1465.3599853515625</v>
      </c>
    </row>
    <row r="195" spans="1:3" x14ac:dyDescent="0.25">
      <c r="A195" s="1">
        <v>45832</v>
      </c>
      <c r="B195" t="s">
        <v>130</v>
      </c>
      <c r="C195">
        <v>1462.800048828125</v>
      </c>
    </row>
    <row r="196" spans="1:3" x14ac:dyDescent="0.25">
      <c r="A196" s="1">
        <v>45831</v>
      </c>
      <c r="B196" t="s">
        <v>130</v>
      </c>
      <c r="C196">
        <v>1448.3199462890625</v>
      </c>
    </row>
    <row r="197" spans="1:3" x14ac:dyDescent="0.25">
      <c r="A197" s="1">
        <v>45828</v>
      </c>
      <c r="B197" t="s">
        <v>130</v>
      </c>
      <c r="C197">
        <v>1435.18994140625</v>
      </c>
    </row>
    <row r="198" spans="1:3" x14ac:dyDescent="0.25">
      <c r="A198" s="1">
        <v>45827</v>
      </c>
      <c r="B198" t="s">
        <v>130</v>
      </c>
      <c r="C198">
        <v>1439.300048828125</v>
      </c>
    </row>
    <row r="199" spans="1:3" x14ac:dyDescent="0.25">
      <c r="A199" s="1">
        <v>45826</v>
      </c>
      <c r="B199" t="s">
        <v>130</v>
      </c>
      <c r="C199">
        <v>1432.989990234375</v>
      </c>
    </row>
    <row r="200" spans="1:3" x14ac:dyDescent="0.25">
      <c r="A200" s="1">
        <v>45825</v>
      </c>
      <c r="B200" t="s">
        <v>130</v>
      </c>
      <c r="C200">
        <v>1431.3900146484375</v>
      </c>
    </row>
    <row r="201" spans="1:3" x14ac:dyDescent="0.25">
      <c r="A201" s="1">
        <v>45824</v>
      </c>
      <c r="B201" t="s">
        <v>130</v>
      </c>
      <c r="C201">
        <v>1420.3499755859375</v>
      </c>
    </row>
    <row r="202" spans="1:3" x14ac:dyDescent="0.25">
      <c r="A202" s="1">
        <v>45850</v>
      </c>
      <c r="B202" t="s">
        <v>132</v>
      </c>
      <c r="C202">
        <v>97.845424707048167</v>
      </c>
    </row>
    <row r="203" spans="1:3" x14ac:dyDescent="0.25">
      <c r="A203" s="1">
        <v>45849</v>
      </c>
      <c r="B203" t="s">
        <v>132</v>
      </c>
      <c r="C203">
        <v>97.841520329849246</v>
      </c>
    </row>
    <row r="204" spans="1:3" x14ac:dyDescent="0.25">
      <c r="A204" s="1">
        <v>45848</v>
      </c>
      <c r="B204" t="s">
        <v>132</v>
      </c>
      <c r="C204">
        <v>97.515721162872268</v>
      </c>
    </row>
    <row r="205" spans="1:3" x14ac:dyDescent="0.25">
      <c r="A205" s="1">
        <v>45847</v>
      </c>
      <c r="B205" t="s">
        <v>132</v>
      </c>
      <c r="C205">
        <v>97.44745103012805</v>
      </c>
    </row>
    <row r="206" spans="1:3" x14ac:dyDescent="0.25">
      <c r="A206" s="1">
        <v>45846</v>
      </c>
      <c r="B206" t="s">
        <v>132</v>
      </c>
      <c r="C206">
        <v>97.451357031877876</v>
      </c>
    </row>
    <row r="207" spans="1:3" x14ac:dyDescent="0.25">
      <c r="A207" s="1">
        <v>45845</v>
      </c>
      <c r="B207" t="s">
        <v>132</v>
      </c>
      <c r="C207">
        <v>97.350695980729611</v>
      </c>
    </row>
    <row r="208" spans="1:3" x14ac:dyDescent="0.25">
      <c r="A208" s="1">
        <v>45843</v>
      </c>
      <c r="B208" t="s">
        <v>132</v>
      </c>
      <c r="C208">
        <v>97.308474858820247</v>
      </c>
    </row>
    <row r="209" spans="1:3" x14ac:dyDescent="0.25">
      <c r="A209" s="1">
        <v>45842</v>
      </c>
      <c r="B209" t="s">
        <v>132</v>
      </c>
      <c r="C209">
        <v>97.00315928014804</v>
      </c>
    </row>
    <row r="210" spans="1:3" x14ac:dyDescent="0.25">
      <c r="A210" s="1">
        <v>45841</v>
      </c>
      <c r="B210" t="s">
        <v>132</v>
      </c>
      <c r="C210">
        <v>97.077433096039783</v>
      </c>
    </row>
    <row r="211" spans="1:3" x14ac:dyDescent="0.25">
      <c r="A211" s="1">
        <v>45840</v>
      </c>
      <c r="B211" t="s">
        <v>132</v>
      </c>
      <c r="C211">
        <v>96.735408746599262</v>
      </c>
    </row>
    <row r="212" spans="1:3" x14ac:dyDescent="0.25">
      <c r="A212" s="1">
        <v>45839</v>
      </c>
      <c r="B212" t="s">
        <v>132</v>
      </c>
      <c r="C212">
        <v>96.624353448311126</v>
      </c>
    </row>
    <row r="213" spans="1:3" x14ac:dyDescent="0.25">
      <c r="A213" s="1">
        <v>45838</v>
      </c>
      <c r="B213" t="s">
        <v>132</v>
      </c>
      <c r="C213">
        <v>96.755183414372993</v>
      </c>
    </row>
    <row r="214" spans="1:3" x14ac:dyDescent="0.25">
      <c r="A214" s="1">
        <v>45835</v>
      </c>
      <c r="B214" t="s">
        <v>132</v>
      </c>
      <c r="C214">
        <v>97.356682017014762</v>
      </c>
    </row>
    <row r="215" spans="1:3" x14ac:dyDescent="0.25">
      <c r="A215" s="1">
        <v>45834</v>
      </c>
      <c r="B215" t="s">
        <v>132</v>
      </c>
      <c r="C215">
        <v>97.513986768935453</v>
      </c>
    </row>
    <row r="216" spans="1:3" x14ac:dyDescent="0.25">
      <c r="A216" s="1">
        <v>45833</v>
      </c>
      <c r="B216" t="s">
        <v>132</v>
      </c>
      <c r="C216">
        <v>97.66354888374498</v>
      </c>
    </row>
    <row r="217" spans="1:3" x14ac:dyDescent="0.25">
      <c r="A217" s="1">
        <v>45832</v>
      </c>
      <c r="B217" t="s">
        <v>132</v>
      </c>
      <c r="C217">
        <v>97.957590853399111</v>
      </c>
    </row>
    <row r="218" spans="1:3" x14ac:dyDescent="0.25">
      <c r="A218" s="1">
        <v>45831</v>
      </c>
      <c r="B218" t="s">
        <v>132</v>
      </c>
      <c r="C218">
        <v>98.25784774809928</v>
      </c>
    </row>
    <row r="219" spans="1:3" x14ac:dyDescent="0.25">
      <c r="A219" s="1">
        <v>45830</v>
      </c>
      <c r="B219" t="s">
        <v>132</v>
      </c>
      <c r="C219">
        <v>98.267156575584124</v>
      </c>
    </row>
    <row r="220" spans="1:3" x14ac:dyDescent="0.25">
      <c r="A220" s="1">
        <v>45829</v>
      </c>
      <c r="B220" t="s">
        <v>132</v>
      </c>
      <c r="C220">
        <v>98.260126881620877</v>
      </c>
    </row>
    <row r="221" spans="1:3" x14ac:dyDescent="0.25">
      <c r="A221" s="1">
        <v>45828</v>
      </c>
      <c r="B221" t="s">
        <v>132</v>
      </c>
      <c r="C221">
        <v>98.738031048233609</v>
      </c>
    </row>
    <row r="222" spans="1:3" x14ac:dyDescent="0.25">
      <c r="A222" s="1">
        <v>45849</v>
      </c>
      <c r="B222" t="s">
        <v>134</v>
      </c>
      <c r="C222">
        <v>26108</v>
      </c>
    </row>
    <row r="223" spans="1:3" x14ac:dyDescent="0.25">
      <c r="A223" s="1">
        <v>45848</v>
      </c>
      <c r="B223" t="s">
        <v>134</v>
      </c>
      <c r="C223">
        <v>26113</v>
      </c>
    </row>
    <row r="224" spans="1:3" x14ac:dyDescent="0.25">
      <c r="A224" s="1">
        <v>45847</v>
      </c>
      <c r="B224" t="s">
        <v>134</v>
      </c>
      <c r="C224">
        <v>26138</v>
      </c>
    </row>
    <row r="225" spans="1:3" x14ac:dyDescent="0.25">
      <c r="A225" s="1">
        <v>45846</v>
      </c>
      <c r="B225" t="s">
        <v>134</v>
      </c>
      <c r="C225">
        <v>26110</v>
      </c>
    </row>
    <row r="226" spans="1:3" x14ac:dyDescent="0.25">
      <c r="A226" s="1">
        <v>45845</v>
      </c>
      <c r="B226" t="s">
        <v>134</v>
      </c>
      <c r="C226">
        <v>26120</v>
      </c>
    </row>
    <row r="227" spans="1:3" x14ac:dyDescent="0.25">
      <c r="A227" s="1">
        <v>45842</v>
      </c>
      <c r="B227" t="s">
        <v>134</v>
      </c>
      <c r="C227">
        <v>26158</v>
      </c>
    </row>
    <row r="228" spans="1:3" x14ac:dyDescent="0.25">
      <c r="A228" s="1">
        <v>45841</v>
      </c>
      <c r="B228" t="s">
        <v>134</v>
      </c>
      <c r="C228">
        <v>26175</v>
      </c>
    </row>
    <row r="229" spans="1:3" x14ac:dyDescent="0.25">
      <c r="A229" s="1">
        <v>45840</v>
      </c>
      <c r="B229" t="s">
        <v>134</v>
      </c>
      <c r="C229">
        <v>26150</v>
      </c>
    </row>
    <row r="230" spans="1:3" x14ac:dyDescent="0.25">
      <c r="A230" s="1">
        <v>45839</v>
      </c>
      <c r="B230" t="s">
        <v>134</v>
      </c>
      <c r="C230">
        <v>26110</v>
      </c>
    </row>
    <row r="231" spans="1:3" x14ac:dyDescent="0.25">
      <c r="A231" s="1">
        <v>45838</v>
      </c>
      <c r="B231" t="s">
        <v>134</v>
      </c>
      <c r="C231">
        <v>26118</v>
      </c>
    </row>
    <row r="232" spans="1:3" x14ac:dyDescent="0.25">
      <c r="A232" s="1">
        <v>45835</v>
      </c>
      <c r="B232" t="s">
        <v>134</v>
      </c>
      <c r="C232">
        <v>26090</v>
      </c>
    </row>
    <row r="233" spans="1:3" x14ac:dyDescent="0.25">
      <c r="A233" s="1">
        <v>45834</v>
      </c>
      <c r="B233" t="s">
        <v>134</v>
      </c>
      <c r="C233">
        <v>26100</v>
      </c>
    </row>
    <row r="234" spans="1:3" x14ac:dyDescent="0.25">
      <c r="A234" s="1">
        <v>45833</v>
      </c>
      <c r="B234" t="s">
        <v>134</v>
      </c>
      <c r="C234">
        <v>26150</v>
      </c>
    </row>
    <row r="235" spans="1:3" x14ac:dyDescent="0.25">
      <c r="A235" s="1">
        <v>45832</v>
      </c>
      <c r="B235" t="s">
        <v>134</v>
      </c>
      <c r="C235">
        <v>26150</v>
      </c>
    </row>
    <row r="236" spans="1:3" x14ac:dyDescent="0.25">
      <c r="A236" s="1">
        <v>45831</v>
      </c>
      <c r="B236" t="s">
        <v>134</v>
      </c>
      <c r="C236">
        <v>26190</v>
      </c>
    </row>
    <row r="237" spans="1:3" x14ac:dyDescent="0.25">
      <c r="A237" s="1">
        <v>45828</v>
      </c>
      <c r="B237" t="s">
        <v>134</v>
      </c>
      <c r="C237">
        <v>26119</v>
      </c>
    </row>
    <row r="238" spans="1:3" x14ac:dyDescent="0.25">
      <c r="A238" s="1">
        <v>45827</v>
      </c>
      <c r="B238" t="s">
        <v>134</v>
      </c>
      <c r="C238">
        <v>26123</v>
      </c>
    </row>
    <row r="239" spans="1:3" x14ac:dyDescent="0.25">
      <c r="A239" s="1">
        <v>45826</v>
      </c>
      <c r="B239" t="s">
        <v>134</v>
      </c>
      <c r="C239">
        <v>26092</v>
      </c>
    </row>
    <row r="240" spans="1:3" x14ac:dyDescent="0.25">
      <c r="A240" s="1">
        <v>45825</v>
      </c>
      <c r="B240" t="s">
        <v>134</v>
      </c>
      <c r="C240">
        <v>26072</v>
      </c>
    </row>
    <row r="241" spans="1:3" x14ac:dyDescent="0.25">
      <c r="A241" s="1">
        <v>45824</v>
      </c>
      <c r="B241" t="s">
        <v>134</v>
      </c>
      <c r="C241">
        <v>26030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5B9D-6C2F-4E64-BEE5-F44FA201ED11}">
  <dimension ref="A1:J31"/>
  <sheetViews>
    <sheetView workbookViewId="0">
      <selection sqref="A1:J1048576"/>
    </sheetView>
  </sheetViews>
  <sheetFormatPr defaultRowHeight="15" x14ac:dyDescent="0.25"/>
  <cols>
    <col min="1" max="1" width="13.85546875" bestFit="1" customWidth="1"/>
    <col min="2" max="2" width="9.42578125" bestFit="1" customWidth="1"/>
    <col min="3" max="6" width="81.140625" bestFit="1" customWidth="1"/>
    <col min="7" max="7" width="17.42578125" bestFit="1" customWidth="1"/>
    <col min="8" max="8" width="13.85546875" bestFit="1" customWidth="1"/>
    <col min="9" max="9" width="9.28515625" bestFit="1" customWidth="1"/>
    <col min="10" max="10" width="14.1406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138</v>
      </c>
      <c r="E2" t="s">
        <v>13</v>
      </c>
      <c r="F2" t="s">
        <v>14</v>
      </c>
      <c r="G2" s="1">
        <v>45851.751388888886</v>
      </c>
      <c r="H2">
        <v>75</v>
      </c>
      <c r="I2" t="s">
        <v>20</v>
      </c>
      <c r="J2" t="s">
        <v>16</v>
      </c>
    </row>
    <row r="3" spans="1:10" x14ac:dyDescent="0.25">
      <c r="A3" t="s">
        <v>10</v>
      </c>
      <c r="B3" t="s">
        <v>11</v>
      </c>
      <c r="C3" t="s">
        <v>17</v>
      </c>
      <c r="D3" t="s">
        <v>139</v>
      </c>
      <c r="E3" t="s">
        <v>18</v>
      </c>
      <c r="F3" t="s">
        <v>19</v>
      </c>
      <c r="G3" s="1">
        <v>45850.739386574074</v>
      </c>
      <c r="H3">
        <v>81</v>
      </c>
      <c r="I3" t="s">
        <v>20</v>
      </c>
      <c r="J3" t="s">
        <v>16</v>
      </c>
    </row>
    <row r="4" spans="1:10" x14ac:dyDescent="0.25">
      <c r="A4" t="s">
        <v>10</v>
      </c>
      <c r="B4" t="s">
        <v>21</v>
      </c>
      <c r="C4" t="s">
        <v>22</v>
      </c>
      <c r="D4" t="s">
        <v>140</v>
      </c>
      <c r="E4" t="s">
        <v>23</v>
      </c>
      <c r="F4" t="s">
        <v>24</v>
      </c>
      <c r="G4" s="1">
        <v>45851.351388888892</v>
      </c>
      <c r="H4">
        <v>84</v>
      </c>
      <c r="I4" t="s">
        <v>20</v>
      </c>
      <c r="J4" t="s">
        <v>16</v>
      </c>
    </row>
    <row r="5" spans="1:10" x14ac:dyDescent="0.25">
      <c r="A5" t="s">
        <v>10</v>
      </c>
      <c r="B5" t="s">
        <v>21</v>
      </c>
      <c r="C5" t="s">
        <v>25</v>
      </c>
      <c r="D5" t="s">
        <v>141</v>
      </c>
      <c r="E5" t="s">
        <v>26</v>
      </c>
      <c r="F5" t="s">
        <v>27</v>
      </c>
      <c r="G5" s="1">
        <v>45851.307638888888</v>
      </c>
      <c r="H5">
        <v>74</v>
      </c>
      <c r="I5" t="s">
        <v>20</v>
      </c>
      <c r="J5" t="s">
        <v>16</v>
      </c>
    </row>
    <row r="6" spans="1:10" x14ac:dyDescent="0.25">
      <c r="A6" t="s">
        <v>10</v>
      </c>
      <c r="B6" t="s">
        <v>21</v>
      </c>
      <c r="C6" t="s">
        <v>28</v>
      </c>
      <c r="D6" t="s">
        <v>142</v>
      </c>
      <c r="E6" t="s">
        <v>29</v>
      </c>
      <c r="F6" t="s">
        <v>30</v>
      </c>
      <c r="G6" s="1">
        <v>45851.372916666667</v>
      </c>
      <c r="H6">
        <v>84</v>
      </c>
      <c r="I6" t="s">
        <v>15</v>
      </c>
      <c r="J6" t="s">
        <v>16</v>
      </c>
    </row>
    <row r="7" spans="1:10" x14ac:dyDescent="0.25">
      <c r="A7" t="s">
        <v>10</v>
      </c>
      <c r="B7" t="s">
        <v>21</v>
      </c>
      <c r="C7" t="s">
        <v>32</v>
      </c>
      <c r="D7" t="s">
        <v>143</v>
      </c>
      <c r="E7" t="s">
        <v>33</v>
      </c>
      <c r="F7" t="s">
        <v>34</v>
      </c>
      <c r="G7" s="1">
        <v>45850.445138888892</v>
      </c>
      <c r="H7">
        <v>86</v>
      </c>
      <c r="I7" t="s">
        <v>20</v>
      </c>
      <c r="J7" t="s">
        <v>35</v>
      </c>
    </row>
    <row r="8" spans="1:10" x14ac:dyDescent="0.25">
      <c r="A8" t="s">
        <v>10</v>
      </c>
      <c r="B8" t="s">
        <v>21</v>
      </c>
      <c r="C8" t="s">
        <v>36</v>
      </c>
      <c r="D8" t="s">
        <v>144</v>
      </c>
      <c r="E8" t="s">
        <v>37</v>
      </c>
      <c r="F8" t="s">
        <v>38</v>
      </c>
      <c r="G8" s="1">
        <v>45851.003472222219</v>
      </c>
      <c r="H8">
        <v>85</v>
      </c>
      <c r="I8" t="s">
        <v>20</v>
      </c>
      <c r="J8" t="s">
        <v>16</v>
      </c>
    </row>
    <row r="9" spans="1:10" x14ac:dyDescent="0.25">
      <c r="A9" t="s">
        <v>10</v>
      </c>
      <c r="B9" t="s">
        <v>21</v>
      </c>
      <c r="C9" t="s">
        <v>39</v>
      </c>
      <c r="D9" t="s">
        <v>145</v>
      </c>
      <c r="E9" t="s">
        <v>40</v>
      </c>
      <c r="F9" t="s">
        <v>41</v>
      </c>
      <c r="G9" s="1">
        <v>45851.002083333333</v>
      </c>
      <c r="H9">
        <v>81</v>
      </c>
      <c r="I9" t="s">
        <v>20</v>
      </c>
      <c r="J9" t="s">
        <v>16</v>
      </c>
    </row>
    <row r="10" spans="1:10" x14ac:dyDescent="0.25">
      <c r="A10" t="s">
        <v>10</v>
      </c>
      <c r="B10" t="s">
        <v>21</v>
      </c>
      <c r="C10" t="s">
        <v>42</v>
      </c>
      <c r="D10" t="s">
        <v>146</v>
      </c>
      <c r="E10" t="s">
        <v>43</v>
      </c>
      <c r="F10" t="s">
        <v>44</v>
      </c>
      <c r="G10" s="1">
        <v>45851.63958333333</v>
      </c>
      <c r="H10">
        <v>87</v>
      </c>
      <c r="I10" t="s">
        <v>20</v>
      </c>
      <c r="J10" t="s">
        <v>16</v>
      </c>
    </row>
    <row r="11" spans="1:10" x14ac:dyDescent="0.25">
      <c r="A11" t="s">
        <v>10</v>
      </c>
      <c r="B11" t="s">
        <v>21</v>
      </c>
      <c r="C11" t="s">
        <v>45</v>
      </c>
      <c r="D11" t="s">
        <v>147</v>
      </c>
      <c r="E11" t="s">
        <v>46</v>
      </c>
      <c r="F11" t="s">
        <v>47</v>
      </c>
      <c r="G11" s="1">
        <v>45851.628472222219</v>
      </c>
      <c r="H11">
        <v>79</v>
      </c>
      <c r="I11" t="s">
        <v>20</v>
      </c>
      <c r="J11" t="s">
        <v>16</v>
      </c>
    </row>
    <row r="12" spans="1:10" x14ac:dyDescent="0.25">
      <c r="A12" t="s">
        <v>48</v>
      </c>
      <c r="B12" t="s">
        <v>11</v>
      </c>
      <c r="C12" t="s">
        <v>49</v>
      </c>
      <c r="D12" t="s">
        <v>148</v>
      </c>
      <c r="E12" t="s">
        <v>50</v>
      </c>
      <c r="F12" t="s">
        <v>51</v>
      </c>
      <c r="G12" s="1">
        <v>45851.584722222222</v>
      </c>
      <c r="H12">
        <v>75</v>
      </c>
      <c r="I12" t="s">
        <v>15</v>
      </c>
      <c r="J12" t="s">
        <v>16</v>
      </c>
    </row>
    <row r="13" spans="1:10" x14ac:dyDescent="0.25">
      <c r="A13" t="s">
        <v>48</v>
      </c>
      <c r="B13" t="s">
        <v>11</v>
      </c>
      <c r="C13" t="s">
        <v>52</v>
      </c>
      <c r="D13" t="s">
        <v>149</v>
      </c>
      <c r="E13" t="s">
        <v>53</v>
      </c>
      <c r="F13" t="s">
        <v>54</v>
      </c>
      <c r="G13" s="1">
        <v>45850.793055555558</v>
      </c>
      <c r="H13">
        <v>84</v>
      </c>
      <c r="I13" t="s">
        <v>15</v>
      </c>
      <c r="J13" t="s">
        <v>16</v>
      </c>
    </row>
    <row r="14" spans="1:10" x14ac:dyDescent="0.25">
      <c r="A14" t="s">
        <v>48</v>
      </c>
      <c r="B14" t="s">
        <v>11</v>
      </c>
      <c r="C14" t="s">
        <v>55</v>
      </c>
      <c r="D14" t="s">
        <v>150</v>
      </c>
      <c r="E14" t="s">
        <v>56</v>
      </c>
      <c r="F14" t="s">
        <v>57</v>
      </c>
      <c r="G14" s="1">
        <v>45850.481249999997</v>
      </c>
      <c r="H14">
        <v>71</v>
      </c>
      <c r="I14" t="s">
        <v>31</v>
      </c>
      <c r="J14" t="s">
        <v>35</v>
      </c>
    </row>
    <row r="15" spans="1:10" x14ac:dyDescent="0.25">
      <c r="A15" t="s">
        <v>48</v>
      </c>
      <c r="B15" t="s">
        <v>11</v>
      </c>
      <c r="C15" t="s">
        <v>58</v>
      </c>
      <c r="D15" t="s">
        <v>151</v>
      </c>
      <c r="E15" t="s">
        <v>59</v>
      </c>
      <c r="F15" t="s">
        <v>60</v>
      </c>
      <c r="G15" s="1">
        <v>45850.426469907405</v>
      </c>
      <c r="H15">
        <v>82</v>
      </c>
      <c r="I15" t="s">
        <v>15</v>
      </c>
      <c r="J15" t="s">
        <v>16</v>
      </c>
    </row>
    <row r="16" spans="1:10" x14ac:dyDescent="0.25">
      <c r="A16" t="s">
        <v>48</v>
      </c>
      <c r="B16" t="s">
        <v>11</v>
      </c>
      <c r="C16" t="s">
        <v>61</v>
      </c>
      <c r="D16" t="s">
        <v>152</v>
      </c>
      <c r="E16" t="s">
        <v>62</v>
      </c>
      <c r="F16" t="s">
        <v>63</v>
      </c>
      <c r="G16" s="1">
        <v>45850.316446759258</v>
      </c>
      <c r="H16">
        <v>74</v>
      </c>
      <c r="I16" t="s">
        <v>31</v>
      </c>
      <c r="J16" t="s">
        <v>16</v>
      </c>
    </row>
    <row r="17" spans="1:10" x14ac:dyDescent="0.25">
      <c r="A17" t="s">
        <v>48</v>
      </c>
      <c r="B17" t="s">
        <v>11</v>
      </c>
      <c r="C17" t="s">
        <v>64</v>
      </c>
      <c r="D17" t="s">
        <v>153</v>
      </c>
      <c r="E17" t="s">
        <v>65</v>
      </c>
      <c r="F17" t="s">
        <v>66</v>
      </c>
      <c r="G17" s="1">
        <v>45849.876388888886</v>
      </c>
      <c r="H17">
        <v>88</v>
      </c>
      <c r="I17" t="s">
        <v>15</v>
      </c>
      <c r="J17" t="s">
        <v>16</v>
      </c>
    </row>
    <row r="18" spans="1:10" x14ac:dyDescent="0.25">
      <c r="A18" t="s">
        <v>48</v>
      </c>
      <c r="B18" t="s">
        <v>21</v>
      </c>
      <c r="C18" t="s">
        <v>67</v>
      </c>
      <c r="D18" t="s">
        <v>154</v>
      </c>
      <c r="E18" t="s">
        <v>68</v>
      </c>
      <c r="F18" t="s">
        <v>69</v>
      </c>
      <c r="G18" s="1">
        <v>45851.427083333336</v>
      </c>
      <c r="H18">
        <v>85</v>
      </c>
      <c r="I18" t="s">
        <v>15</v>
      </c>
      <c r="J18" t="s">
        <v>16</v>
      </c>
    </row>
    <row r="19" spans="1:10" x14ac:dyDescent="0.25">
      <c r="A19" t="s">
        <v>48</v>
      </c>
      <c r="B19" t="s">
        <v>21</v>
      </c>
      <c r="C19" t="s">
        <v>70</v>
      </c>
      <c r="D19" t="s">
        <v>155</v>
      </c>
      <c r="E19" t="s">
        <v>71</v>
      </c>
      <c r="F19" t="s">
        <v>72</v>
      </c>
      <c r="G19" s="1">
        <v>45851.352777777778</v>
      </c>
      <c r="H19">
        <v>82</v>
      </c>
      <c r="I19" t="s">
        <v>15</v>
      </c>
      <c r="J19" t="s">
        <v>16</v>
      </c>
    </row>
    <row r="20" spans="1:10" x14ac:dyDescent="0.25">
      <c r="A20" t="s">
        <v>48</v>
      </c>
      <c r="B20" t="s">
        <v>21</v>
      </c>
      <c r="C20" t="s">
        <v>73</v>
      </c>
      <c r="D20" t="s">
        <v>156</v>
      </c>
      <c r="E20" t="s">
        <v>74</v>
      </c>
      <c r="F20" t="s">
        <v>75</v>
      </c>
      <c r="G20" s="1">
        <v>45850.845138888886</v>
      </c>
      <c r="H20">
        <v>83</v>
      </c>
      <c r="I20" t="s">
        <v>20</v>
      </c>
      <c r="J20" t="s">
        <v>16</v>
      </c>
    </row>
    <row r="21" spans="1:10" x14ac:dyDescent="0.25">
      <c r="A21" t="s">
        <v>48</v>
      </c>
      <c r="B21" t="s">
        <v>21</v>
      </c>
      <c r="C21" t="s">
        <v>76</v>
      </c>
      <c r="D21" t="s">
        <v>157</v>
      </c>
      <c r="E21" t="s">
        <v>77</v>
      </c>
      <c r="F21" t="s">
        <v>78</v>
      </c>
      <c r="G21" s="1">
        <v>45849.805555555555</v>
      </c>
      <c r="H21">
        <v>88</v>
      </c>
      <c r="I21" t="s">
        <v>15</v>
      </c>
      <c r="J21" t="s">
        <v>16</v>
      </c>
    </row>
    <row r="22" spans="1:10" x14ac:dyDescent="0.25">
      <c r="A22" t="s">
        <v>79</v>
      </c>
      <c r="B22" t="s">
        <v>11</v>
      </c>
      <c r="C22" t="s">
        <v>80</v>
      </c>
      <c r="D22" t="s">
        <v>158</v>
      </c>
      <c r="E22" t="s">
        <v>81</v>
      </c>
      <c r="F22" t="s">
        <v>82</v>
      </c>
      <c r="G22" s="1">
        <v>45850.534803240742</v>
      </c>
      <c r="H22">
        <v>80</v>
      </c>
      <c r="I22" t="s">
        <v>20</v>
      </c>
      <c r="J22" t="s">
        <v>16</v>
      </c>
    </row>
    <row r="23" spans="1:10" x14ac:dyDescent="0.25">
      <c r="A23" t="s">
        <v>79</v>
      </c>
      <c r="B23" t="s">
        <v>11</v>
      </c>
      <c r="C23" t="s">
        <v>83</v>
      </c>
      <c r="D23" t="s">
        <v>159</v>
      </c>
      <c r="E23" t="s">
        <v>84</v>
      </c>
      <c r="F23" t="s">
        <v>85</v>
      </c>
      <c r="G23" s="1">
        <v>45850.394328703704</v>
      </c>
      <c r="H23">
        <v>72</v>
      </c>
      <c r="I23" t="s">
        <v>31</v>
      </c>
      <c r="J23" t="s">
        <v>16</v>
      </c>
    </row>
    <row r="24" spans="1:10" x14ac:dyDescent="0.25">
      <c r="A24" t="s">
        <v>79</v>
      </c>
      <c r="B24" t="s">
        <v>11</v>
      </c>
      <c r="C24" t="s">
        <v>86</v>
      </c>
      <c r="D24" t="s">
        <v>160</v>
      </c>
      <c r="E24" t="s">
        <v>87</v>
      </c>
      <c r="F24" t="s">
        <v>88</v>
      </c>
      <c r="G24" s="1">
        <v>45849.697916666664</v>
      </c>
      <c r="H24">
        <v>86</v>
      </c>
      <c r="I24" t="s">
        <v>20</v>
      </c>
      <c r="J24" t="s">
        <v>16</v>
      </c>
    </row>
    <row r="25" spans="1:10" x14ac:dyDescent="0.25">
      <c r="A25" t="s">
        <v>79</v>
      </c>
      <c r="B25" t="s">
        <v>11</v>
      </c>
      <c r="C25" t="s">
        <v>89</v>
      </c>
      <c r="D25" t="s">
        <v>161</v>
      </c>
      <c r="E25" t="s">
        <v>90</v>
      </c>
      <c r="F25" t="s">
        <v>91</v>
      </c>
      <c r="G25" s="1">
        <v>45849.625</v>
      </c>
      <c r="H25">
        <v>77</v>
      </c>
      <c r="I25" t="s">
        <v>20</v>
      </c>
      <c r="J25" t="s">
        <v>16</v>
      </c>
    </row>
    <row r="26" spans="1:10" x14ac:dyDescent="0.25">
      <c r="A26" t="s">
        <v>79</v>
      </c>
      <c r="B26" t="s">
        <v>11</v>
      </c>
      <c r="C26" t="s">
        <v>92</v>
      </c>
      <c r="D26" t="s">
        <v>162</v>
      </c>
      <c r="E26" t="s">
        <v>93</v>
      </c>
      <c r="F26" t="s">
        <v>94</v>
      </c>
      <c r="G26" s="1">
        <v>45849.610347222224</v>
      </c>
      <c r="H26">
        <v>84</v>
      </c>
      <c r="I26" t="s">
        <v>20</v>
      </c>
      <c r="J26" t="s">
        <v>35</v>
      </c>
    </row>
    <row r="27" spans="1:10" x14ac:dyDescent="0.25">
      <c r="A27" t="s">
        <v>79</v>
      </c>
      <c r="B27" t="s">
        <v>21</v>
      </c>
      <c r="C27" t="s">
        <v>95</v>
      </c>
      <c r="D27" t="s">
        <v>163</v>
      </c>
      <c r="E27" t="s">
        <v>96</v>
      </c>
      <c r="F27" t="s">
        <v>97</v>
      </c>
      <c r="G27" s="1">
        <v>45851.697222222225</v>
      </c>
      <c r="H27">
        <v>78</v>
      </c>
      <c r="I27" t="s">
        <v>20</v>
      </c>
      <c r="J27" t="s">
        <v>16</v>
      </c>
    </row>
    <row r="28" spans="1:10" x14ac:dyDescent="0.25">
      <c r="A28" t="s">
        <v>79</v>
      </c>
      <c r="B28" t="s">
        <v>21</v>
      </c>
      <c r="C28" t="s">
        <v>98</v>
      </c>
      <c r="D28" t="s">
        <v>164</v>
      </c>
      <c r="E28" t="s">
        <v>99</v>
      </c>
      <c r="F28" t="s">
        <v>100</v>
      </c>
      <c r="G28" s="1">
        <v>45851.435416666667</v>
      </c>
      <c r="H28">
        <v>84</v>
      </c>
      <c r="I28" t="s">
        <v>20</v>
      </c>
      <c r="J28" t="s">
        <v>16</v>
      </c>
    </row>
    <row r="29" spans="1:10" x14ac:dyDescent="0.25">
      <c r="A29" t="s">
        <v>79</v>
      </c>
      <c r="B29" t="s">
        <v>21</v>
      </c>
      <c r="C29" t="s">
        <v>101</v>
      </c>
      <c r="D29" t="s">
        <v>165</v>
      </c>
      <c r="E29" t="s">
        <v>102</v>
      </c>
      <c r="F29" t="s">
        <v>103</v>
      </c>
      <c r="G29" s="1">
        <v>45851.417361111111</v>
      </c>
      <c r="H29">
        <v>90</v>
      </c>
      <c r="I29" t="s">
        <v>20</v>
      </c>
      <c r="J29" t="s">
        <v>16</v>
      </c>
    </row>
    <row r="30" spans="1:10" x14ac:dyDescent="0.25">
      <c r="A30" t="s">
        <v>79</v>
      </c>
      <c r="B30" t="s">
        <v>21</v>
      </c>
      <c r="C30" t="s">
        <v>104</v>
      </c>
      <c r="D30" t="s">
        <v>166</v>
      </c>
      <c r="E30" t="s">
        <v>105</v>
      </c>
      <c r="F30" t="s">
        <v>106</v>
      </c>
      <c r="G30" s="1">
        <v>45849.350694444445</v>
      </c>
      <c r="H30">
        <v>89</v>
      </c>
      <c r="I30" t="s">
        <v>15</v>
      </c>
      <c r="J30" t="s">
        <v>16</v>
      </c>
    </row>
    <row r="31" spans="1:10" x14ac:dyDescent="0.25">
      <c r="A31" t="s">
        <v>79</v>
      </c>
      <c r="B31" t="s">
        <v>21</v>
      </c>
      <c r="C31" t="s">
        <v>107</v>
      </c>
      <c r="D31" t="s">
        <v>167</v>
      </c>
      <c r="E31" t="s">
        <v>108</v>
      </c>
      <c r="F31" t="s">
        <v>109</v>
      </c>
      <c r="G31" s="1">
        <v>45851.405555555553</v>
      </c>
      <c r="H31">
        <v>81</v>
      </c>
      <c r="I31" t="s">
        <v>20</v>
      </c>
      <c r="J31" t="s">
        <v>35</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3 e 8 1 0 d 8 - 5 7 0 d - 4 2 e 5 - 8 f 6 2 - 9 a e 2 8 a 5 7 2 3 1 6 "   x m l n s = " h t t p : / / s c h e m a s . m i c r o s o f t . c o m / D a t a M a s h u p " > A A A A A M 0 D A A B Q S w M E F A A C A A g A L 7 f u W r 9 G 2 / q l A A A A 9 w A A A B I A H A B D b 2 5 m a W c v U G F j a 2 F n Z S 5 4 b W w g o h g A K K A U A A A A A A A A A A A A A A A A A A A A A A A A A A A A h Y 9 B D o I w F E S v Q r q n L U i C I Z + y c C u J i Y l x 2 5 S K j f A x t F j u 5 s I j e Q U x i r p z O T M v m Z n 7 9 Q b F 2 D b B R f f W d J i T i H I S a F R d Z b D O y e A O 4 Z I U A j Z S n W S t g w l G m 4 2 2 y s n R u X P G m P e e + g X t + p r F n E d s X 6 6 3 6 q h b S T 6 w + Q + H B q 2 T q D Q R s H u N E T G N k o R G a U o 5 s N m E 0 u A X i K e 9 z / T H h N X Q u K H X Q m M 4 V Q C b N b D 3 C f E A U E s D B B Q A A g A I A C + 3 7 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t + 5 a T G 4 R R c Y A A A A w A w A A E w A c A E Z v c m 1 1 b G F z L 1 N l Y 3 R p b 2 4 x L m 0 g o h g A K K A U A A A A A A A A A A A A A A A A A A A A A A A A A A A A K 0 5 N L s n M z 1 M I h t C G 1 r x c v F z F G Y l F q S k K K Y m Z O Z X x F h n G B v F 5 q e X F C r Y K O a k l v F w K Q B C c X 1 q U n A o U C S 7 M 0 X N J L E l M S i x O 1 V A y N N E z M j L V M 7 S 0 0 D M 1 V d J R U E o u K Y 5 P S V L S 1 I F o S 0 n K j 8 c 0 F W J Y d X R w c k Z q b q K t E l C V k o 5 n S W o u k I m q W C m 2 N h p k W y w v V 2 Y e T i N x + C E Z K F J C f U / A j C X O F 2 D V h L 0 B V o b D H y l A n d T 3 B t R U 4 n w B U k z Y E y B V y H 5 Q x g g I B Q 0 j T a U h F S U A U E s B A i 0 A F A A C A A g A L 7 f u W r 9 G 2 / q l A A A A 9 w A A A B I A A A A A A A A A A A A A A A A A A A A A A E N v b m Z p Z y 9 Q Y W N r Y W d l L n h t b F B L A Q I t A B Q A A g A I A C + 3 7 l o P y u m r p A A A A O k A A A A T A A A A A A A A A A A A A A A A A P E A A A B b Q 2 9 u d G V u d F 9 U e X B l c 1 0 u e G 1 s U E s B A i 0 A F A A C A A g A L 7 f u W k x u E U X G A A A A M A M A A B M A A A A A A A A A A A A A A A A A 4 g E A A E Z v c m 1 1 b G F z L 1 N l Y 3 R p b 2 4 x L m 1 Q S w U G A A A A A A M A A w D C A A A A 9 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i U A A A A A A A A s 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p b H l f O G g z M F 9 u Z X d z P C 9 J d G V t U G F 0 a D 4 8 L 0 l 0 Z W 1 M b 2 N h d G l v b j 4 8 U 3 R h Y m x l R W 5 0 c m l l c z 4 8 R W 5 0 c n k g V H l w Z T 0 i S X N Q c m l 2 Y X R l I i B W Y W x 1 Z T 0 i b D A i I C 8 + P E V u d H J 5 I F R 5 c G U 9 I l F 1 Z X J 5 S U Q i I F Z h b H V l P S J z N z Q 5 Y j g 3 Z T U t N j M 0 M C 0 0 Z j M 2 L T l j M D M t Y j g z N W U z N W R j N G F h 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a W x 5 X z h o M z B f b m V 3 c 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Z G F p b H l f O G g z M F 9 u Z X d z L 0 F 1 d G 9 S Z W 1 v d m V k Q 2 9 s d W 1 u c z E u e 2 5 l d 3 N f d H l w Z S w w f S Z x d W 9 0 O y w m c X V v d D t T Z W N 0 a W 9 u M S 9 k Y W l s e V 8 4 a D M w X 2 5 l d 3 M v Q X V 0 b 1 J l b W 9 2 Z W R D b 2 x 1 b W 5 z M S 5 7 c 2 9 1 c m N l L D F 9 J n F 1 b 3 Q 7 L C Z x d W 9 0 O 1 N l Y 3 R p b 2 4 x L 2 R h a W x 5 X z h o M z B f b m V 3 c y 9 B d X R v U m V t b 3 Z l Z E N v b H V t b n M x L n t 0 a X R s Z S w y f S Z x d W 9 0 O y w m c X V v d D t T Z W N 0 a W 9 u M S 9 k Y W l s e V 8 4 a D M w X 2 5 l d 3 M v Q X V 0 b 1 J l b W 9 2 Z W R D b 2 x 1 b W 5 z M S 5 7 Y 2 9 u d G V u d C w z f S Z x d W 9 0 O y w m c X V v d D t T Z W N 0 a W 9 u M S 9 k Y W l s e V 8 4 a D M w X 2 5 l d 3 M v Q X V 0 b 1 J l b W 9 2 Z W R D b 2 x 1 b W 5 z M S 5 7 a W 1 h Z 2 V f d X J s L D R 9 J n F 1 b 3 Q 7 L C Z x d W 9 0 O 1 N l Y 3 R p b 2 4 x L 2 R h a W x 5 X z h o M z B f b m V 3 c y 9 B d X R v U m V t b 3 Z l Z E N v b H V t b n M x L n t h c n R p Y 2 x l X 3 V y b C w 1 f S Z x d W 9 0 O y w m c X V v d D t T Z W N 0 a W 9 u M S 9 k Y W l s e V 8 4 a D M w X 2 5 l d 3 M v Q X V 0 b 1 J l b W 9 2 Z W R D b 2 x 1 b W 5 z M S 5 7 c H V i b G l z a G V k X 3 R p b W U s N n 0 m c X V v d D s s J n F 1 b 3 Q 7 U 2 V j d G l v b j E v Z G F p b H l f O G g z M F 9 u Z X d z L 0 F 1 d G 9 S Z W 1 v d m V k Q 2 9 s d W 1 u c z E u e 3 d v c m R f Y 2 9 1 b n Q s N 3 0 m c X V v d D s s J n F 1 b 3 Q 7 U 2 V j d G l v b j E v Z G F p b H l f O G g z M F 9 u Z X d z L 0 F 1 d G 9 S Z W 1 v d m V k Q 2 9 s d W 1 u c z E u e 2 l t c G F j d C w 4 f S Z x d W 9 0 O y w m c X V v d D t T Z W N 0 a W 9 u M S 9 k Y W l s e V 8 4 a D M w X 2 5 l d 3 M v Q X V 0 b 1 J l b W 9 2 Z W R D b 2 x 1 b W 5 z M S 5 7 b W F q b 3 J f b m V 3 c y w 5 f S Z x d W 9 0 O 1 0 s J n F 1 b 3 Q 7 Q 2 9 s d W 1 u Q 2 9 1 b n Q m c X V v d D s 6 M T A s J n F 1 b 3 Q 7 S 2 V 5 Q 2 9 s d W 1 u T m F t Z X M m c X V v d D s 6 W 1 0 s J n F 1 b 3 Q 7 Q 2 9 s d W 1 u S W R l b n R p d G l l c y Z x d W 9 0 O z p b J n F 1 b 3 Q 7 U 2 V j d G l v b j E v Z G F p b H l f O G g z M F 9 u Z X d z L 0 F 1 d G 9 S Z W 1 v d m V k Q 2 9 s d W 1 u c z E u e 2 5 l d 3 N f d H l w Z S w w f S Z x d W 9 0 O y w m c X V v d D t T Z W N 0 a W 9 u M S 9 k Y W l s e V 8 4 a D M w X 2 5 l d 3 M v Q X V 0 b 1 J l b W 9 2 Z W R D b 2 x 1 b W 5 z M S 5 7 c 2 9 1 c m N l L D F 9 J n F 1 b 3 Q 7 L C Z x d W 9 0 O 1 N l Y 3 R p b 2 4 x L 2 R h a W x 5 X z h o M z B f b m V 3 c y 9 B d X R v U m V t b 3 Z l Z E N v b H V t b n M x L n t 0 a X R s Z S w y f S Z x d W 9 0 O y w m c X V v d D t T Z W N 0 a W 9 u M S 9 k Y W l s e V 8 4 a D M w X 2 5 l d 3 M v Q X V 0 b 1 J l b W 9 2 Z W R D b 2 x 1 b W 5 z M S 5 7 Y 2 9 u d G V u d C w z f S Z x d W 9 0 O y w m c X V v d D t T Z W N 0 a W 9 u M S 9 k Y W l s e V 8 4 a D M w X 2 5 l d 3 M v Q X V 0 b 1 J l b W 9 2 Z W R D b 2 x 1 b W 5 z M S 5 7 a W 1 h Z 2 V f d X J s L D R 9 J n F 1 b 3 Q 7 L C Z x d W 9 0 O 1 N l Y 3 R p b 2 4 x L 2 R h a W x 5 X z h o M z B f b m V 3 c y 9 B d X R v U m V t b 3 Z l Z E N v b H V t b n M x L n t h c n R p Y 2 x l X 3 V y b C w 1 f S Z x d W 9 0 O y w m c X V v d D t T Z W N 0 a W 9 u M S 9 k Y W l s e V 8 4 a D M w X 2 5 l d 3 M v Q X V 0 b 1 J l b W 9 2 Z W R D b 2 x 1 b W 5 z M S 5 7 c H V i b G l z a G V k X 3 R p b W U s N n 0 m c X V v d D s s J n F 1 b 3 Q 7 U 2 V j d G l v b j E v Z G F p b H l f O G g z M F 9 u Z X d z L 0 F 1 d G 9 S Z W 1 v d m V k Q 2 9 s d W 1 u c z E u e 3 d v c m R f Y 2 9 1 b n Q s N 3 0 m c X V v d D s s J n F 1 b 3 Q 7 U 2 V j d G l v b j E v Z G F p b H l f O G g z M F 9 u Z X d z L 0 F 1 d G 9 S Z W 1 v d m V k Q 2 9 s d W 1 u c z E u e 2 l t c G F j d C w 4 f S Z x d W 9 0 O y w m c X V v d D t T Z W N 0 a W 9 u M S 9 k Y W l s e V 8 4 a D M w X 2 5 l d 3 M v Q X V 0 b 1 J l b W 9 2 Z W R D b 2 x 1 b W 5 z M S 5 7 b W F q b 3 J f b m V 3 c y w 5 f S Z x d W 9 0 O 1 0 s J n F 1 b 3 Q 7 U m V s Y X R p b 2 5 z a G l w S W 5 m b y Z x d W 9 0 O z p b X X 0 i I C 8 + P E V u d H J 5 I F R 5 c G U 9 I k Z p b G x T d G F 0 d X M i I F Z h b H V l P S J z Q 2 9 t c G x l d G U i I C 8 + P E V u d H J 5 I F R 5 c G U 9 I k Z p b G x D b 2 x 1 b W 5 O Y W 1 l c y I g V m F s d W U 9 I n N b J n F 1 b 3 Q 7 b m V 3 c 1 9 0 e X B l J n F 1 b 3 Q 7 L C Z x d W 9 0 O 3 N v d X J j Z S Z x d W 9 0 O y w m c X V v d D t 0 a X R s Z S Z x d W 9 0 O y w m c X V v d D t j b 2 5 0 Z W 5 0 J n F 1 b 3 Q 7 L C Z x d W 9 0 O 2 l t Y W d l X 3 V y b C Z x d W 9 0 O y w m c X V v d D t h c n R p Y 2 x l X 3 V y b C Z x d W 9 0 O y w m c X V v d D t w d W J s a X N o Z W R f d G l t Z S Z x d W 9 0 O y w m c X V v d D t 3 b 3 J k X 2 N v d W 5 0 J n F 1 b 3 Q 7 L C Z x d W 9 0 O 2 l t c G F j d C Z x d W 9 0 O y w m c X V v d D t t Y W p v c l 9 u Z X d z J n F 1 b 3 Q 7 X S I g L z 4 8 R W 5 0 c n k g V H l w Z T 0 i R m l s b E N v b H V t b l R 5 c G V z I i B W Y W x 1 Z T 0 i c 0 J n W U d C Z 1 l H Q n d N R 0 J n P T 0 i I C 8 + P E V u d H J 5 I F R 5 c G U 9 I k Z p b G x M Y X N 0 V X B k Y X R l Z C I g V m F s d W U 9 I m Q y M D I 1 L T A 3 L T E z V D E 0 O j E 3 O j A x L j k 4 N D g 0 N z d a I i A v P j x F b n R y e S B U e X B l P S J G a W x s R X J y b 3 J D b 3 V u d C I g V m F s d W U 9 I m w w I i A v P j x F b n R y e S B U e X B l P S J G a W x s R X J y b 3 J D b 2 R l I i B W Y W x 1 Z T 0 i c 1 V u a 2 5 v d 2 4 i I C 8 + P E V u d H J 5 I F R 5 c G U 9 I k Z p b G x D b 3 V u d C I g V m F s d W U 9 I m w z M C I g L z 4 8 R W 5 0 c n k g V H l w Z T 0 i Q W R k Z W R U b 0 R h d G F N b 2 R l b C I g V m F s d W U 9 I m w w I i A v P j w v U 3 R h Y m x l R W 5 0 c m l l c z 4 8 L 0 l 0 Z W 0 + P E l 0 Z W 0 + P E l 0 Z W 1 M b 2 N h d G l v b j 4 8 S X R l b V R 5 c G U + R m 9 y b X V s Y T w v S X R l b V R 5 c G U + P E l 0 Z W 1 Q Y X R o P l N l Y 3 R p b 2 4 x L 2 R h a W x 5 X z h o M z B f b m V 3 c y 9 T b 3 V y Y 2 U 8 L 0 l 0 Z W 1 Q Y X R o P j w v S X R l b U x v Y 2 F 0 a W 9 u P j x T d G F i b G V F b n R y a W V z I C 8 + P C 9 J d G V t P j x J d G V t P j x J d G V t T G 9 j Y X R p b 2 4 + P E l 0 Z W 1 U e X B l P k Z v c m 1 1 b G E 8 L 0 l 0 Z W 1 U e X B l P j x J d G V t U G F 0 a D 5 T Z W N 0 a W 9 u M S 9 k Y W l s e V 8 4 a D M w X 2 5 l d 3 M v Z G J v X 2 R h a W x 5 X z h o M z B f b m V 3 c z w v S X R l b V B h d G g + P C 9 J d G V t T G 9 j Y X R p b 2 4 + P F N 0 Y W J s Z U V u d H J p Z X M g L z 4 8 L 0 l 0 Z W 0 + P E l 0 Z W 0 + P E l 0 Z W 1 M b 2 N h d G l v b j 4 8 S X R l b V R 5 c G U + R m 9 y b X V s Y T w v S X R l b V R 5 c G U + P E l 0 Z W 1 Q Y X R o P l N l Y 3 R p b 2 4 x L 2 R h a W x 5 X z h o M z B f Y 2 h h c n Q 8 L 0 l 0 Z W 1 Q Y X R o P j w v S X R l b U x v Y 2 F 0 a W 9 u P j x T d G F i b G V F b n R y a W V z P j x F b n R y e S B U e X B l P S J J c 1 B y a X Z h d G U i I F Z h b H V l P S J s M C I g L z 4 8 R W 5 0 c n k g V H l w Z T 0 i U X V l c n l J R C I g V m F s d W U 9 I n N j N G M 3 N D k 4 N C 0 x M D d i L T Q w Y j Q t O D g 4 M C 1 k Y j A 2 Z T d k N j B l M T 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G F p b H l f O G g z M F 9 j a G F y d C 9 B d X R v U m V t b 3 Z l Z E N v b H V t b n M x L n t 0 a W N r Z X I s M H 0 m c X V v d D s s J n F 1 b 3 Q 7 U 2 V j d G l v b j E v Z G F p b H l f O G g z M F 9 j a G F y d C 9 B d X R v U m V t b 3 Z l Z E N v b H V t b n M x L n t s a W 5 r L D F 9 J n F 1 b 3 Q 7 X S w m c X V v d D t D b 2 x 1 b W 5 D b 3 V u d C Z x d W 9 0 O z o y L C Z x d W 9 0 O 0 t l e U N v b H V t b k 5 h b W V z J n F 1 b 3 Q 7 O l t d L C Z x d W 9 0 O 0 N v b H V t b k l k Z W 5 0 a X R p Z X M m c X V v d D s 6 W y Z x d W 9 0 O 1 N l Y 3 R p b 2 4 x L 2 R h a W x 5 X z h o M z B f Y 2 h h c n Q v Q X V 0 b 1 J l b W 9 2 Z W R D b 2 x 1 b W 5 z M S 5 7 d G l j a 2 V y L D B 9 J n F 1 b 3 Q 7 L C Z x d W 9 0 O 1 N l Y 3 R p b 2 4 x L 2 R h a W x 5 X z h o M z B f Y 2 h h c n Q v Q X V 0 b 1 J l b W 9 2 Z W R D b 2 x 1 b W 5 z M S 5 7 b G l u a y w x f S Z x d W 9 0 O 1 0 s J n F 1 b 3 Q 7 U m V s Y X R p b 2 5 z a G l w S W 5 m b y Z x d W 9 0 O z p b X X 0 i I C 8 + P E V u d H J 5 I F R 5 c G U 9 I k Z p b G x T d G F 0 d X M i I F Z h b H V l P S J z Q 2 9 t c G x l d G U i I C 8 + P E V u d H J 5 I F R 5 c G U 9 I k Z p b G x D b 2 x 1 b W 5 O Y W 1 l c y I g V m F s d W U 9 I n N b J n F 1 b 3 Q 7 d G l j a 2 V y J n F 1 b 3 Q 7 L C Z x d W 9 0 O 2 x p b m s m c X V v d D t d I i A v P j x F b n R y e S B U e X B l P S J G a W x s Q 2 9 s d W 1 u V H l w Z X M i I F Z h b H V l P S J z Q m d Z P S I g L z 4 8 R W 5 0 c n k g V H l w Z T 0 i R m l s b E x h c 3 R V c G R h d G V k I i B W Y W x 1 Z T 0 i Z D I w M j U t M D c t M T N U M T Q 6 M T c 6 M D E u O T g 5 O D Q 3 N 1 o i I C 8 + P E V u d H J 5 I F R 5 c G U 9 I k Z p b G x F c n J v c k N v d W 5 0 I i B W Y W x 1 Z T 0 i b D A i I C 8 + P E V u d H J 5 I F R 5 c G U 9 I k Z p b G x F c n J v c k N v Z G U i I F Z h b H V l P S J z V W 5 r b m 9 3 b i I g L z 4 8 R W 5 0 c n k g V H l w Z T 0 i R m l s b E N v d W 5 0 I i B W Y W x 1 Z T 0 i b D E y I i A v P j x F b n R y e S B U e X B l P S J B Z G R l Z F R v R G F 0 Y U 1 v Z G V s I i B W Y W x 1 Z T 0 i b D A i I C 8 + P C 9 T d G F i b G V F b n R y a W V z P j w v S X R l b T 4 8 S X R l b T 4 8 S X R l b U x v Y 2 F 0 a W 9 u P j x J d G V t V H l w Z T 5 G b 3 J t d W x h P C 9 J d G V t V H l w Z T 4 8 S X R l b V B h d G g + U 2 V j d G l v b j E v Z G F p b H l f O G g z M F 9 j a G F y d C 9 T b 3 V y Y 2 U 8 L 0 l 0 Z W 1 Q Y X R o P j w v S X R l b U x v Y 2 F 0 a W 9 u P j x T d G F i b G V F b n R y a W V z I C 8 + P C 9 J d G V t P j x J d G V t P j x J d G V t T G 9 j Y X R p b 2 4 + P E l 0 Z W 1 U e X B l P k Z v c m 1 1 b G E 8 L 0 l 0 Z W 1 U e X B l P j x J d G V t U G F 0 a D 5 T Z W N 0 a W 9 u M S 9 k Y W l s e V 8 4 a D M w X 2 N o Y X J 0 L 2 R i b 1 9 k Y W l s e V 8 4 a D M w X 2 N o Y X J 0 P C 9 J d G V t U G F 0 a D 4 8 L 0 l 0 Z W 1 M b 2 N h d G l v b j 4 8 U 3 R h Y m x l R W 5 0 c m l l c y A v P j w v S X R l b T 4 8 S X R l b T 4 8 S X R l b U x v Y 2 F 0 a W 9 u P j x J d G V t V H l w Z T 5 G b 3 J t d W x h P C 9 J d G V t V H l w Z T 4 8 S X R l b V B h d G g + U 2 V j d G l v b j E v Z G F p b H l f O G g z M F 9 k Y X R h P C 9 J d G V t U G F 0 a D 4 8 L 0 l 0 Z W 1 M b 2 N h d G l v b j 4 8 U 3 R h Y m x l R W 5 0 c m l l c z 4 8 R W 5 0 c n k g V H l w Z T 0 i S X N Q c m l 2 Y X R l I i B W Y W x 1 Z T 0 i b D A i I C 8 + P E V u d H J 5 I F R 5 c G U 9 I l F 1 Z X J 5 S U Q i I F Z h b H V l P S J z O D U 2 N W U w M D E t M G M w O C 0 0 N G U w L T g z Z m Q t N z A 1 Z W Q 0 M j k w N W N h 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a W x 5 X z h o M z B f Z G F 0 Y 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k Y W l s e V 8 4 a D M w X 2 R h d G E v Q X V 0 b 1 J l b W 9 2 Z W R D b 2 x 1 b W 5 z M S 5 7 Z G F 0 Z S w w f S Z x d W 9 0 O y w m c X V v d D t T Z W N 0 a W 9 u M S 9 k Y W l s e V 8 4 a D M w X 2 R h d G E v Q X V 0 b 1 J l b W 9 2 Z W R D b 2 x 1 b W 5 z M S 5 7 d G l j a 2 V y L D F 9 J n F 1 b 3 Q 7 L C Z x d W 9 0 O 1 N l Y 3 R p b 2 4 x L 2 R h a W x 5 X z h o M z B f Z G F 0 Y S 9 B d X R v U m V t b 3 Z l Z E N v b H V t b n M x L n t j b G 9 z Z S w y f S Z x d W 9 0 O 1 0 s J n F 1 b 3 Q 7 Q 2 9 s d W 1 u Q 2 9 1 b n Q m c X V v d D s 6 M y w m c X V v d D t L Z X l D b 2 x 1 b W 5 O Y W 1 l c y Z x d W 9 0 O z p b X S w m c X V v d D t D b 2 x 1 b W 5 J Z G V u d G l 0 a W V z J n F 1 b 3 Q 7 O l s m c X V v d D t T Z W N 0 a W 9 u M S 9 k Y W l s e V 8 4 a D M w X 2 R h d G E v Q X V 0 b 1 J l b W 9 2 Z W R D b 2 x 1 b W 5 z M S 5 7 Z G F 0 Z S w w f S Z x d W 9 0 O y w m c X V v d D t T Z W N 0 a W 9 u M S 9 k Y W l s e V 8 4 a D M w X 2 R h d G E v Q X V 0 b 1 J l b W 9 2 Z W R D b 2 x 1 b W 5 z M S 5 7 d G l j a 2 V y L D F 9 J n F 1 b 3 Q 7 L C Z x d W 9 0 O 1 N l Y 3 R p b 2 4 x L 2 R h a W x 5 X z h o M z B f Z G F 0 Y S 9 B d X R v U m V t b 3 Z l Z E N v b H V t b n M x L n t j b G 9 z Z S w y f S Z x d W 9 0 O 1 0 s J n F 1 b 3 Q 7 U m V s Y X R p b 2 5 z a G l w S W 5 m b y Z x d W 9 0 O z p b X X 0 i I C 8 + P E V u d H J 5 I F R 5 c G U 9 I k Z p b G x T d G F 0 d X M i I F Z h b H V l P S J z Q 2 9 t c G x l d G U i I C 8 + P E V u d H J 5 I F R 5 c G U 9 I k Z p b G x D b 2 x 1 b W 5 O Y W 1 l c y I g V m F s d W U 9 I n N b J n F 1 b 3 Q 7 Z G F 0 Z S Z x d W 9 0 O y w m c X V v d D t 0 a W N r Z X I m c X V v d D s s J n F 1 b 3 Q 7 Y 2 x v c 2 U m c X V v d D t d I i A v P j x F b n R y e S B U e X B l P S J G a W x s Q 2 9 s d W 1 u V H l w Z X M i I F Z h b H V l P S J z Q n d Z R i I g L z 4 8 R W 5 0 c n k g V H l w Z T 0 i R m l s b E x h c 3 R V c G R h d G V k I i B W Y W x 1 Z T 0 i Z D I w M j U t M D c t M T N U M T Q 6 M T c 6 M D A u O T Q y N j Y 5 O F o i I C 8 + P E V u d H J 5 I F R 5 c G U 9 I k Z p b G x F c n J v c k N v d W 5 0 I i B W Y W x 1 Z T 0 i b D A i I C 8 + P E V u d H J 5 I F R 5 c G U 9 I k Z p b G x F c n J v c k N v Z G U i I F Z h b H V l P S J z V W 5 r b m 9 3 b i I g L z 4 8 R W 5 0 c n k g V H l w Z T 0 i R m l s b E N v d W 5 0 I i B W Y W x 1 Z T 0 i b D I 0 M C I g L z 4 8 R W 5 0 c n k g V H l w Z T 0 i Q W R k Z W R U b 0 R h d G F N b 2 R l b C I g V m F s d W U 9 I m w w I i A v P j w v U 3 R h Y m x l R W 5 0 c m l l c z 4 8 L 0 l 0 Z W 0 + P E l 0 Z W 0 + P E l 0 Z W 1 M b 2 N h d G l v b j 4 8 S X R l b V R 5 c G U + R m 9 y b X V s Y T w v S X R l b V R 5 c G U + P E l 0 Z W 1 Q Y X R o P l N l Y 3 R p b 2 4 x L 2 R h a W x 5 X z h o M z B f Z G F 0 Y S 9 T b 3 V y Y 2 U 8 L 0 l 0 Z W 1 Q Y X R o P j w v S X R l b U x v Y 2 F 0 a W 9 u P j x T d G F i b G V F b n R y a W V z I C 8 + P C 9 J d G V t P j x J d G V t P j x J d G V t T G 9 j Y X R p b 2 4 + P E l 0 Z W 1 U e X B l P k Z v c m 1 1 b G E 8 L 0 l 0 Z W 1 U e X B l P j x J d G V t U G F 0 a D 5 T Z W N 0 a W 9 u M S 9 k Y W l s e V 8 4 a D M w X 2 R h d G E v Z G J v X 2 R h a W x 5 X z h o M z B f Z G F 0 Y T w v S X R l b V B h d G g + P C 9 J d G V t T G 9 j Y X R p b 2 4 + P F N 0 Y W J s Z U V u d H J p Z X M g L z 4 8 L 0 l 0 Z W 0 + P E l 0 Z W 0 + P E l 0 Z W 1 M b 2 N h d G l v b j 4 8 S X R l b V R 5 c G U + R m 9 y b X V s Y T w v S X R l b V R 5 c G U + P E l 0 Z W 1 Q Y X R o P l N l Y 3 R p b 2 4 x L 2 R h a W x 5 X z h o M z B f Y 2 h h c n Q l M j A o M i k 8 L 0 l 0 Z W 1 Q Y X R o P j w v S X R l b U x v Y 2 F 0 a W 9 u P j x T d G F i b G V F b n R y a W V z P j x F b n R y e S B U e X B l P S J J c 1 B y a X Z h d G U i I F Z h b H V l P S J s M C I g L z 4 8 R W 5 0 c n k g V H l w Z T 0 i U X V l c n l J R C I g V m F s d W U 9 I n N l Y W E 0 O T Y 2 N C 0 1 N W I x L T Q 1 M z A t O D E z Y y 0 4 M z U 3 N j J m M W N l O D Y i I C 8 + P E V u d H J 5 I F R 5 c G U 9 I k Z p b G x F c n J v c k N v d W 5 0 I i B W Y W x 1 Z T 0 i b D A i I C 8 + P E V u d H J 5 I F R 5 c G U 9 I k Z p b G x F c n J v c k N v Z G U i I F Z h b H V l P S J z V W 5 r b m 9 3 b i I g L z 4 8 R W 5 0 c n k g V H l w Z T 0 i T m F t Z V V w Z G F 0 Z W R B Z n R l c k Z p b G w i I F Z h b H V l P S J s M C I g L z 4 8 R W 5 0 c n k g V H l w Z T 0 i U m V z d W x 0 V H l w Z S I g V m F s d W U 9 I n N U Y W J s Z S I g L z 4 8 R W 5 0 c n k g V H l w Z T 0 i Q n V m Z m V y T m V 4 d F J l Z n J l c 2 g i I F Z h b H V l P S J s M S I g L z 4 8 R W 5 0 c n k g V H l w Z T 0 i R m l s b E N v d W 5 0 I i B W Y W x 1 Z T 0 i b D E y I i A v P j x F b n R y e S B U e X B l P S J G a W x s Z W R D b 2 1 w b G V 0 Z V J l c 3 V s d F R v V 2 9 y a 3 N o Z W V 0 I i B W Y W x 1 Z T 0 i b D E i I C 8 + P E V u d H J 5 I F R 5 c G U 9 I k Z p b G x F b m F i b G V k I i B W Y W x 1 Z T 0 i b D E i I C 8 + P E V u d H J 5 I F R 5 c G U 9 I k Z p b G x U b 0 R h d G F N b 2 R l b E V u Y W J s Z W Q i I F Z h b H V l P S J s M C I g L z 4 8 R W 5 0 c n k g V H l w Z T 0 i R m l s b F R h c m d l d C I g V m F s d W U 9 I n N k Y W l s e V 8 4 a D M w X 2 N o Y X J 0 N S I g L z 4 8 R W 5 0 c n k g V H l w Z T 0 i R m l s b E 9 i a m V j d F R 5 c G U i I F Z h b H V l P S J z V G F i b G U i I C 8 + P E V u d H J 5 I F R 5 c G U 9 I k F k Z G V k V G 9 E Y X R h T W 9 k Z W w i I F Z h b H V l P S J s M C I g L z 4 8 R W 5 0 c n k g V H l w Z T 0 i T G 9 h Z G V k V G 9 B b m F s e X N p c 1 N l c n Z p Y 2 V z I i B W Y W x 1 Z T 0 i b D A i I C 8 + P E V u d H J 5 I F R 5 c G U 9 I k Z p b G x M Y X N 0 V X B k Y X R l Z C I g V m F s d W U 9 I m Q y M D I 1 L T A 3 L T E z V D E 0 O j E 3 O j A w L j k z N T c 1 M z Z a I i A v P j x F b n R y e S B U e X B l P S J G a W x s Q 2 9 s d W 1 u V H l w Z X M i I F Z h b H V l P S J z Q m d Z P S I g L z 4 8 R W 5 0 c n k g V H l w Z T 0 i R m l s b E N v b H V t b k 5 h b W V z I i B W Y W x 1 Z T 0 i c 1 s m c X V v d D t 0 a W N r Z X I m c X V v d D s s J n F 1 b 3 Q 7 b G l u a 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a W x 5 X z h o M z B f Y 2 h h c n Q g K D I p L 0 F 1 d G 9 S Z W 1 v d m V k Q 2 9 s d W 1 u c z E u e 3 R p Y 2 t l c i w w f S Z x d W 9 0 O y w m c X V v d D t T Z W N 0 a W 9 u M S 9 k Y W l s e V 8 4 a D M w X 2 N o Y X J 0 I C g y K S 9 B d X R v U m V t b 3 Z l Z E N v b H V t b n M x L n t s a W 5 r L D F 9 J n F 1 b 3 Q 7 X S w m c X V v d D t D b 2 x 1 b W 5 D b 3 V u d C Z x d W 9 0 O z o y L C Z x d W 9 0 O 0 t l e U N v b H V t b k 5 h b W V z J n F 1 b 3 Q 7 O l t d L C Z x d W 9 0 O 0 N v b H V t b k l k Z W 5 0 a X R p Z X M m c X V v d D s 6 W y Z x d W 9 0 O 1 N l Y 3 R p b 2 4 x L 2 R h a W x 5 X z h o M z B f Y 2 h h c n Q g K D I p L 0 F 1 d G 9 S Z W 1 v d m V k Q 2 9 s d W 1 u c z E u e 3 R p Y 2 t l c i w w f S Z x d W 9 0 O y w m c X V v d D t T Z W N 0 a W 9 u M S 9 k Y W l s e V 8 4 a D M w X 2 N o Y X J 0 I C g y K S 9 B d X R v U m V t b 3 Z l Z E N v b H V t b n M x L n t s a W 5 r L D F 9 J n F 1 b 3 Q 7 X S w m c X V v d D t S Z W x h d G l v b n N o a X B J b m Z v J n F 1 b 3 Q 7 O l t d f S I g L z 4 8 L 1 N 0 Y W J s Z U V u d H J p Z X M + P C 9 J d G V t P j x J d G V t P j x J d G V t T G 9 j Y X R p b 2 4 + P E l 0 Z W 1 U e X B l P k Z v c m 1 1 b G E 8 L 0 l 0 Z W 1 U e X B l P j x J d G V t U G F 0 a D 5 T Z W N 0 a W 9 u M S 9 k Y W l s e V 8 4 a D M w X 2 N o Y X J 0 J T I w K D I p L 1 N v d X J j Z T w v S X R l b V B h d G g + P C 9 J d G V t T G 9 j Y X R p b 2 4 + P F N 0 Y W J s Z U V u d H J p Z X M g L z 4 8 L 0 l 0 Z W 0 + P E l 0 Z W 0 + P E l 0 Z W 1 M b 2 N h d G l v b j 4 8 S X R l b V R 5 c G U + R m 9 y b X V s Y T w v S X R l b V R 5 c G U + P E l 0 Z W 1 Q Y X R o P l N l Y 3 R p b 2 4 x L 2 R h a W x 5 X z h o M z B f Y 2 h h c n Q l M j A o M i k v Z G J v X 2 R h a W x 5 X z h o M z B f Y 2 h h c n Q 8 L 0 l 0 Z W 1 Q Y X R o P j w v S X R l b U x v Y 2 F 0 a W 9 u P j x T d G F i b G V F b n R y a W V z I C 8 + P C 9 J d G V t P j w v S X R l b X M + P C 9 M b 2 N h b F B h Y 2 t h Z 2 V N Z X R h Z G F 0 Y U Z p b G U + F g A A A F B L B Q Y A A A A A A A A A A A A A A A A A A A A A A A A m A Q A A A Q A A A N C M n d 8 B F d E R j H o A w E / C l + s B A A A A C l 6 B R 8 o k u 0 G 4 r 8 D F n z + D 9 Q A A A A A C A A A A A A A Q Z g A A A A E A A C A A A A A n H X g s h D 3 p d G i U 3 + m S z l N n r L k J w J u s S P / Y i B O c c f 7 9 M g A A A A A O g A A A A A I A A C A A A A A a K 4 P n V x n n r Q h J 3 / 0 + v t L N H B d V I K g k 4 F D t C M X o a s m R o F A A A A C R L R Q D e U E 9 S I u P c Z Y 7 A X 0 i b I n U E u t y C z u D T D v R q d G k 1 s v g R N 7 E 3 N G q 3 j r K d y u G t V 5 g F u h i o M g v m e t T b d D X l E a V b F j Z M V T m U I W E 0 8 F 6 A g u V C E A A A A D i F F H W m K p 5 r i Y f 8 G M W X K P k b U 8 U Q V i M F E U c A f O h + + 3 f G D X O Z U s l Q N g r j W N r A F i m r f P p v u o m B i F n E O g 0 6 v i e r H N m < / D a t a M a s h u p > 
</file>

<file path=customXml/itemProps1.xml><?xml version="1.0" encoding="utf-8"?>
<ds:datastoreItem xmlns:ds="http://schemas.openxmlformats.org/officeDocument/2006/customXml" ds:itemID="{E513C048-8552-4347-A196-920B342F11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Sheet3</vt:lpstr>
      <vt:lpstr>Sheet2</vt:lpstr>
      <vt:lpstr>chart</vt:lpstr>
      <vt:lpstr>daily_8h30_data</vt:lpstr>
      <vt:lpstr>daily_8h30_news</vt:lpstr>
      <vt:lpstr>Sheet2!Print_Area</vt:lpstr>
      <vt:lpstr>Sheet3!Print_Area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Bùi</dc:creator>
  <cp:lastModifiedBy>Tuấn Bùi</cp:lastModifiedBy>
  <cp:lastPrinted>2025-07-14T16:35:48Z</cp:lastPrinted>
  <dcterms:created xsi:type="dcterms:W3CDTF">2015-06-05T18:17:20Z</dcterms:created>
  <dcterms:modified xsi:type="dcterms:W3CDTF">2025-07-14T16:36:20Z</dcterms:modified>
</cp:coreProperties>
</file>