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twan-projects\get-data-analysis\output\"/>
    </mc:Choice>
  </mc:AlternateContent>
  <xr:revisionPtr revIDLastSave="0" documentId="13_ncr:1_{27B41DD7-B9FD-4F68-9703-D86EB8A12313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<sst xmlns="http://schemas.openxmlformats.org/spreadsheetml/2006/main" count="91" uniqueCount="91">
  <si>
    <t>ticker</t>
  </si>
  <si>
    <t>max_cap</t>
  </si>
  <si>
    <t>current_cap</t>
  </si>
  <si>
    <t>AAV</t>
  </si>
  <si>
    <t>AGG</t>
  </si>
  <si>
    <t>API</t>
  </si>
  <si>
    <t>ASM</t>
  </si>
  <si>
    <t>BCR</t>
  </si>
  <si>
    <t>BII</t>
  </si>
  <si>
    <t>CEO</t>
  </si>
  <si>
    <t>CIG</t>
  </si>
  <si>
    <t>CKG</t>
  </si>
  <si>
    <t>CRE</t>
  </si>
  <si>
    <t>CSC</t>
  </si>
  <si>
    <t>DIG</t>
  </si>
  <si>
    <t>DLG</t>
  </si>
  <si>
    <t>DRH</t>
  </si>
  <si>
    <t>DTA</t>
  </si>
  <si>
    <t>DTI</t>
  </si>
  <si>
    <t>DXG</t>
  </si>
  <si>
    <t>DXS</t>
  </si>
  <si>
    <t>EIN</t>
  </si>
  <si>
    <t>FIR</t>
  </si>
  <si>
    <t>FIT</t>
  </si>
  <si>
    <t>FLC</t>
  </si>
  <si>
    <t>HAR</t>
  </si>
  <si>
    <t>HD6</t>
  </si>
  <si>
    <t>HDC</t>
  </si>
  <si>
    <t>HDG</t>
  </si>
  <si>
    <t>HHS</t>
  </si>
  <si>
    <t>HLD</t>
  </si>
  <si>
    <t>HPX</t>
  </si>
  <si>
    <t>HQC</t>
  </si>
  <si>
    <t>HTT</t>
  </si>
  <si>
    <t>IDJ</t>
  </si>
  <si>
    <t>IJC</t>
  </si>
  <si>
    <t>ITA</t>
  </si>
  <si>
    <t>ITC</t>
  </si>
  <si>
    <t>KDH</t>
  </si>
  <si>
    <t>KHG</t>
  </si>
  <si>
    <t>KSF</t>
  </si>
  <si>
    <t>L14</t>
  </si>
  <si>
    <t>LAI</t>
  </si>
  <si>
    <t>LDG</t>
  </si>
  <si>
    <t>LGL</t>
  </si>
  <si>
    <t>LSG</t>
  </si>
  <si>
    <t>NBB</t>
  </si>
  <si>
    <t>NDN</t>
  </si>
  <si>
    <t>NHA</t>
  </si>
  <si>
    <t>NLG</t>
  </si>
  <si>
    <t>NRC</t>
  </si>
  <si>
    <t>NTC</t>
  </si>
  <si>
    <t>NTL</t>
  </si>
  <si>
    <t>NVL</t>
  </si>
  <si>
    <t>NVT</t>
  </si>
  <si>
    <t>OGC</t>
  </si>
  <si>
    <t>PDR</t>
  </si>
  <si>
    <t>PFL</t>
  </si>
  <si>
    <t>PPI</t>
  </si>
  <si>
    <t>PTL</t>
  </si>
  <si>
    <t>PV2</t>
  </si>
  <si>
    <t>PVL</t>
  </si>
  <si>
    <t>PVR</t>
  </si>
  <si>
    <t>PWA</t>
  </si>
  <si>
    <t>PXL</t>
  </si>
  <si>
    <t>QCG</t>
  </si>
  <si>
    <t>SCR</t>
  </si>
  <si>
    <t>SGR</t>
  </si>
  <si>
    <t>SJS</t>
  </si>
  <si>
    <t>SSH</t>
  </si>
  <si>
    <t>SZL</t>
  </si>
  <si>
    <t>TAL</t>
  </si>
  <si>
    <t>TCH</t>
  </si>
  <si>
    <t>TDC</t>
  </si>
  <si>
    <t>TDH</t>
  </si>
  <si>
    <t>TEG</t>
  </si>
  <si>
    <t>THD</t>
  </si>
  <si>
    <t>TIG</t>
  </si>
  <si>
    <t>VC3</t>
  </si>
  <si>
    <t>VCR</t>
  </si>
  <si>
    <t>VHG</t>
  </si>
  <si>
    <t>VHM</t>
  </si>
  <si>
    <t>VIC</t>
  </si>
  <si>
    <t>VPH</t>
  </si>
  <si>
    <t>VPI</t>
  </si>
  <si>
    <t>VRC</t>
  </si>
  <si>
    <t>VRE</t>
  </si>
  <si>
    <t>VRG</t>
  </si>
  <si>
    <t>diff</t>
  </si>
  <si>
    <t>total_max_cap</t>
  </si>
  <si>
    <t>total_current_cap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</si>
</sst>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0" borderId="2" xfId="1" applyFont="1" applyFill="1" applyBorder="1" applyAlignment="1">
      <alignment horizontal="center" vertical="top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workbookViewId="0">
      <selection activeCell="J5" sqref="J5"/>
    </sheetView>
  </sheetViews>
  <sheetFormatPr defaultRowHeight="14.6" x14ac:dyDescent="0.4"/>
  <cols>
    <col min="1" max="1" width="5.4609375" bestFit="1" customWidth="1"/>
    <col min="2" max="3" width="11.921875" style="3" bestFit="1" customWidth="1"/>
    <col min="4" max="4" width="11.07421875" style="3" bestFit="1" customWidth="1"/>
    <col min="6" max="6" width="14.53515625" bestFit="1" customWidth="1"/>
    <col min="7" max="7" width="17.15234375" bestFit="1" customWidth="1"/>
  </cols>
  <sheetData>
    <row r="1" spans="1:7" x14ac:dyDescent="0.4">
      <c r="A1" s="1" t="s">
        <v>0</v>
      </c>
      <c r="B1" s="2" t="s">
        <v>1</v>
      </c>
      <c r="C1" s="2" t="s">
        <v>2</v>
      </c>
      <c r="D1" s="2" t="s">
        <v>88</v>
      </c>
      <c r="F1" s="4" t="s">
        <v>89</v>
      </c>
      <c r="G1" s="4" t="s">
        <v>90</v>
      </c>
    </row>
    <row r="2" spans="1:7" x14ac:dyDescent="0.4">
      <c r="A2" t="s">
        <v>3</v>
      </c>
      <c r="B2" s="3">
        <v>2146.0141571978761</v>
      </c>
      <c r="C2" s="3">
        <v>462.21733564164742</v>
      </c>
      <c r="D2" s="3">
        <f>C2-B2</f>
        <v>-1683.7968215562287</v>
      </c>
      <c r="F2" s="5">
        <f>SUM(B2:B86)</f>
        <v>1963624.943656357</v>
      </c>
      <c r="G2" s="5">
        <f>SUM(C2:C86)</f>
        <v>1299732.6531724017</v>
      </c>
    </row>
    <row r="3" spans="1:7" x14ac:dyDescent="0.4">
      <c r="A3" t="s">
        <v>4</v>
      </c>
      <c r="B3" s="3">
        <v>6181.9774563613892</v>
      </c>
      <c r="C3" s="3">
        <v>2884.8734199999999</v>
      </c>
      <c r="D3" s="3">
        <f t="shared" ref="D3:D66" si="0">C3-B3</f>
        <v>-3297.1040363613893</v>
      </c>
    </row>
    <row r="4" spans="1:7" x14ac:dyDescent="0.4">
      <c r="A4" t="s">
        <v>5</v>
      </c>
      <c r="B4" s="3">
        <v>3895.190252350983</v>
      </c>
      <c r="C4" s="3">
        <v>664.26341841887279</v>
      </c>
      <c r="D4" s="3">
        <f t="shared" si="0"/>
        <v>-3230.9268339321102</v>
      </c>
    </row>
    <row r="5" spans="1:7" x14ac:dyDescent="0.4">
      <c r="A5" t="s">
        <v>6</v>
      </c>
      <c r="B5" s="3">
        <v>7735.1138482415772</v>
      </c>
      <c r="C5" s="3">
        <v>3028.058116169434</v>
      </c>
      <c r="D5" s="3">
        <f t="shared" si="0"/>
        <v>-4707.0557320721437</v>
      </c>
    </row>
    <row r="6" spans="1:7" x14ac:dyDescent="0.4">
      <c r="A6" t="s">
        <v>7</v>
      </c>
      <c r="B6" s="3">
        <v>6179.4749348752748</v>
      </c>
      <c r="C6" s="3">
        <v>1089.7397566074601</v>
      </c>
      <c r="D6" s="3">
        <f t="shared" si="0"/>
        <v>-5089.7351782678143</v>
      </c>
    </row>
    <row r="7" spans="1:7" x14ac:dyDescent="0.4">
      <c r="A7" t="s">
        <v>8</v>
      </c>
      <c r="B7" s="3">
        <v>1788.08</v>
      </c>
      <c r="C7" s="3">
        <v>51.911998624801633</v>
      </c>
      <c r="D7" s="3">
        <f t="shared" si="0"/>
        <v>-1736.1680013751984</v>
      </c>
    </row>
    <row r="8" spans="1:7" x14ac:dyDescent="0.4">
      <c r="A8" t="s">
        <v>9</v>
      </c>
      <c r="B8" s="3">
        <v>35616.159299999999</v>
      </c>
      <c r="C8" s="3">
        <v>12105.10315385132</v>
      </c>
      <c r="D8" s="3">
        <f t="shared" si="0"/>
        <v>-23511.05614614868</v>
      </c>
    </row>
    <row r="9" spans="1:7" x14ac:dyDescent="0.4">
      <c r="A9" t="s">
        <v>10</v>
      </c>
      <c r="B9" s="3">
        <v>872.7831302701951</v>
      </c>
      <c r="C9" s="3">
        <v>460.89071681086352</v>
      </c>
      <c r="D9" s="3">
        <f t="shared" si="0"/>
        <v>-411.89241345933158</v>
      </c>
    </row>
    <row r="10" spans="1:7" x14ac:dyDescent="0.4">
      <c r="A10" t="s">
        <v>11</v>
      </c>
      <c r="B10" s="3">
        <v>4665.8996184750358</v>
      </c>
      <c r="C10" s="3">
        <v>2297.6667531376652</v>
      </c>
      <c r="D10" s="3">
        <f t="shared" si="0"/>
        <v>-2368.2328653373706</v>
      </c>
    </row>
    <row r="11" spans="1:7" x14ac:dyDescent="0.4">
      <c r="A11" t="s">
        <v>12</v>
      </c>
      <c r="B11" s="3">
        <v>11879.34718655713</v>
      </c>
      <c r="C11" s="3">
        <v>4312.2095060396423</v>
      </c>
      <c r="D11" s="3">
        <f t="shared" si="0"/>
        <v>-7567.1376805174878</v>
      </c>
    </row>
    <row r="12" spans="1:7" x14ac:dyDescent="0.4">
      <c r="A12" t="s">
        <v>13</v>
      </c>
      <c r="B12" s="3">
        <v>3344.4469931608892</v>
      </c>
      <c r="C12" s="3">
        <v>938.20318780560308</v>
      </c>
      <c r="D12" s="3">
        <f t="shared" si="0"/>
        <v>-2406.243805355286</v>
      </c>
    </row>
    <row r="13" spans="1:7" x14ac:dyDescent="0.4">
      <c r="A13" t="s">
        <v>14</v>
      </c>
      <c r="B13" s="3">
        <v>59884.362110137197</v>
      </c>
      <c r="C13" s="3">
        <v>13251.838943999999</v>
      </c>
      <c r="D13" s="3">
        <f t="shared" si="0"/>
        <v>-46632.523166137194</v>
      </c>
    </row>
    <row r="14" spans="1:7" x14ac:dyDescent="0.4">
      <c r="A14" t="s">
        <v>15</v>
      </c>
      <c r="B14" s="3">
        <v>3142.752144</v>
      </c>
      <c r="C14" s="3">
        <v>867.99823974440005</v>
      </c>
      <c r="D14" s="3">
        <f t="shared" si="0"/>
        <v>-2274.7539042556</v>
      </c>
    </row>
    <row r="15" spans="1:7" x14ac:dyDescent="0.4">
      <c r="A15" t="s">
        <v>16</v>
      </c>
      <c r="B15" s="3">
        <v>3525.6741240000001</v>
      </c>
      <c r="C15" s="3">
        <v>455.24494777839089</v>
      </c>
      <c r="D15" s="3">
        <f t="shared" si="0"/>
        <v>-3070.4291762216094</v>
      </c>
    </row>
    <row r="16" spans="1:7" x14ac:dyDescent="0.4">
      <c r="A16" t="s">
        <v>17</v>
      </c>
      <c r="B16" s="3">
        <v>523.73512800000003</v>
      </c>
      <c r="C16" s="3">
        <v>87.590183477680213</v>
      </c>
      <c r="D16" s="3">
        <f t="shared" si="0"/>
        <v>-436.1449445223198</v>
      </c>
    </row>
    <row r="17" spans="1:4" x14ac:dyDescent="0.4">
      <c r="A17" t="s">
        <v>18</v>
      </c>
      <c r="B17" s="3">
        <v>223.85457664184571</v>
      </c>
      <c r="C17" s="3">
        <v>36.419760643196113</v>
      </c>
      <c r="D17" s="3">
        <f t="shared" si="0"/>
        <v>-187.43481599864958</v>
      </c>
    </row>
    <row r="18" spans="1:4" x14ac:dyDescent="0.4">
      <c r="A18" t="s">
        <v>19</v>
      </c>
      <c r="B18" s="3">
        <v>36983.484788854978</v>
      </c>
      <c r="C18" s="3">
        <v>19868.241119999999</v>
      </c>
      <c r="D18" s="3">
        <f t="shared" si="0"/>
        <v>-17115.243668854979</v>
      </c>
    </row>
    <row r="19" spans="1:4" x14ac:dyDescent="0.4">
      <c r="A19" t="s">
        <v>20</v>
      </c>
      <c r="B19" s="3">
        <v>14741.745453664311</v>
      </c>
      <c r="C19" s="3">
        <v>6601.7751646896977</v>
      </c>
      <c r="D19" s="3">
        <f t="shared" si="0"/>
        <v>-8139.9702889746131</v>
      </c>
    </row>
    <row r="20" spans="1:4" x14ac:dyDescent="0.4">
      <c r="A20" t="s">
        <v>21</v>
      </c>
      <c r="B20" s="3">
        <v>1235.074786642914</v>
      </c>
      <c r="C20" s="3">
        <v>158.92506</v>
      </c>
      <c r="D20" s="3">
        <f t="shared" si="0"/>
        <v>-1076.1497266429139</v>
      </c>
    </row>
    <row r="21" spans="1:4" x14ac:dyDescent="0.4">
      <c r="A21" t="s">
        <v>22</v>
      </c>
      <c r="B21" s="3">
        <v>2344.9527200000002</v>
      </c>
      <c r="C21" s="3">
        <v>613.54243625381469</v>
      </c>
      <c r="D21" s="3">
        <f t="shared" si="0"/>
        <v>-1731.4102837461855</v>
      </c>
    </row>
    <row r="22" spans="1:4" x14ac:dyDescent="0.4">
      <c r="A22" t="s">
        <v>23</v>
      </c>
      <c r="B22" s="3">
        <v>6721.4032103166501</v>
      </c>
      <c r="C22" s="3">
        <v>1655.4737879777531</v>
      </c>
      <c r="D22" s="3">
        <f t="shared" si="0"/>
        <v>-5065.929422338897</v>
      </c>
    </row>
    <row r="23" spans="1:4" x14ac:dyDescent="0.4">
      <c r="A23" t="s">
        <v>24</v>
      </c>
      <c r="B23" s="3">
        <v>16010.45038951465</v>
      </c>
      <c r="C23" s="3">
        <v>2484.9923840000001</v>
      </c>
      <c r="D23" s="3">
        <f t="shared" si="0"/>
        <v>-13525.458005514651</v>
      </c>
    </row>
    <row r="24" spans="1:4" x14ac:dyDescent="0.4">
      <c r="A24" t="s">
        <v>25</v>
      </c>
      <c r="B24" s="3">
        <v>1511.808608650291</v>
      </c>
      <c r="C24" s="3">
        <v>397.08897432514573</v>
      </c>
      <c r="D24" s="3">
        <f t="shared" si="0"/>
        <v>-1114.7196343251453</v>
      </c>
    </row>
    <row r="25" spans="1:4" x14ac:dyDescent="0.4">
      <c r="A25" t="s">
        <v>26</v>
      </c>
      <c r="B25" s="3">
        <v>586.41633544921876</v>
      </c>
      <c r="C25" s="3">
        <v>202.6079942321777</v>
      </c>
      <c r="D25" s="3">
        <f t="shared" si="0"/>
        <v>-383.80834121704106</v>
      </c>
    </row>
    <row r="26" spans="1:4" x14ac:dyDescent="0.4">
      <c r="A26" t="s">
        <v>27</v>
      </c>
      <c r="B26" s="3">
        <v>10659.81406949341</v>
      </c>
      <c r="C26" s="3">
        <v>5511.1681959629823</v>
      </c>
      <c r="D26" s="3">
        <f t="shared" si="0"/>
        <v>-5148.6458735304277</v>
      </c>
    </row>
    <row r="27" spans="1:4" x14ac:dyDescent="0.4">
      <c r="A27" t="s">
        <v>28</v>
      </c>
      <c r="B27" s="3">
        <v>14753.59013750427</v>
      </c>
      <c r="C27" s="3">
        <v>10099.990709740599</v>
      </c>
      <c r="D27" s="3">
        <f t="shared" si="0"/>
        <v>-4653.599427763671</v>
      </c>
    </row>
    <row r="28" spans="1:4" x14ac:dyDescent="0.4">
      <c r="A28" t="s">
        <v>29</v>
      </c>
      <c r="B28" s="3">
        <v>7559.7547199999999</v>
      </c>
      <c r="C28" s="3">
        <v>7559.7547199999999</v>
      </c>
      <c r="D28" s="3">
        <f t="shared" si="0"/>
        <v>0</v>
      </c>
    </row>
    <row r="29" spans="1:4" x14ac:dyDescent="0.4">
      <c r="A29" t="s">
        <v>30</v>
      </c>
      <c r="B29" s="3">
        <v>1543.9302659957889</v>
      </c>
      <c r="C29" s="3">
        <v>890.99939396163938</v>
      </c>
      <c r="D29" s="3">
        <f t="shared" si="0"/>
        <v>-652.9308720341495</v>
      </c>
    </row>
    <row r="30" spans="1:4" x14ac:dyDescent="0.4">
      <c r="A30" t="s">
        <v>31</v>
      </c>
      <c r="B30" s="3">
        <v>12166.743039999999</v>
      </c>
      <c r="C30" s="3">
        <v>1663.8020469028929</v>
      </c>
      <c r="D30" s="3">
        <f t="shared" si="0"/>
        <v>-10502.940993097107</v>
      </c>
    </row>
    <row r="31" spans="1:4" x14ac:dyDescent="0.4">
      <c r="A31" t="s">
        <v>32</v>
      </c>
      <c r="B31" s="3">
        <v>6054.2926079999997</v>
      </c>
      <c r="C31" s="3">
        <v>2254.503296849914</v>
      </c>
      <c r="D31" s="3">
        <f t="shared" si="0"/>
        <v>-3799.7893111500857</v>
      </c>
    </row>
    <row r="32" spans="1:4" x14ac:dyDescent="0.4">
      <c r="A32" t="s">
        <v>33</v>
      </c>
      <c r="B32" s="3">
        <v>81.999998092651367</v>
      </c>
      <c r="C32" s="3">
        <v>27.999999523162838</v>
      </c>
      <c r="D32" s="3">
        <f t="shared" si="0"/>
        <v>-53.999998569488525</v>
      </c>
    </row>
    <row r="33" spans="1:4" x14ac:dyDescent="0.4">
      <c r="A33" t="s">
        <v>34</v>
      </c>
      <c r="B33" s="3">
        <v>7367.6892224794929</v>
      </c>
      <c r="C33" s="3">
        <v>988.89406130937198</v>
      </c>
      <c r="D33" s="3">
        <f t="shared" si="0"/>
        <v>-6378.795161170121</v>
      </c>
    </row>
    <row r="34" spans="1:4" x14ac:dyDescent="0.4">
      <c r="A34" t="s">
        <v>35</v>
      </c>
      <c r="B34" s="3">
        <v>9208.0347487609852</v>
      </c>
      <c r="C34" s="3">
        <v>4986.2785967502132</v>
      </c>
      <c r="D34" s="3">
        <f t="shared" si="0"/>
        <v>-4221.756152010772</v>
      </c>
    </row>
    <row r="35" spans="1:4" x14ac:dyDescent="0.4">
      <c r="A35" t="s">
        <v>36</v>
      </c>
      <c r="B35" s="3">
        <v>17405.864964117431</v>
      </c>
      <c r="C35" s="3">
        <v>2158.1396352573388</v>
      </c>
      <c r="D35" s="3">
        <f t="shared" si="0"/>
        <v>-15247.725328860091</v>
      </c>
    </row>
    <row r="36" spans="1:4" x14ac:dyDescent="0.4">
      <c r="A36" t="s">
        <v>37</v>
      </c>
      <c r="B36" s="3">
        <v>2337.3265907306218</v>
      </c>
      <c r="C36" s="3">
        <v>1515.7737766981579</v>
      </c>
      <c r="D36" s="3">
        <f t="shared" si="0"/>
        <v>-821.55281403246386</v>
      </c>
    </row>
    <row r="37" spans="1:4" x14ac:dyDescent="0.4">
      <c r="A37" t="s">
        <v>38</v>
      </c>
      <c r="B37" s="3">
        <v>43150.185966562502</v>
      </c>
      <c r="C37" s="3">
        <v>31588.091786907709</v>
      </c>
      <c r="D37" s="3">
        <f t="shared" si="0"/>
        <v>-11562.094179654792</v>
      </c>
    </row>
    <row r="38" spans="1:4" x14ac:dyDescent="0.4">
      <c r="A38" t="s">
        <v>39</v>
      </c>
      <c r="B38" s="3">
        <v>7598.3650030944827</v>
      </c>
      <c r="C38" s="3">
        <v>3065.1481411506652</v>
      </c>
      <c r="D38" s="3">
        <f t="shared" si="0"/>
        <v>-4533.216861943818</v>
      </c>
    </row>
    <row r="39" spans="1:4" x14ac:dyDescent="0.4">
      <c r="A39" t="s">
        <v>40</v>
      </c>
      <c r="B39" s="3">
        <v>37350</v>
      </c>
      <c r="C39" s="3">
        <v>19950</v>
      </c>
      <c r="D39" s="3">
        <f t="shared" si="0"/>
        <v>-17400</v>
      </c>
    </row>
    <row r="40" spans="1:4" x14ac:dyDescent="0.4">
      <c r="A40" t="s">
        <v>41</v>
      </c>
      <c r="B40" s="3">
        <v>11634.53000820691</v>
      </c>
      <c r="C40" s="3">
        <v>1092.4198334875789</v>
      </c>
      <c r="D40" s="3">
        <f t="shared" si="0"/>
        <v>-10542.110174719332</v>
      </c>
    </row>
    <row r="41" spans="1:4" x14ac:dyDescent="0.4">
      <c r="A41" t="s">
        <v>42</v>
      </c>
      <c r="B41" s="3">
        <v>684.48339019775392</v>
      </c>
      <c r="C41" s="3">
        <v>459.64797912597658</v>
      </c>
      <c r="D41" s="3">
        <f t="shared" si="0"/>
        <v>-224.83541107177734</v>
      </c>
    </row>
    <row r="42" spans="1:4" x14ac:dyDescent="0.4">
      <c r="A42" t="s">
        <v>43</v>
      </c>
      <c r="B42" s="3">
        <v>6521.7878098679812</v>
      </c>
      <c r="C42" s="3">
        <v>1561.812914288399</v>
      </c>
      <c r="D42" s="3">
        <f t="shared" si="0"/>
        <v>-4959.9748955795822</v>
      </c>
    </row>
    <row r="43" spans="1:4" x14ac:dyDescent="0.4">
      <c r="A43" t="s">
        <v>44</v>
      </c>
      <c r="B43" s="3">
        <v>780.18104535541545</v>
      </c>
      <c r="C43" s="3">
        <v>219.3776577867508</v>
      </c>
      <c r="D43" s="3">
        <f t="shared" si="0"/>
        <v>-560.80338756866468</v>
      </c>
    </row>
    <row r="44" spans="1:4" x14ac:dyDescent="0.4">
      <c r="A44" t="s">
        <v>45</v>
      </c>
      <c r="B44" s="3">
        <v>2205</v>
      </c>
      <c r="C44" s="3">
        <v>2015.9999656677251</v>
      </c>
      <c r="D44" s="3">
        <f t="shared" si="0"/>
        <v>-189.00003433227494</v>
      </c>
    </row>
    <row r="45" spans="1:4" x14ac:dyDescent="0.4">
      <c r="A45" t="s">
        <v>46</v>
      </c>
      <c r="B45" s="3">
        <v>5979.5396588158555</v>
      </c>
      <c r="C45" s="3">
        <v>2313.6912334079279</v>
      </c>
      <c r="D45" s="3">
        <f t="shared" si="0"/>
        <v>-3665.8484254079276</v>
      </c>
    </row>
    <row r="46" spans="1:4" x14ac:dyDescent="0.4">
      <c r="A46" t="s">
        <v>47</v>
      </c>
      <c r="B46" s="3">
        <v>1587.656383420044</v>
      </c>
      <c r="C46" s="3">
        <v>781.07147506466686</v>
      </c>
      <c r="D46" s="3">
        <f t="shared" si="0"/>
        <v>-806.58490835537714</v>
      </c>
    </row>
    <row r="47" spans="1:4" x14ac:dyDescent="0.4">
      <c r="A47" t="s">
        <v>48</v>
      </c>
      <c r="B47" s="3">
        <v>3318.5683845340568</v>
      </c>
      <c r="C47" s="3">
        <v>1112.750094663734</v>
      </c>
      <c r="D47" s="3">
        <f t="shared" si="0"/>
        <v>-2205.8182898703226</v>
      </c>
    </row>
    <row r="48" spans="1:4" x14ac:dyDescent="0.4">
      <c r="A48" t="s">
        <v>49</v>
      </c>
      <c r="B48" s="3">
        <v>23792.787850922981</v>
      </c>
      <c r="C48" s="3">
        <v>15306.743016</v>
      </c>
      <c r="D48" s="3">
        <f t="shared" si="0"/>
        <v>-8486.044834922981</v>
      </c>
    </row>
    <row r="49" spans="1:4" x14ac:dyDescent="0.4">
      <c r="A49" t="s">
        <v>50</v>
      </c>
      <c r="B49" s="3">
        <v>2950.335124760742</v>
      </c>
      <c r="C49" s="3">
        <v>601.88544000000002</v>
      </c>
      <c r="D49" s="3">
        <f t="shared" si="0"/>
        <v>-2348.449684760742</v>
      </c>
    </row>
    <row r="50" spans="1:4" x14ac:dyDescent="0.4">
      <c r="A50" t="s">
        <v>51</v>
      </c>
      <c r="B50" s="3">
        <v>5989.3935684048474</v>
      </c>
      <c r="C50" s="3">
        <v>4024.796572757873</v>
      </c>
      <c r="D50" s="3">
        <f t="shared" si="0"/>
        <v>-1964.5969956469744</v>
      </c>
    </row>
    <row r="51" spans="1:4" x14ac:dyDescent="0.4">
      <c r="A51" t="s">
        <v>52</v>
      </c>
      <c r="B51" s="3">
        <v>3246.438813755859</v>
      </c>
      <c r="C51" s="3">
        <v>2537.1819101367191</v>
      </c>
      <c r="D51" s="3">
        <f t="shared" si="0"/>
        <v>-709.25690361913985</v>
      </c>
    </row>
    <row r="52" spans="1:4" x14ac:dyDescent="0.4">
      <c r="A52" t="s">
        <v>53</v>
      </c>
      <c r="B52" s="3">
        <v>180124.1574480469</v>
      </c>
      <c r="C52" s="3">
        <v>33054.274051011722</v>
      </c>
      <c r="D52" s="3">
        <f t="shared" si="0"/>
        <v>-147069.88339703518</v>
      </c>
    </row>
    <row r="53" spans="1:4" x14ac:dyDescent="0.4">
      <c r="A53" t="s">
        <v>54</v>
      </c>
      <c r="B53" s="3">
        <v>2932.200138092041</v>
      </c>
      <c r="C53" s="3">
        <v>724.90502071380615</v>
      </c>
      <c r="D53" s="3">
        <f t="shared" si="0"/>
        <v>-2207.2951173782349</v>
      </c>
    </row>
    <row r="54" spans="1:4" x14ac:dyDescent="0.4">
      <c r="A54" t="s">
        <v>55</v>
      </c>
      <c r="B54" s="3">
        <v>6150</v>
      </c>
      <c r="C54" s="3">
        <v>1379.999971389771</v>
      </c>
      <c r="D54" s="3">
        <f t="shared" si="0"/>
        <v>-4770.0000286102295</v>
      </c>
    </row>
    <row r="55" spans="1:4" x14ac:dyDescent="0.4">
      <c r="A55" t="s">
        <v>56</v>
      </c>
      <c r="B55" s="3">
        <v>59533.903067740233</v>
      </c>
      <c r="C55" s="3">
        <v>18507.595122717281</v>
      </c>
      <c r="D55" s="3">
        <f t="shared" si="0"/>
        <v>-41026.307945022956</v>
      </c>
    </row>
    <row r="56" spans="1:4" x14ac:dyDescent="0.4">
      <c r="A56" t="s">
        <v>57</v>
      </c>
      <c r="B56" s="3">
        <v>855.00001907348633</v>
      </c>
      <c r="C56" s="3">
        <v>114.99999761581419</v>
      </c>
      <c r="D56" s="3">
        <f t="shared" si="0"/>
        <v>-740.00002145767212</v>
      </c>
    </row>
    <row r="57" spans="1:4" x14ac:dyDescent="0.4">
      <c r="A57" t="s">
        <v>58</v>
      </c>
      <c r="B57" s="3">
        <v>159.35907009732341</v>
      </c>
      <c r="C57" s="3">
        <v>19.31625148783457</v>
      </c>
      <c r="D57" s="3">
        <f t="shared" si="0"/>
        <v>-140.04281860948885</v>
      </c>
    </row>
    <row r="58" spans="1:4" x14ac:dyDescent="0.4">
      <c r="A58" t="s">
        <v>59</v>
      </c>
      <c r="B58" s="3">
        <v>1889.9999618530269</v>
      </c>
      <c r="C58" s="3">
        <v>341.00000858306879</v>
      </c>
      <c r="D58" s="3">
        <f t="shared" si="0"/>
        <v>-1548.999953269958</v>
      </c>
    </row>
    <row r="59" spans="1:4" x14ac:dyDescent="0.4">
      <c r="A59" t="s">
        <v>60</v>
      </c>
      <c r="B59" s="3">
        <v>387.12240000000003</v>
      </c>
      <c r="C59" s="3">
        <v>99.54576175804138</v>
      </c>
      <c r="D59" s="3">
        <f t="shared" si="0"/>
        <v>-287.57663824195868</v>
      </c>
    </row>
    <row r="60" spans="1:4" x14ac:dyDescent="0.4">
      <c r="A60" t="s">
        <v>61</v>
      </c>
      <c r="B60" s="3">
        <v>1114.9999618530269</v>
      </c>
      <c r="C60" s="3">
        <v>220.00000476837161</v>
      </c>
      <c r="D60" s="3">
        <f t="shared" si="0"/>
        <v>-894.99995708465531</v>
      </c>
    </row>
    <row r="61" spans="1:4" x14ac:dyDescent="0.4">
      <c r="A61" t="s">
        <v>62</v>
      </c>
      <c r="B61" s="3">
        <v>321.82160449958042</v>
      </c>
      <c r="C61" s="3">
        <v>57.097384437552449</v>
      </c>
      <c r="D61" s="3">
        <f t="shared" si="0"/>
        <v>-264.72422006202794</v>
      </c>
    </row>
    <row r="62" spans="1:4" x14ac:dyDescent="0.4">
      <c r="A62" t="s">
        <v>63</v>
      </c>
      <c r="B62" s="3">
        <v>192.0000076293945</v>
      </c>
      <c r="C62" s="3">
        <v>35.999999046325676</v>
      </c>
      <c r="D62" s="3">
        <f t="shared" si="0"/>
        <v>-156.00000858306882</v>
      </c>
    </row>
    <row r="63" spans="1:4" x14ac:dyDescent="0.4">
      <c r="A63" t="s">
        <v>64</v>
      </c>
      <c r="B63" s="3">
        <v>4135.9458560000003</v>
      </c>
      <c r="C63" s="3">
        <v>2727.9642880000001</v>
      </c>
      <c r="D63" s="3">
        <f t="shared" si="0"/>
        <v>-1407.9815680000002</v>
      </c>
    </row>
    <row r="64" spans="1:4" x14ac:dyDescent="0.4">
      <c r="A64" t="s">
        <v>65</v>
      </c>
      <c r="B64" s="3">
        <v>6382.9965363068859</v>
      </c>
      <c r="C64" s="3">
        <v>3755.5128198465582</v>
      </c>
      <c r="D64" s="3">
        <f t="shared" si="0"/>
        <v>-2627.4837164603277</v>
      </c>
    </row>
    <row r="65" spans="1:4" x14ac:dyDescent="0.4">
      <c r="A65" t="s">
        <v>66</v>
      </c>
      <c r="B65" s="3">
        <v>10445.917106549379</v>
      </c>
      <c r="C65" s="3">
        <v>3616.9981717410278</v>
      </c>
      <c r="D65" s="3">
        <f t="shared" si="0"/>
        <v>-6828.918934808351</v>
      </c>
    </row>
    <row r="66" spans="1:4" x14ac:dyDescent="0.4">
      <c r="A66" t="s">
        <v>67</v>
      </c>
      <c r="B66" s="3">
        <v>3441.3433559999989</v>
      </c>
      <c r="C66" s="3">
        <v>2106.7309821448061</v>
      </c>
      <c r="D66" s="3">
        <f t="shared" si="0"/>
        <v>-1334.6123738551928</v>
      </c>
    </row>
    <row r="67" spans="1:4" x14ac:dyDescent="0.4">
      <c r="A67" t="s">
        <v>68</v>
      </c>
      <c r="B67" s="3">
        <v>15034.58896137744</v>
      </c>
      <c r="C67" s="3">
        <v>15034.58896137744</v>
      </c>
      <c r="D67" s="3">
        <f t="shared" ref="D67:D86" si="1">C67-B67</f>
        <v>0</v>
      </c>
    </row>
    <row r="68" spans="1:4" x14ac:dyDescent="0.4">
      <c r="A68" t="s">
        <v>69</v>
      </c>
      <c r="B68" s="3">
        <v>45337.50057220459</v>
      </c>
      <c r="C68" s="3">
        <v>34949.99885559082</v>
      </c>
      <c r="D68" s="3">
        <f t="shared" si="1"/>
        <v>-10387.50171661377</v>
      </c>
    </row>
    <row r="69" spans="1:4" x14ac:dyDescent="0.4">
      <c r="A69" t="s">
        <v>70</v>
      </c>
      <c r="B69" s="3">
        <v>1350.820317724457</v>
      </c>
      <c r="C69" s="3">
        <v>1204.526966137772</v>
      </c>
      <c r="D69" s="3">
        <f t="shared" si="1"/>
        <v>-146.29335158668505</v>
      </c>
    </row>
    <row r="70" spans="1:4" x14ac:dyDescent="0.4">
      <c r="A70" t="s">
        <v>71</v>
      </c>
      <c r="B70" s="3">
        <v>8950.094778722656</v>
      </c>
      <c r="C70" s="3">
        <v>8950.094778722656</v>
      </c>
      <c r="D70" s="3">
        <f t="shared" si="1"/>
        <v>0</v>
      </c>
    </row>
    <row r="71" spans="1:4" x14ac:dyDescent="0.4">
      <c r="A71" t="s">
        <v>72</v>
      </c>
      <c r="B71" s="3">
        <v>16605.16467410413</v>
      </c>
      <c r="C71" s="3">
        <v>16438.110706104129</v>
      </c>
      <c r="D71" s="3">
        <f t="shared" si="1"/>
        <v>-167.05396800000017</v>
      </c>
    </row>
    <row r="72" spans="1:4" x14ac:dyDescent="0.4">
      <c r="A72" t="s">
        <v>73</v>
      </c>
      <c r="B72" s="3">
        <v>4095.2856881561279</v>
      </c>
      <c r="C72" s="3">
        <v>1482.2061514663701</v>
      </c>
      <c r="D72" s="3">
        <f t="shared" si="1"/>
        <v>-2613.0795366897578</v>
      </c>
    </row>
    <row r="73" spans="1:4" x14ac:dyDescent="0.4">
      <c r="A73" t="s">
        <v>74</v>
      </c>
      <c r="B73" s="3">
        <v>1695.42417988681</v>
      </c>
      <c r="C73" s="3">
        <v>523.8353819434052</v>
      </c>
      <c r="D73" s="3">
        <f t="shared" si="1"/>
        <v>-1171.5887979434046</v>
      </c>
    </row>
    <row r="74" spans="1:4" x14ac:dyDescent="0.4">
      <c r="A74" t="s">
        <v>75</v>
      </c>
      <c r="B74" s="3">
        <v>1915.4914121810909</v>
      </c>
      <c r="C74" s="3">
        <v>767.12164447898863</v>
      </c>
      <c r="D74" s="3">
        <f t="shared" si="1"/>
        <v>-1148.3697677021023</v>
      </c>
    </row>
    <row r="75" spans="1:4" x14ac:dyDescent="0.4">
      <c r="A75" t="s">
        <v>76</v>
      </c>
      <c r="B75" s="3">
        <v>97020.931877328127</v>
      </c>
      <c r="C75" s="3">
        <v>10972.499088</v>
      </c>
      <c r="D75" s="3">
        <f t="shared" si="1"/>
        <v>-86048.43278932813</v>
      </c>
    </row>
    <row r="76" spans="1:4" x14ac:dyDescent="0.4">
      <c r="A76" t="s">
        <v>77</v>
      </c>
      <c r="B76" s="3">
        <v>4377.7957851715082</v>
      </c>
      <c r="C76" s="3">
        <v>1568.2103586549069</v>
      </c>
      <c r="D76" s="3">
        <f t="shared" si="1"/>
        <v>-2809.5854265166013</v>
      </c>
    </row>
    <row r="77" spans="1:4" x14ac:dyDescent="0.4">
      <c r="A77" t="s">
        <v>78</v>
      </c>
      <c r="B77" s="3">
        <v>4783.8876538537597</v>
      </c>
      <c r="C77" s="3">
        <v>3591.831958682586</v>
      </c>
      <c r="D77" s="3">
        <f t="shared" si="1"/>
        <v>-1192.0556951711737</v>
      </c>
    </row>
    <row r="78" spans="1:4" x14ac:dyDescent="0.4">
      <c r="A78" t="s">
        <v>79</v>
      </c>
      <c r="B78" s="3">
        <v>11465.99967956543</v>
      </c>
      <c r="C78" s="3">
        <v>9555</v>
      </c>
      <c r="D78" s="3">
        <f t="shared" si="1"/>
        <v>-1910.9996795654297</v>
      </c>
    </row>
    <row r="79" spans="1:4" x14ac:dyDescent="0.4">
      <c r="A79" t="s">
        <v>80</v>
      </c>
      <c r="B79" s="3">
        <v>2115.000057220459</v>
      </c>
      <c r="C79" s="3">
        <v>284.99999642372131</v>
      </c>
      <c r="D79" s="3">
        <f t="shared" si="1"/>
        <v>-1830.0000607967377</v>
      </c>
    </row>
    <row r="80" spans="1:4" x14ac:dyDescent="0.4">
      <c r="A80" t="s">
        <v>81</v>
      </c>
      <c r="B80" s="3">
        <v>394311.54892799992</v>
      </c>
      <c r="C80" s="3">
        <v>392257.84294399997</v>
      </c>
      <c r="D80" s="3">
        <f t="shared" si="1"/>
        <v>-2053.705983999942</v>
      </c>
    </row>
    <row r="81" spans="1:4" x14ac:dyDescent="0.4">
      <c r="A81" t="s">
        <v>82</v>
      </c>
      <c r="B81" s="3">
        <v>489428.73904844531</v>
      </c>
      <c r="C81" s="3">
        <v>449280.23424000002</v>
      </c>
      <c r="D81" s="3">
        <f t="shared" si="1"/>
        <v>-40148.504808445286</v>
      </c>
    </row>
    <row r="82" spans="1:4" x14ac:dyDescent="0.4">
      <c r="A82" t="s">
        <v>83</v>
      </c>
      <c r="B82" s="3">
        <v>1614.462874794006</v>
      </c>
      <c r="C82" s="3">
        <v>553.07525818805698</v>
      </c>
      <c r="D82" s="3">
        <f t="shared" si="1"/>
        <v>-1061.387616605949</v>
      </c>
    </row>
    <row r="83" spans="1:4" x14ac:dyDescent="0.4">
      <c r="A83" t="s">
        <v>84</v>
      </c>
      <c r="B83" s="3">
        <v>19170.96961155688</v>
      </c>
      <c r="C83" s="3">
        <v>16930.62263555688</v>
      </c>
      <c r="D83" s="3">
        <f t="shared" si="1"/>
        <v>-2240.3469760000007</v>
      </c>
    </row>
    <row r="84" spans="1:4" x14ac:dyDescent="0.4">
      <c r="A84" t="s">
        <v>85</v>
      </c>
      <c r="B84" s="3">
        <v>1950</v>
      </c>
      <c r="C84" s="3">
        <v>640.00000953674316</v>
      </c>
      <c r="D84" s="3">
        <f t="shared" si="1"/>
        <v>-1309.9999904632568</v>
      </c>
    </row>
    <row r="85" spans="1:4" x14ac:dyDescent="0.4">
      <c r="A85" t="s">
        <v>86</v>
      </c>
      <c r="B85" s="3">
        <v>85893.636205558607</v>
      </c>
      <c r="C85" s="3">
        <v>68169.553920000006</v>
      </c>
      <c r="D85" s="3">
        <f t="shared" si="1"/>
        <v>-17724.082285558601</v>
      </c>
    </row>
    <row r="86" spans="1:4" x14ac:dyDescent="0.4">
      <c r="A86" t="s">
        <v>87</v>
      </c>
      <c r="B86" s="3">
        <v>772.34019032811739</v>
      </c>
      <c r="C86" s="3">
        <v>551.56066864378352</v>
      </c>
      <c r="D86" s="3">
        <f t="shared" si="1"/>
        <v>-220.77952168433387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Tuấn Bùi</cp:lastModifiedBy>
  <dcterms:created xsi:type="dcterms:W3CDTF">2025-07-23T02:53:04Z</dcterms:created>
  <dcterms:modified xsi:type="dcterms:W3CDTF">2025-07-23T02:55:02Z</dcterms:modified>
</cp:coreProperties>
</file>