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im/Desktop/Membrane_Transport/Parameter_Estimation/"/>
    </mc:Choice>
  </mc:AlternateContent>
  <bookViews>
    <workbookView xWindow="640" yWindow="70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1" l="1"/>
  <c r="B75" i="1"/>
  <c r="E75" i="1"/>
  <c r="E88" i="1"/>
  <c r="B88" i="1"/>
  <c r="E87" i="1"/>
  <c r="E86" i="1"/>
  <c r="E85" i="1"/>
  <c r="E84" i="1"/>
  <c r="E83" i="1"/>
  <c r="E82" i="1"/>
  <c r="E81" i="1"/>
  <c r="E80" i="1"/>
  <c r="E79" i="1"/>
  <c r="E78" i="1"/>
  <c r="B87" i="1"/>
  <c r="B86" i="1"/>
  <c r="B85" i="1"/>
  <c r="B84" i="1"/>
  <c r="B83" i="1"/>
  <c r="B82" i="1"/>
  <c r="B81" i="1"/>
  <c r="B80" i="1"/>
  <c r="B79" i="1"/>
  <c r="B78" i="1"/>
  <c r="E74" i="1"/>
  <c r="E73" i="1"/>
  <c r="E72" i="1"/>
  <c r="E71" i="1"/>
  <c r="E70" i="1"/>
  <c r="E69" i="1"/>
  <c r="E68" i="1"/>
  <c r="E67" i="1"/>
  <c r="E66" i="1"/>
  <c r="E65" i="1"/>
  <c r="B74" i="1"/>
  <c r="B73" i="1"/>
  <c r="B72" i="1"/>
  <c r="B65" i="1"/>
  <c r="B66" i="1"/>
  <c r="B67" i="1"/>
  <c r="B68" i="1"/>
  <c r="B69" i="1"/>
  <c r="B70" i="1"/>
  <c r="B71" i="1"/>
</calcChain>
</file>

<file path=xl/sharedStrings.xml><?xml version="1.0" encoding="utf-8"?>
<sst xmlns="http://schemas.openxmlformats.org/spreadsheetml/2006/main" count="14" uniqueCount="7">
  <si>
    <t>NF90_smooth</t>
  </si>
  <si>
    <t>Length</t>
  </si>
  <si>
    <t>Flux</t>
  </si>
  <si>
    <t>NF90_rough</t>
  </si>
  <si>
    <t>L</t>
  </si>
  <si>
    <t>St_dev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</si>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</sst>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Flux vs Length of 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Sheet1!$A$65:$A$75</c:f>
              <c:numCache>
                <c:formatCode>General</c:formatCode>
                <c:ptCount val="11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  <c:pt idx="6">
                  <c:v>25000.0</c:v>
                </c:pt>
                <c:pt idx="7">
                  <c:v>30000.0</c:v>
                </c:pt>
                <c:pt idx="8">
                  <c:v>50000.0</c:v>
                </c:pt>
                <c:pt idx="9">
                  <c:v>100000.0</c:v>
                </c:pt>
                <c:pt idx="10">
                  <c:v>200000.0</c:v>
                </c:pt>
              </c:numCache>
            </c:numRef>
          </c:xVal>
          <c:yVal>
            <c:numRef>
              <c:f>Sheet1!$B$65:$B$75</c:f>
              <c:numCache>
                <c:formatCode>General</c:formatCode>
                <c:ptCount val="11"/>
                <c:pt idx="0">
                  <c:v>6.2813484066903E-7</c:v>
                </c:pt>
                <c:pt idx="1">
                  <c:v>4.27541915271807E-7</c:v>
                </c:pt>
                <c:pt idx="2">
                  <c:v>1.05919977650007E-7</c:v>
                </c:pt>
                <c:pt idx="3">
                  <c:v>1.47657371980869E-7</c:v>
                </c:pt>
                <c:pt idx="4">
                  <c:v>2.49220077102674E-7</c:v>
                </c:pt>
                <c:pt idx="5">
                  <c:v>1.74441082740743E-7</c:v>
                </c:pt>
                <c:pt idx="6">
                  <c:v>1.4855921589367E-7</c:v>
                </c:pt>
                <c:pt idx="7">
                  <c:v>1.38453693449752E-7</c:v>
                </c:pt>
                <c:pt idx="8">
                  <c:v>8.3529329746964E-8</c:v>
                </c:pt>
                <c:pt idx="9">
                  <c:v>6.78703185041522E-8</c:v>
                </c:pt>
                <c:pt idx="10">
                  <c:v>5.40368535330935E-8</c:v>
                </c:pt>
              </c:numCache>
            </c:numRef>
          </c:yVal>
          <c:smooth val="0"/>
        </c:ser>
        <c:ser>
          <c:idx val="1"/>
          <c:order val="1"/>
          <c:tx>
            <c:v>Rough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Sheet1!$D$65:$D$75</c:f>
              <c:numCache>
                <c:formatCode>General</c:formatCode>
                <c:ptCount val="11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  <c:pt idx="6">
                  <c:v>25000.0</c:v>
                </c:pt>
                <c:pt idx="7">
                  <c:v>30000.0</c:v>
                </c:pt>
                <c:pt idx="8">
                  <c:v>50000.0</c:v>
                </c:pt>
                <c:pt idx="9">
                  <c:v>100000.0</c:v>
                </c:pt>
                <c:pt idx="10">
                  <c:v>200000.0</c:v>
                </c:pt>
              </c:numCache>
            </c:numRef>
          </c:xVal>
          <c:yVal>
            <c:numRef>
              <c:f>Sheet1!$E$65:$E$75</c:f>
              <c:numCache>
                <c:formatCode>General</c:formatCode>
                <c:ptCount val="11"/>
                <c:pt idx="0">
                  <c:v>3.50244306658002E-6</c:v>
                </c:pt>
                <c:pt idx="1">
                  <c:v>1.53860834585828E-6</c:v>
                </c:pt>
                <c:pt idx="2">
                  <c:v>2.13715226403245E-6</c:v>
                </c:pt>
                <c:pt idx="3">
                  <c:v>2.82148496449146E-6</c:v>
                </c:pt>
                <c:pt idx="4">
                  <c:v>1.89669425211981E-6</c:v>
                </c:pt>
                <c:pt idx="5">
                  <c:v>1.17667112534987E-6</c:v>
                </c:pt>
                <c:pt idx="6">
                  <c:v>8.96526301750132E-7</c:v>
                </c:pt>
                <c:pt idx="7">
                  <c:v>2.53409492921275E-7</c:v>
                </c:pt>
                <c:pt idx="8">
                  <c:v>8.1562603914496E-7</c:v>
                </c:pt>
                <c:pt idx="9">
                  <c:v>7.66293875761476E-7</c:v>
                </c:pt>
                <c:pt idx="10">
                  <c:v>3.92448932023704E-7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40960"/>
        <c:axId val="-2107114304"/>
      </c:scatterChart>
      <c:valAx>
        <c:axId val="-21072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Domain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14304"/>
        <c:crosses val="autoZero"/>
        <c:crossBetween val="midCat"/>
      </c:valAx>
      <c:valAx>
        <c:axId val="-2107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of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4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Flux vs Length of 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  <c:pt idx="6">
                  <c:v>25000.0</c:v>
                </c:pt>
                <c:pt idx="7">
                  <c:v>30000.0</c:v>
                </c:pt>
                <c:pt idx="8">
                  <c:v>50000.0</c:v>
                </c:pt>
                <c:pt idx="9">
                  <c:v>100000.0</c:v>
                </c:pt>
                <c:pt idx="10">
                  <c:v>200000.0</c:v>
                </c:pt>
              </c:numCache>
            </c:numRef>
          </c:xVal>
          <c:yVal>
            <c:numRef>
              <c:f>Sheet1!$B$78:$B$88</c:f>
              <c:numCache>
                <c:formatCode>0.00E+00</c:formatCode>
                <c:ptCount val="11"/>
                <c:pt idx="0">
                  <c:v>2.781536894E-5</c:v>
                </c:pt>
                <c:pt idx="1">
                  <c:v>2.78659174E-5</c:v>
                </c:pt>
                <c:pt idx="2">
                  <c:v>2.791078104E-5</c:v>
                </c:pt>
                <c:pt idx="3">
                  <c:v>2.799534782E-5</c:v>
                </c:pt>
                <c:pt idx="4">
                  <c:v>2.810248046E-5</c:v>
                </c:pt>
                <c:pt idx="5">
                  <c:v>2.801659814E-5</c:v>
                </c:pt>
                <c:pt idx="6">
                  <c:v>2.814622812E-5</c:v>
                </c:pt>
                <c:pt idx="7">
                  <c:v>2.806806916E-5</c:v>
                </c:pt>
                <c:pt idx="8">
                  <c:v>2.824121602E-5</c:v>
                </c:pt>
                <c:pt idx="9">
                  <c:v>2.8266696E-5</c:v>
                </c:pt>
                <c:pt idx="10" formatCode="General">
                  <c:v>2.836207058E-5</c:v>
                </c:pt>
              </c:numCache>
            </c:numRef>
          </c:yVal>
          <c:smooth val="0"/>
        </c:ser>
        <c:ser>
          <c:idx val="1"/>
          <c:order val="1"/>
          <c:tx>
            <c:v>Rough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Sheet1!$D$78:$D$88</c:f>
              <c:numCache>
                <c:formatCode>General</c:formatCode>
                <c:ptCount val="11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  <c:pt idx="6">
                  <c:v>25000.0</c:v>
                </c:pt>
                <c:pt idx="7">
                  <c:v>30000.0</c:v>
                </c:pt>
                <c:pt idx="8">
                  <c:v>50000.0</c:v>
                </c:pt>
                <c:pt idx="9">
                  <c:v>100000.0</c:v>
                </c:pt>
                <c:pt idx="10">
                  <c:v>200000.0</c:v>
                </c:pt>
              </c:numCache>
            </c:numRef>
          </c:xVal>
          <c:yVal>
            <c:numRef>
              <c:f>Sheet1!$E$78:$E$88</c:f>
              <c:numCache>
                <c:formatCode>0.00E+00</c:formatCode>
                <c:ptCount val="11"/>
                <c:pt idx="0">
                  <c:v>4.369092642E-5</c:v>
                </c:pt>
                <c:pt idx="1">
                  <c:v>4.30663574E-5</c:v>
                </c:pt>
                <c:pt idx="2">
                  <c:v>4.681342414E-5</c:v>
                </c:pt>
                <c:pt idx="3">
                  <c:v>4.69773022E-5</c:v>
                </c:pt>
                <c:pt idx="4">
                  <c:v>4.504243034E-5</c:v>
                </c:pt>
                <c:pt idx="5">
                  <c:v>4.727732996E-5</c:v>
                </c:pt>
                <c:pt idx="6">
                  <c:v>4.578549148E-5</c:v>
                </c:pt>
                <c:pt idx="7">
                  <c:v>4.574198842E-5</c:v>
                </c:pt>
                <c:pt idx="8">
                  <c:v>4.653690948E-5</c:v>
                </c:pt>
                <c:pt idx="9">
                  <c:v>4.65405947E-5</c:v>
                </c:pt>
                <c:pt idx="10">
                  <c:v>4.374176378E-5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04976"/>
        <c:axId val="-2106999088"/>
      </c:scatterChart>
      <c:valAx>
        <c:axId val="-21070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Domain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99088"/>
        <c:crosses val="autoZero"/>
        <c:crossBetween val="midCat"/>
      </c:valAx>
      <c:valAx>
        <c:axId val="-21069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Flux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82550</xdr:rowOff>
    </xdr:from>
    <xdr:to>
      <xdr:col>16</xdr:col>
      <xdr:colOff>431800</xdr:colOff>
      <xdr:row>29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31</xdr:row>
      <xdr:rowOff>57150</xdr:rowOff>
    </xdr:from>
    <xdr:to>
      <xdr:col>16</xdr:col>
      <xdr:colOff>469900</xdr:colOff>
      <xdr:row>63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Q16" sqref="Q16"/>
    </sheetView>
  </sheetViews>
  <sheetFormatPr baseColWidth="10" defaultRowHeight="16" x14ac:dyDescent="0.2"/>
  <cols>
    <col min="2" max="3" width="12" bestFit="1" customWidth="1"/>
  </cols>
  <sheetData>
    <row r="1" spans="1:5" x14ac:dyDescent="0.2">
      <c r="A1" s="2" t="s">
        <v>0</v>
      </c>
      <c r="B1" s="2"/>
      <c r="D1" s="2" t="s">
        <v>3</v>
      </c>
      <c r="E1" s="2"/>
    </row>
    <row r="2" spans="1:5" x14ac:dyDescent="0.2">
      <c r="A2" t="s">
        <v>1</v>
      </c>
      <c r="B2" t="s">
        <v>2</v>
      </c>
      <c r="D2" t="s">
        <v>1</v>
      </c>
      <c r="E2" t="s">
        <v>2</v>
      </c>
    </row>
    <row r="3" spans="1:5" x14ac:dyDescent="0.2">
      <c r="A3">
        <v>1000</v>
      </c>
      <c r="B3" s="1">
        <v>2.7237734600000001E-5</v>
      </c>
      <c r="D3">
        <v>1000</v>
      </c>
      <c r="E3" s="1">
        <v>4.5626239499999998E-5</v>
      </c>
    </row>
    <row r="4" spans="1:5" x14ac:dyDescent="0.2">
      <c r="A4">
        <v>1000</v>
      </c>
      <c r="B4" s="1">
        <v>2.76546885E-5</v>
      </c>
      <c r="D4">
        <v>1000</v>
      </c>
      <c r="E4" s="1">
        <v>4.1804751100000001E-5</v>
      </c>
    </row>
    <row r="5" spans="1:5" x14ac:dyDescent="0.2">
      <c r="A5">
        <v>1000</v>
      </c>
      <c r="B5" s="1">
        <v>2.7688152599999999E-5</v>
      </c>
      <c r="D5">
        <v>1000</v>
      </c>
      <c r="E5" s="1">
        <v>4.2330088399999997E-5</v>
      </c>
    </row>
    <row r="6" spans="1:5" x14ac:dyDescent="0.2">
      <c r="A6">
        <v>1000</v>
      </c>
      <c r="B6" s="1">
        <v>2.7604714800000001E-5</v>
      </c>
      <c r="D6">
        <v>1000</v>
      </c>
      <c r="E6" s="1">
        <v>3.9927886599999999E-5</v>
      </c>
    </row>
    <row r="7" spans="1:5" x14ac:dyDescent="0.2">
      <c r="A7">
        <v>1000</v>
      </c>
      <c r="B7" s="1">
        <v>2.88915542E-5</v>
      </c>
      <c r="D7">
        <v>1000</v>
      </c>
      <c r="E7" s="1">
        <v>4.8765666499999998E-5</v>
      </c>
    </row>
    <row r="8" spans="1:5" x14ac:dyDescent="0.2">
      <c r="A8">
        <v>2500</v>
      </c>
      <c r="B8" s="1">
        <v>2.7523708200000001E-5</v>
      </c>
      <c r="D8">
        <v>2500</v>
      </c>
      <c r="E8" s="1">
        <v>4.1738902600000003E-5</v>
      </c>
    </row>
    <row r="9" spans="1:5" x14ac:dyDescent="0.2">
      <c r="A9">
        <v>2500</v>
      </c>
      <c r="B9" s="1">
        <v>2.74121584E-5</v>
      </c>
      <c r="D9">
        <v>2500</v>
      </c>
      <c r="E9" s="1">
        <v>4.4443309899999998E-5</v>
      </c>
    </row>
    <row r="10" spans="1:5" x14ac:dyDescent="0.2">
      <c r="A10">
        <v>2500</v>
      </c>
      <c r="B10" s="1">
        <v>2.78970292E-5</v>
      </c>
      <c r="D10">
        <v>2500</v>
      </c>
      <c r="E10" s="1">
        <v>4.1692584399999997E-5</v>
      </c>
    </row>
    <row r="11" spans="1:5" x14ac:dyDescent="0.2">
      <c r="A11">
        <v>2500</v>
      </c>
      <c r="B11" s="1">
        <v>2.8008873899999999E-5</v>
      </c>
      <c r="D11">
        <v>2500</v>
      </c>
      <c r="E11" s="1">
        <v>4.2494188900000002E-5</v>
      </c>
    </row>
    <row r="12" spans="1:5" x14ac:dyDescent="0.2">
      <c r="A12">
        <v>2500</v>
      </c>
      <c r="B12" s="1">
        <v>2.84878173E-5</v>
      </c>
      <c r="D12">
        <v>2500</v>
      </c>
      <c r="E12" s="1">
        <v>4.4962801200000002E-5</v>
      </c>
    </row>
    <row r="13" spans="1:5" x14ac:dyDescent="0.2">
      <c r="A13">
        <v>5000</v>
      </c>
      <c r="B13" s="1">
        <v>2.80354677E-5</v>
      </c>
      <c r="D13">
        <v>5000</v>
      </c>
      <c r="E13" s="1">
        <v>4.4464419499999997E-5</v>
      </c>
    </row>
    <row r="14" spans="1:5" x14ac:dyDescent="0.2">
      <c r="A14">
        <v>5000</v>
      </c>
      <c r="B14" s="1">
        <v>2.7980791700000001E-5</v>
      </c>
      <c r="D14">
        <v>5000</v>
      </c>
      <c r="E14" s="1">
        <v>4.6003475499999997E-5</v>
      </c>
    </row>
    <row r="15" spans="1:5" x14ac:dyDescent="0.2">
      <c r="A15">
        <v>5000</v>
      </c>
      <c r="B15" s="1">
        <v>2.78283017E-5</v>
      </c>
      <c r="D15">
        <v>5000</v>
      </c>
      <c r="E15" s="1">
        <v>5.01435509E-5</v>
      </c>
    </row>
    <row r="16" spans="1:5" x14ac:dyDescent="0.2">
      <c r="A16">
        <v>5000</v>
      </c>
      <c r="B16" s="1">
        <v>2.79299337E-5</v>
      </c>
      <c r="D16">
        <v>5000</v>
      </c>
      <c r="E16" s="1">
        <v>4.7431913100000003E-5</v>
      </c>
    </row>
    <row r="17" spans="1:5" x14ac:dyDescent="0.2">
      <c r="A17">
        <v>5000</v>
      </c>
      <c r="B17" s="1">
        <v>2.7779410400000001E-5</v>
      </c>
      <c r="D17">
        <v>5000</v>
      </c>
      <c r="E17" s="1">
        <v>4.6023761699999999E-5</v>
      </c>
    </row>
    <row r="18" spans="1:5" x14ac:dyDescent="0.2">
      <c r="A18">
        <v>10000</v>
      </c>
      <c r="B18" s="1">
        <v>2.79302069E-5</v>
      </c>
      <c r="D18">
        <v>10000</v>
      </c>
      <c r="E18" s="1">
        <v>4.6117457199999999E-5</v>
      </c>
    </row>
    <row r="19" spans="1:5" ht="15" customHeight="1" x14ac:dyDescent="0.2">
      <c r="A19">
        <v>10000</v>
      </c>
      <c r="B19" s="1">
        <v>2.7898251100000001E-5</v>
      </c>
      <c r="D19">
        <v>10000</v>
      </c>
      <c r="E19" s="1">
        <v>4.6669650199999998E-5</v>
      </c>
    </row>
    <row r="20" spans="1:5" x14ac:dyDescent="0.2">
      <c r="A20">
        <v>10000</v>
      </c>
      <c r="B20" s="1">
        <v>2.8124526399999999E-5</v>
      </c>
      <c r="D20">
        <v>10000</v>
      </c>
      <c r="E20" s="1">
        <v>4.3001359600000002E-5</v>
      </c>
    </row>
    <row r="21" spans="1:5" x14ac:dyDescent="0.2">
      <c r="A21">
        <v>10000</v>
      </c>
      <c r="B21" s="1">
        <v>2.8179666099999999E-5</v>
      </c>
      <c r="D21">
        <v>10000</v>
      </c>
      <c r="E21" s="1">
        <v>5.0542380299999999E-5</v>
      </c>
    </row>
    <row r="22" spans="1:5" x14ac:dyDescent="0.2">
      <c r="A22">
        <v>10000</v>
      </c>
      <c r="B22" s="1">
        <v>2.78440886E-5</v>
      </c>
      <c r="D22">
        <v>10000</v>
      </c>
      <c r="E22" s="1">
        <v>4.85556637E-5</v>
      </c>
    </row>
    <row r="23" spans="1:5" x14ac:dyDescent="0.2">
      <c r="A23">
        <v>15000</v>
      </c>
      <c r="B23" s="1">
        <v>2.8254926499999999E-5</v>
      </c>
      <c r="D23">
        <v>15000</v>
      </c>
      <c r="E23" s="1">
        <v>4.5957125299999997E-5</v>
      </c>
    </row>
    <row r="24" spans="1:5" x14ac:dyDescent="0.2">
      <c r="A24">
        <v>15000</v>
      </c>
      <c r="B24" s="1">
        <v>2.8007007900000002E-5</v>
      </c>
      <c r="D24">
        <v>15000</v>
      </c>
      <c r="E24" s="1">
        <v>4.7770071300000001E-5</v>
      </c>
    </row>
    <row r="25" spans="1:5" x14ac:dyDescent="0.2">
      <c r="A25">
        <v>15000</v>
      </c>
      <c r="B25" s="1">
        <v>2.8040437499999999E-5</v>
      </c>
      <c r="D25">
        <v>15000</v>
      </c>
      <c r="E25" s="1">
        <v>4.4253366300000001E-5</v>
      </c>
    </row>
    <row r="26" spans="1:5" x14ac:dyDescent="0.2">
      <c r="A26">
        <v>15000</v>
      </c>
      <c r="B26" s="1">
        <v>2.84307648E-5</v>
      </c>
      <c r="D26">
        <v>15000</v>
      </c>
      <c r="E26" s="1">
        <v>4.2773208499999999E-5</v>
      </c>
    </row>
    <row r="27" spans="1:5" x14ac:dyDescent="0.2">
      <c r="A27">
        <v>15000</v>
      </c>
      <c r="B27" s="1">
        <v>2.7779265600000001E-5</v>
      </c>
      <c r="D27">
        <v>15000</v>
      </c>
      <c r="E27" s="1">
        <v>4.4458380300000001E-5</v>
      </c>
    </row>
    <row r="28" spans="1:5" x14ac:dyDescent="0.2">
      <c r="A28">
        <v>20000</v>
      </c>
      <c r="B28" s="1">
        <v>2.78025639E-5</v>
      </c>
      <c r="D28">
        <v>20000</v>
      </c>
      <c r="E28" s="1">
        <v>4.5309719000000003E-5</v>
      </c>
    </row>
    <row r="29" spans="1:5" x14ac:dyDescent="0.2">
      <c r="A29">
        <v>20000</v>
      </c>
      <c r="B29" s="1">
        <v>2.8190591399999999E-5</v>
      </c>
      <c r="D29">
        <v>20000</v>
      </c>
      <c r="E29" s="1">
        <v>4.8111824800000001E-5</v>
      </c>
    </row>
    <row r="30" spans="1:5" x14ac:dyDescent="0.2">
      <c r="A30">
        <v>20000</v>
      </c>
      <c r="B30" s="1">
        <v>2.80100935E-5</v>
      </c>
      <c r="D30">
        <v>20000</v>
      </c>
      <c r="E30" s="1">
        <v>4.8118481399999998E-5</v>
      </c>
    </row>
    <row r="31" spans="1:5" x14ac:dyDescent="0.2">
      <c r="A31">
        <v>20000</v>
      </c>
      <c r="B31" s="1">
        <v>2.8189050200000001E-5</v>
      </c>
      <c r="D31">
        <v>20000</v>
      </c>
      <c r="E31" s="1">
        <v>4.7755116299999998E-5</v>
      </c>
    </row>
    <row r="32" spans="1:5" x14ac:dyDescent="0.2">
      <c r="A32">
        <v>20000</v>
      </c>
      <c r="B32" s="1">
        <v>2.78906917E-5</v>
      </c>
      <c r="D32">
        <v>20000</v>
      </c>
      <c r="E32" s="1">
        <v>4.7091508299999998E-5</v>
      </c>
    </row>
    <row r="33" spans="1:5" x14ac:dyDescent="0.2">
      <c r="A33">
        <v>25000</v>
      </c>
      <c r="B33" s="1">
        <v>2.8115360300000001E-5</v>
      </c>
      <c r="D33">
        <v>25000</v>
      </c>
      <c r="E33" s="1">
        <v>4.60402672E-5</v>
      </c>
    </row>
    <row r="34" spans="1:5" x14ac:dyDescent="0.2">
      <c r="A34">
        <v>25000</v>
      </c>
      <c r="B34" s="1">
        <v>2.8349222599999999E-5</v>
      </c>
      <c r="D34">
        <v>25000</v>
      </c>
      <c r="E34" s="1">
        <v>4.5874945799999999E-5</v>
      </c>
    </row>
    <row r="35" spans="1:5" x14ac:dyDescent="0.2">
      <c r="A35">
        <v>25000</v>
      </c>
      <c r="B35" s="1">
        <v>2.8063102499999999E-5</v>
      </c>
      <c r="D35">
        <v>25000</v>
      </c>
      <c r="E35" s="1">
        <v>4.4311085000000002E-5</v>
      </c>
    </row>
    <row r="36" spans="1:5" x14ac:dyDescent="0.2">
      <c r="A36">
        <v>25000</v>
      </c>
      <c r="B36" s="1">
        <v>2.8234485499999999E-5</v>
      </c>
      <c r="D36">
        <v>25000</v>
      </c>
      <c r="E36" s="1">
        <v>4.6756535999999997E-5</v>
      </c>
    </row>
    <row r="37" spans="1:5" x14ac:dyDescent="0.2">
      <c r="A37">
        <v>25000</v>
      </c>
      <c r="B37" s="1">
        <v>2.7968969699999999E-5</v>
      </c>
      <c r="D37">
        <v>25000</v>
      </c>
      <c r="E37" s="1">
        <v>4.5944623400000003E-5</v>
      </c>
    </row>
    <row r="38" spans="1:5" x14ac:dyDescent="0.2">
      <c r="A38">
        <v>30000</v>
      </c>
      <c r="B38" s="1">
        <v>2.80206655E-5</v>
      </c>
      <c r="D38">
        <v>30000</v>
      </c>
      <c r="E38" s="1">
        <v>4.6074820900000001E-5</v>
      </c>
    </row>
    <row r="39" spans="1:5" x14ac:dyDescent="0.2">
      <c r="A39">
        <v>30000</v>
      </c>
      <c r="B39" s="1">
        <v>2.80927917E-5</v>
      </c>
      <c r="D39">
        <v>30000</v>
      </c>
      <c r="E39" s="1">
        <v>4.5375317499999997E-5</v>
      </c>
    </row>
    <row r="40" spans="1:5" x14ac:dyDescent="0.2">
      <c r="A40">
        <v>30000</v>
      </c>
      <c r="B40" s="1">
        <v>2.8224242699999999E-5</v>
      </c>
      <c r="D40">
        <v>30000</v>
      </c>
      <c r="E40" s="1">
        <v>4.5812537800000003E-5</v>
      </c>
    </row>
    <row r="41" spans="1:5" x14ac:dyDescent="0.2">
      <c r="A41">
        <v>30000</v>
      </c>
      <c r="B41" s="1">
        <v>2.8143659000000001E-5</v>
      </c>
      <c r="D41">
        <v>30000</v>
      </c>
      <c r="E41" s="1">
        <v>4.5668909100000002E-5</v>
      </c>
    </row>
    <row r="42" spans="1:5" x14ac:dyDescent="0.2">
      <c r="A42">
        <v>30000</v>
      </c>
      <c r="B42" s="1">
        <v>2.7858986900000002E-5</v>
      </c>
      <c r="D42">
        <v>30000</v>
      </c>
      <c r="E42" s="1">
        <v>4.5778356800000001E-5</v>
      </c>
    </row>
    <row r="43" spans="1:5" x14ac:dyDescent="0.2">
      <c r="A43">
        <v>50000</v>
      </c>
      <c r="B43" s="1">
        <v>2.8192001300000001E-5</v>
      </c>
      <c r="D43">
        <v>50000</v>
      </c>
      <c r="E43" s="1">
        <v>4.5210828700000002E-5</v>
      </c>
    </row>
    <row r="44" spans="1:5" x14ac:dyDescent="0.2">
      <c r="A44">
        <v>50000</v>
      </c>
      <c r="B44" s="1">
        <v>2.8357718900000002E-5</v>
      </c>
      <c r="D44">
        <v>50000</v>
      </c>
      <c r="E44" s="1">
        <v>4.7314772899999998E-5</v>
      </c>
    </row>
    <row r="45" spans="1:5" x14ac:dyDescent="0.2">
      <c r="A45">
        <v>50000</v>
      </c>
      <c r="B45" s="1">
        <v>2.8249208599999999E-5</v>
      </c>
      <c r="D45">
        <v>50000</v>
      </c>
      <c r="E45" s="1">
        <v>4.70650902E-5</v>
      </c>
    </row>
    <row r="46" spans="1:5" x14ac:dyDescent="0.2">
      <c r="A46">
        <v>50000</v>
      </c>
      <c r="B46" s="1">
        <v>2.81364336E-5</v>
      </c>
      <c r="D46">
        <v>50000</v>
      </c>
      <c r="E46" s="1">
        <v>4.6451413400000003E-5</v>
      </c>
    </row>
    <row r="47" spans="1:5" x14ac:dyDescent="0.2">
      <c r="A47">
        <v>50000</v>
      </c>
      <c r="B47" s="1">
        <v>2.8270717700000001E-5</v>
      </c>
      <c r="D47">
        <v>50000</v>
      </c>
      <c r="E47" s="1">
        <v>4.6642442199999997E-5</v>
      </c>
    </row>
    <row r="48" spans="1:5" x14ac:dyDescent="0.2">
      <c r="A48">
        <v>100000</v>
      </c>
      <c r="B48" s="1">
        <v>2.8248309999999999E-5</v>
      </c>
      <c r="D48">
        <v>100000</v>
      </c>
      <c r="E48" s="1">
        <v>4.5758376799999999E-5</v>
      </c>
    </row>
    <row r="49" spans="1:5" x14ac:dyDescent="0.2">
      <c r="A49">
        <v>100000</v>
      </c>
      <c r="B49" s="1">
        <v>2.8177069099999998E-5</v>
      </c>
      <c r="D49">
        <v>100000</v>
      </c>
      <c r="E49" s="1">
        <v>4.6262587500000002E-5</v>
      </c>
    </row>
    <row r="50" spans="1:5" x14ac:dyDescent="0.2">
      <c r="A50">
        <v>100000</v>
      </c>
      <c r="B50" s="1">
        <v>2.8307817099999998E-5</v>
      </c>
      <c r="D50">
        <v>100000</v>
      </c>
      <c r="E50" s="1">
        <v>4.7730049799999999E-5</v>
      </c>
    </row>
    <row r="51" spans="1:5" x14ac:dyDescent="0.2">
      <c r="A51">
        <v>100000</v>
      </c>
      <c r="B51" s="1">
        <v>2.8355487600000001E-5</v>
      </c>
      <c r="D51">
        <v>100000</v>
      </c>
      <c r="E51" s="1">
        <v>4.6819868300000003E-5</v>
      </c>
    </row>
    <row r="52" spans="1:5" x14ac:dyDescent="0.2">
      <c r="A52">
        <v>100000</v>
      </c>
      <c r="B52" s="1">
        <v>2.82447962E-5</v>
      </c>
      <c r="D52">
        <v>100000</v>
      </c>
      <c r="E52" s="1">
        <v>4.6132091099999999E-5</v>
      </c>
    </row>
    <row r="53" spans="1:5" x14ac:dyDescent="0.2">
      <c r="A53">
        <v>200000</v>
      </c>
      <c r="B53" s="1">
        <v>2.84047604E-5</v>
      </c>
      <c r="D53">
        <v>200000</v>
      </c>
      <c r="E53" s="1">
        <v>4.3225582200000002E-5</v>
      </c>
    </row>
    <row r="54" spans="1:5" x14ac:dyDescent="0.2">
      <c r="A54">
        <v>200000</v>
      </c>
      <c r="B54" s="1">
        <v>2.84258111E-5</v>
      </c>
      <c r="D54">
        <v>200000</v>
      </c>
      <c r="E54" s="1">
        <v>4.4282814099999999E-5</v>
      </c>
    </row>
    <row r="55" spans="1:5" x14ac:dyDescent="0.2">
      <c r="A55">
        <v>200000</v>
      </c>
      <c r="B55" s="1">
        <v>2.8339551400000001E-5</v>
      </c>
      <c r="D55">
        <v>200000</v>
      </c>
      <c r="E55" s="1">
        <v>4.3547521899999998E-5</v>
      </c>
    </row>
    <row r="56" spans="1:5" x14ac:dyDescent="0.2">
      <c r="A56">
        <v>200000</v>
      </c>
      <c r="B56" s="1">
        <v>2.8349838699999999E-5</v>
      </c>
      <c r="D56">
        <v>200000</v>
      </c>
      <c r="E56" s="1">
        <v>4.3777398099999998E-5</v>
      </c>
    </row>
    <row r="57" spans="1:5" x14ac:dyDescent="0.2">
      <c r="A57">
        <v>200000</v>
      </c>
      <c r="B57" s="1">
        <v>2.82903913E-5</v>
      </c>
      <c r="D57">
        <v>200000</v>
      </c>
      <c r="E57" s="1">
        <v>4.3875502599999999E-5</v>
      </c>
    </row>
    <row r="58" spans="1:5" x14ac:dyDescent="0.2">
      <c r="B58" s="1"/>
      <c r="D58">
        <v>500000</v>
      </c>
      <c r="E58" s="1">
        <v>3.5086556699999998E-5</v>
      </c>
    </row>
    <row r="59" spans="1:5" x14ac:dyDescent="0.2">
      <c r="B59" s="1"/>
      <c r="E59" s="1"/>
    </row>
    <row r="60" spans="1:5" x14ac:dyDescent="0.2">
      <c r="B60" s="1"/>
      <c r="E60" s="1"/>
    </row>
    <row r="61" spans="1:5" x14ac:dyDescent="0.2">
      <c r="B61" s="1"/>
      <c r="E61" s="1"/>
    </row>
    <row r="62" spans="1:5" x14ac:dyDescent="0.2">
      <c r="B62" s="1"/>
      <c r="E62" s="1"/>
    </row>
    <row r="64" spans="1:5" x14ac:dyDescent="0.2">
      <c r="A64" t="s">
        <v>4</v>
      </c>
      <c r="B64" t="s">
        <v>5</v>
      </c>
      <c r="D64" t="s">
        <v>4</v>
      </c>
      <c r="E64" t="s">
        <v>5</v>
      </c>
    </row>
    <row r="65" spans="1:5" x14ac:dyDescent="0.2">
      <c r="A65">
        <v>1000</v>
      </c>
      <c r="B65">
        <f>STDEV(B3:B7)</f>
        <v>6.2813484066903007E-7</v>
      </c>
      <c r="D65">
        <v>1000</v>
      </c>
      <c r="E65">
        <f>STDEV(E3:E7)</f>
        <v>3.5024430665800171E-6</v>
      </c>
    </row>
    <row r="66" spans="1:5" x14ac:dyDescent="0.2">
      <c r="A66">
        <v>2500</v>
      </c>
      <c r="B66">
        <f>STDEV(B8:B12)</f>
        <v>4.2754191527180688E-7</v>
      </c>
      <c r="D66">
        <v>2500</v>
      </c>
      <c r="E66">
        <f>STDEV(E8:E12)</f>
        <v>1.5386083458582774E-6</v>
      </c>
    </row>
    <row r="67" spans="1:5" x14ac:dyDescent="0.2">
      <c r="A67">
        <v>5000</v>
      </c>
      <c r="B67">
        <f>STDEV(B13:B17)</f>
        <v>1.0591997765000724E-7</v>
      </c>
      <c r="D67">
        <v>5000</v>
      </c>
      <c r="E67">
        <f>STDEV(E13:E17)</f>
        <v>2.1371522640324516E-6</v>
      </c>
    </row>
    <row r="68" spans="1:5" x14ac:dyDescent="0.2">
      <c r="A68">
        <v>10000</v>
      </c>
      <c r="B68">
        <f>STDEV(B18:B22)</f>
        <v>1.4765737198086929E-7</v>
      </c>
      <c r="D68">
        <v>10000</v>
      </c>
      <c r="E68">
        <f>STDEV(E18:E22)</f>
        <v>2.8214849644914647E-6</v>
      </c>
    </row>
    <row r="69" spans="1:5" x14ac:dyDescent="0.2">
      <c r="A69">
        <v>15000</v>
      </c>
      <c r="B69">
        <f>STDEV(B23:B27)</f>
        <v>2.4922007710267386E-7</v>
      </c>
      <c r="D69">
        <v>15000</v>
      </c>
      <c r="E69">
        <f>STDEV(E23:E27)</f>
        <v>1.8966942521198055E-6</v>
      </c>
    </row>
    <row r="70" spans="1:5" x14ac:dyDescent="0.2">
      <c r="A70">
        <v>20000</v>
      </c>
      <c r="B70">
        <f>STDEV(B28:B32)</f>
        <v>1.7444108274074349E-7</v>
      </c>
      <c r="D70">
        <v>20000</v>
      </c>
      <c r="E70">
        <f>STDEV(E28:E32)</f>
        <v>1.176671125349874E-6</v>
      </c>
    </row>
    <row r="71" spans="1:5" x14ac:dyDescent="0.2">
      <c r="A71">
        <v>25000</v>
      </c>
      <c r="B71">
        <f>STDEV(B33:B37)</f>
        <v>1.485592158936698E-7</v>
      </c>
      <c r="D71">
        <v>25000</v>
      </c>
      <c r="E71">
        <f>STDEV(E33:E37)</f>
        <v>8.9652630175013219E-7</v>
      </c>
    </row>
    <row r="72" spans="1:5" x14ac:dyDescent="0.2">
      <c r="A72">
        <v>30000</v>
      </c>
      <c r="B72">
        <f>STDEV(B38:B42)</f>
        <v>1.3845369344975168E-7</v>
      </c>
      <c r="D72">
        <v>30000</v>
      </c>
      <c r="E72">
        <f>STDEV(E38:E42)</f>
        <v>2.5340949292127502E-7</v>
      </c>
    </row>
    <row r="73" spans="1:5" x14ac:dyDescent="0.2">
      <c r="A73">
        <v>50000</v>
      </c>
      <c r="B73">
        <f>STDEV(B43:B47)</f>
        <v>8.352932974696406E-8</v>
      </c>
      <c r="D73">
        <v>50000</v>
      </c>
      <c r="E73">
        <f>STDEV(E43:E47)</f>
        <v>8.1562603914495919E-7</v>
      </c>
    </row>
    <row r="74" spans="1:5" x14ac:dyDescent="0.2">
      <c r="A74">
        <v>100000</v>
      </c>
      <c r="B74">
        <f>STDEV(B48:B52)</f>
        <v>6.7870318504152237E-8</v>
      </c>
      <c r="D74">
        <v>100000</v>
      </c>
      <c r="E74">
        <f>STDEV(E48:E52)</f>
        <v>7.6629387576147626E-7</v>
      </c>
    </row>
    <row r="75" spans="1:5" x14ac:dyDescent="0.2">
      <c r="A75">
        <v>200000</v>
      </c>
      <c r="B75">
        <f>STDEV(B53:B57)</f>
        <v>5.4036853533093465E-8</v>
      </c>
      <c r="D75">
        <v>200000</v>
      </c>
      <c r="E75">
        <f>STDEV(E53:E57)</f>
        <v>3.9244893202370442E-7</v>
      </c>
    </row>
    <row r="77" spans="1:5" x14ac:dyDescent="0.2">
      <c r="A77" t="s">
        <v>4</v>
      </c>
      <c r="B77" t="s">
        <v>6</v>
      </c>
      <c r="D77" t="s">
        <v>4</v>
      </c>
      <c r="E77" t="s">
        <v>6</v>
      </c>
    </row>
    <row r="78" spans="1:5" x14ac:dyDescent="0.2">
      <c r="A78">
        <v>1000</v>
      </c>
      <c r="B78" s="1">
        <f>AVERAGE(B3:B7)</f>
        <v>2.7815368940000004E-5</v>
      </c>
      <c r="D78">
        <v>1000</v>
      </c>
      <c r="E78" s="1">
        <f>AVERAGE(E3:E7)</f>
        <v>4.3690926420000003E-5</v>
      </c>
    </row>
    <row r="79" spans="1:5" x14ac:dyDescent="0.2">
      <c r="A79">
        <v>2500</v>
      </c>
      <c r="B79" s="1">
        <f>AVERAGE(B8:B12)</f>
        <v>2.78659174E-5</v>
      </c>
      <c r="D79">
        <v>2500</v>
      </c>
      <c r="E79" s="1">
        <f>AVERAGE(E8:E12)</f>
        <v>4.3066357400000007E-5</v>
      </c>
    </row>
    <row r="80" spans="1:5" x14ac:dyDescent="0.2">
      <c r="A80">
        <v>5000</v>
      </c>
      <c r="B80" s="1">
        <f>AVERAGE(B13:B17)</f>
        <v>2.7910781040000005E-5</v>
      </c>
      <c r="D80">
        <v>5000</v>
      </c>
      <c r="E80" s="1">
        <f>AVERAGE(E13:E17)</f>
        <v>4.6813424139999998E-5</v>
      </c>
    </row>
    <row r="81" spans="1:5" x14ac:dyDescent="0.2">
      <c r="A81">
        <v>10000</v>
      </c>
      <c r="B81" s="1">
        <f>AVERAGE(B18:B22)</f>
        <v>2.7995347820000001E-5</v>
      </c>
      <c r="D81">
        <v>10000</v>
      </c>
      <c r="E81" s="1">
        <f>AVERAGE(E18:E22)</f>
        <v>4.6977302200000004E-5</v>
      </c>
    </row>
    <row r="82" spans="1:5" x14ac:dyDescent="0.2">
      <c r="A82">
        <v>15000</v>
      </c>
      <c r="B82" s="1">
        <f>AVERAGE(B23:B27)</f>
        <v>2.8102480459999995E-5</v>
      </c>
      <c r="D82">
        <v>15000</v>
      </c>
      <c r="E82" s="1">
        <f>AVERAGE(E23:E27)</f>
        <v>4.5042430339999997E-5</v>
      </c>
    </row>
    <row r="83" spans="1:5" x14ac:dyDescent="0.2">
      <c r="A83">
        <v>20000</v>
      </c>
      <c r="B83" s="1">
        <f>AVERAGE(B28:B32)</f>
        <v>2.8016598139999997E-5</v>
      </c>
      <c r="D83">
        <v>20000</v>
      </c>
      <c r="E83" s="1">
        <f>AVERAGE(E28:E32)</f>
        <v>4.7277329960000005E-5</v>
      </c>
    </row>
    <row r="84" spans="1:5" x14ac:dyDescent="0.2">
      <c r="A84">
        <v>25000</v>
      </c>
      <c r="B84" s="1">
        <f>AVERAGE(B33:B37)</f>
        <v>2.8146228120000003E-5</v>
      </c>
      <c r="D84">
        <v>25000</v>
      </c>
      <c r="E84" s="1">
        <f>AVERAGE(E33:E37)</f>
        <v>4.5785491479999991E-5</v>
      </c>
    </row>
    <row r="85" spans="1:5" x14ac:dyDescent="0.2">
      <c r="A85">
        <v>30000</v>
      </c>
      <c r="B85" s="1">
        <f>AVERAGE(B38:B42)</f>
        <v>2.8068069159999999E-5</v>
      </c>
      <c r="D85">
        <v>30000</v>
      </c>
      <c r="E85" s="1">
        <f>AVERAGE(E38:E42)</f>
        <v>4.5741988419999997E-5</v>
      </c>
    </row>
    <row r="86" spans="1:5" x14ac:dyDescent="0.2">
      <c r="A86">
        <v>50000</v>
      </c>
      <c r="B86" s="1">
        <f>AVERAGE(B43:B47)</f>
        <v>2.8241216019999997E-5</v>
      </c>
      <c r="D86">
        <v>50000</v>
      </c>
      <c r="E86" s="1">
        <f>AVERAGE(E43:E47)</f>
        <v>4.6536909479999995E-5</v>
      </c>
    </row>
    <row r="87" spans="1:5" x14ac:dyDescent="0.2">
      <c r="A87">
        <v>100000</v>
      </c>
      <c r="B87" s="1">
        <f>AVERAGE(B48:B52)</f>
        <v>2.8266696000000001E-5</v>
      </c>
      <c r="D87">
        <v>100000</v>
      </c>
      <c r="E87" s="1">
        <f>AVERAGE(E48:E52)</f>
        <v>4.6540594700000004E-5</v>
      </c>
    </row>
    <row r="88" spans="1:5" x14ac:dyDescent="0.2">
      <c r="A88">
        <v>200000</v>
      </c>
      <c r="B88">
        <f>AVERAGE(B53:B57)</f>
        <v>2.8362070579999999E-5</v>
      </c>
      <c r="D88">
        <v>200000</v>
      </c>
      <c r="E88" s="1">
        <f>AVERAGE(E53:E57)</f>
        <v>4.3741763780000007E-5</v>
      </c>
    </row>
    <row r="89" spans="1:5" x14ac:dyDescent="0.2">
      <c r="D89">
        <v>500000</v>
      </c>
      <c r="E89" s="1">
        <f>AVERAGE(E58:E62)</f>
        <v>3.5086556699999998E-5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2016-04-29T21:30:41Z</dcterms:created>
  <dcterms:modified xsi:type="dcterms:W3CDTF">2016-05-05T18:30:05Z</dcterms:modified>
</cp:coreProperties>
</file>