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vironmentalintegrity-my.sharepoint.com/personal/tweiglein_environmentalintegrity_org/Documents/Documents/Analyses/TX RRC UIC Database/"/>
    </mc:Choice>
  </mc:AlternateContent>
  <xr:revisionPtr revIDLastSave="952" documentId="8_{DDC8E54C-D645-478C-891C-DDF8BA2F1DDE}" xr6:coauthVersionLast="47" xr6:coauthVersionMax="47" xr10:uidLastSave="{CD2B670E-17C5-4F51-B387-882991982119}"/>
  <bookViews>
    <workbookView xWindow="-28920" yWindow="-120" windowWidth="29040" windowHeight="16440" xr2:uid="{54985178-B643-4F91-9B14-9C2CBFA7468E}"/>
  </bookViews>
  <sheets>
    <sheet name="Table 01" sheetId="1" r:id="rId1"/>
    <sheet name="Table 02" sheetId="5" r:id="rId2"/>
    <sheet name="Table 03" sheetId="2" r:id="rId3"/>
    <sheet name="Table 04" sheetId="3" r:id="rId4"/>
    <sheet name="Table 05" sheetId="4" r:id="rId5"/>
    <sheet name="Table 06" sheetId="6" r:id="rId6"/>
    <sheet name="Table 07" sheetId="7" r:id="rId7"/>
    <sheet name="Table 08" sheetId="8" r:id="rId8"/>
    <sheet name="Table 09" sheetId="9" r:id="rId9"/>
    <sheet name="Table 10" sheetId="10" r:id="rId10"/>
    <sheet name="Table 11" sheetId="11" r:id="rId11"/>
    <sheet name="Table 12" sheetId="12" r:id="rId12"/>
    <sheet name="Table 13" sheetId="13" r:id="rId13"/>
    <sheet name="Table 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B38" i="2"/>
</calcChain>
</file>

<file path=xl/sharedStrings.xml><?xml version="1.0" encoding="utf-8"?>
<sst xmlns="http://schemas.openxmlformats.org/spreadsheetml/2006/main" count="355" uniqueCount="303">
  <si>
    <t>var</t>
  </si>
  <si>
    <t>length</t>
  </si>
  <si>
    <t>pos</t>
  </si>
  <si>
    <t>UIC_CNTL_NO</t>
  </si>
  <si>
    <t>UIC_OPER</t>
  </si>
  <si>
    <t>UIC_FIELD_NO</t>
  </si>
  <si>
    <t>UIC_CLASS</t>
  </si>
  <si>
    <t>UIC_APPR_DATE</t>
  </si>
  <si>
    <t>UIC_ACTIVATED_FLAG</t>
  </si>
  <si>
    <t>UIC_CANCEL_DATE</t>
  </si>
  <si>
    <t>UIC_TYPE_INJ</t>
  </si>
  <si>
    <t>UIC_TYPE_INJ_CMT</t>
  </si>
  <si>
    <t>UIC_TYPE_FLU_CMT</t>
  </si>
  <si>
    <t>UIC_BBL_VOL_INJ</t>
  </si>
  <si>
    <t>UIC_MCF_VOL_INJ</t>
  </si>
  <si>
    <t>UIC_TOP_INJ_ZONE</t>
  </si>
  <si>
    <t>UIC_BOT_INJ_ZONE</t>
  </si>
  <si>
    <t>UIC_MAX_INJ_PRESSURE</t>
  </si>
  <si>
    <t>UIC_INJ_SW</t>
  </si>
  <si>
    <t>UIC_INJ_FW</t>
  </si>
  <si>
    <t>UIC_INJ_FRAC_WATER</t>
  </si>
  <si>
    <t>UIC_INJ_NORM</t>
  </si>
  <si>
    <t>UIC_INJ_CO2</t>
  </si>
  <si>
    <t>UIC_INJ_GAS</t>
  </si>
  <si>
    <t>UIC_INJ_H2S</t>
  </si>
  <si>
    <t>UIC_INJ_POLYMER</t>
  </si>
  <si>
    <t>UIC_INJ_STEAM</t>
  </si>
  <si>
    <t>UIC_INJ_AIR</t>
  </si>
  <si>
    <t>UIC_INJ_NITROGEN</t>
  </si>
  <si>
    <t>UIC_INJ_OTHER</t>
  </si>
  <si>
    <t>UIC_INJ_BW</t>
  </si>
  <si>
    <t>UIC_INJ_LPG</t>
  </si>
  <si>
    <t>UIC_MAX_INJ_PRESSURE_2</t>
  </si>
  <si>
    <t>UIC_SPEC_PERMIT_EXP</t>
  </si>
  <si>
    <t>UIC_SPEC_PERMIT_EXP_DATE</t>
  </si>
  <si>
    <t>UIC_LOCATION</t>
  </si>
  <si>
    <t>UIC_SURVEY_LINES</t>
  </si>
  <si>
    <t>UIC_GEOTHERMAL</t>
  </si>
  <si>
    <t>UIC_MISMATCH</t>
  </si>
  <si>
    <t>UIC_INJ_MODE</t>
  </si>
  <si>
    <t>UIC_PROD_CASING_AMT</t>
  </si>
  <si>
    <t>UIC_PROD_CASING_FRACTION_1</t>
  </si>
  <si>
    <t>UIC_PROD_CASING_FRACTION_2</t>
  </si>
  <si>
    <t>UIC_PROD_CASING_DEPTH</t>
  </si>
  <si>
    <t>UIC_W3_DATE</t>
  </si>
  <si>
    <t>UIC_API_NUMBER</t>
  </si>
  <si>
    <t>UIC_WELL_NO</t>
  </si>
  <si>
    <t>UIC_MONTR_W_STATUS</t>
  </si>
  <si>
    <t>UIC_MONTR_W_STAT_CMT</t>
  </si>
  <si>
    <t>UIC_OLD_STATUS_5_FLAG</t>
  </si>
  <si>
    <t>UIC_MONTR_SW</t>
  </si>
  <si>
    <t>UIC_MONTR_FW</t>
  </si>
  <si>
    <t>UIC_MONTR_FRAC_WATER</t>
  </si>
  <si>
    <t>UIC_MONTR_CO2</t>
  </si>
  <si>
    <t>UIC_MONTR_CO2A</t>
  </si>
  <si>
    <t>UIC_MONTR_GAS</t>
  </si>
  <si>
    <t>UIC_MONTR_H2S</t>
  </si>
  <si>
    <t>UIC_MONTR_POLYMER</t>
  </si>
  <si>
    <t>UIC_MONTR_STEAM</t>
  </si>
  <si>
    <t>UIC_MONTR_AIR</t>
  </si>
  <si>
    <t>UIC_MONTR_NITROGEN</t>
  </si>
  <si>
    <t>UIC_MONTR_BW</t>
  </si>
  <si>
    <t>UIC_MONTR_LPG</t>
  </si>
  <si>
    <t>UIC_MONTR_NORM</t>
  </si>
  <si>
    <t>UIC_MONTR_OTHER</t>
  </si>
  <si>
    <t>UIC_MONTR_CYCLE_YR</t>
  </si>
  <si>
    <t>UIC_MONTR_REC_DTE</t>
  </si>
  <si>
    <t>UIC_MONTR_REC_FLG</t>
  </si>
  <si>
    <t>MN_H10_AVG_INJ_PRESSURE</t>
  </si>
  <si>
    <t>MN_H10_MAX_INJ_PRESSURE</t>
  </si>
  <si>
    <t>MN_H10_TOTAL_VOL_BBL</t>
  </si>
  <si>
    <t>MN_H10_TOTAL_VOL_MCF</t>
  </si>
  <si>
    <t>MN_H10_DOCUMENT_ID</t>
  </si>
  <si>
    <t>UIC_MONTR_SW_PCT</t>
  </si>
  <si>
    <t>UIC_MONTR_FW_PCT</t>
  </si>
  <si>
    <t>UIC_MONTR_FRAC_WATER_PCT</t>
  </si>
  <si>
    <t>UIC_MONTR_NORM_PCT</t>
  </si>
  <si>
    <t>UIC_MONTR_CO2_PCT</t>
  </si>
  <si>
    <t>UIC_MONTR_CO2A_PCT</t>
  </si>
  <si>
    <t>UIC_MONTR_GAS_PCT</t>
  </si>
  <si>
    <t>UIC_MONTR_H2S_PCT</t>
  </si>
  <si>
    <t>UIC_MONTR_POLYMER_PCT</t>
  </si>
  <si>
    <t>UIC_MONTR_STEAM_PCT</t>
  </si>
  <si>
    <t>UIC_MONTR_AIR_PCT</t>
  </si>
  <si>
    <t>UIC_MONTR_NITROGEN_PCT</t>
  </si>
  <si>
    <t>UIC_MONTR_OTHER_PCT</t>
  </si>
  <si>
    <t>UIC_MONTR_BW_PCT</t>
  </si>
  <si>
    <t>UIC_MONTR_LPG_PCT</t>
  </si>
  <si>
    <t>MN_H10_KEY_YYYYMM</t>
  </si>
  <si>
    <t>MN_H10H_KEY_YYYYMM</t>
  </si>
  <si>
    <t>MN_H10H_MAX_HYDROCARB_PSIG</t>
  </si>
  <si>
    <t>MN_H10H_MAX_BRINE_PSIG</t>
  </si>
  <si>
    <t>MN_H10H_INJ_BRINE_BBLS</t>
  </si>
  <si>
    <t>MN_H10H_INJ_HYDROARB_BBLS</t>
  </si>
  <si>
    <t>MN_H10H_INJ_GAS_MCF</t>
  </si>
  <si>
    <t>MN_H10H_DOCUMENT_ID</t>
  </si>
  <si>
    <t>UIC_O_G_TYPE</t>
  </si>
  <si>
    <t>UIC_LEASE_ID</t>
  </si>
  <si>
    <t>UIC_DIST</t>
  </si>
  <si>
    <t>UIC_PERMIT_ADDED_DATE</t>
  </si>
  <si>
    <t>UIC_W14_DATE</t>
  </si>
  <si>
    <t>UIC_H1_DATE</t>
  </si>
  <si>
    <t>UIC_LETTER_DATE</t>
  </si>
  <si>
    <t>UIC_W2_G1_DATE</t>
  </si>
  <si>
    <t>UIC_H1_NO</t>
  </si>
  <si>
    <t>UIC_W14_NO</t>
  </si>
  <si>
    <t>UIC_SPEC_ANN_PRESS_TEST</t>
  </si>
  <si>
    <t>UIC_SPEC_ANN_RAD_TRACER_SUR</t>
  </si>
  <si>
    <t>UIC_SPEC_ANN_TEMP_SURVEY</t>
  </si>
  <si>
    <t>UIC_SPEC_SEMI_ANNUAL_PT</t>
  </si>
  <si>
    <t>UIC_SPEC_DOWNHOLE_SURVEY</t>
  </si>
  <si>
    <t>UIC_SPEC_TBG_CSG_ANNULUS</t>
  </si>
  <si>
    <t>UIC_SPEC_TBG_CSG_FREQ</t>
  </si>
  <si>
    <t>UIC_SPEC_MONTR_PRESS</t>
  </si>
  <si>
    <t>UIC_SPEC_MONTR_PRESS_CODE_1</t>
  </si>
  <si>
    <t>UIC_SPEC_MONTR_PRESS_CODE_2</t>
  </si>
  <si>
    <t>UIC_SPEC_MONTR_PRESS_FREQ</t>
  </si>
  <si>
    <t>UIC_SPEC_MEAS_FLUID_LEVEL</t>
  </si>
  <si>
    <t>UIC_SPEC_MEAS_FLUID_FREQ</t>
  </si>
  <si>
    <t>UIC_SPEC_COMMERCIAL</t>
  </si>
  <si>
    <t>UIC_SPEC_CEMENT_SQZ</t>
  </si>
  <si>
    <t>UIC_SPEC_CEMENT_SQZ_AMT1</t>
  </si>
  <si>
    <t>UIC_SPEC_CEMENT_SQZ_AMT2</t>
  </si>
  <si>
    <t>UIC_SPEC_CEMENT_SQZ_2</t>
  </si>
  <si>
    <t>UIC_SPEC_CEMENT_SQZ_2_AMT1</t>
  </si>
  <si>
    <t>UIC_SPEC_CEMENT_SQZ_2_AMT2</t>
  </si>
  <si>
    <t>UIC_SPEC_BLOCK_SQZ_SX</t>
  </si>
  <si>
    <t>UIC_SPEC_BLOCK_SQZ_SX_AMT1</t>
  </si>
  <si>
    <t>UIC_SPEC_BLOCK_SQZ_SX_AMT2</t>
  </si>
  <si>
    <t>UIC_SPEC_BLOCK_SQZ</t>
  </si>
  <si>
    <t>UIC_SPEC_BLOCK_SQZ_AMT</t>
  </si>
  <si>
    <t>UIC_SPEC_SQZ_PERF</t>
  </si>
  <si>
    <t>UIC_SPEC_SQZ_PERF_DPTH</t>
  </si>
  <si>
    <t>UIC_SPEC_BRIDGE_PLUG</t>
  </si>
  <si>
    <t>UIC_SPEC_BRIDGE_PLUG_DPTH</t>
  </si>
  <si>
    <t>UIC_SPEC_FLUID_SOURCE_LIMIT</t>
  </si>
  <si>
    <t>UIC_SPEC_PLUG_AREA_WELLS</t>
  </si>
  <si>
    <t>UIC_SPEC_PLUG_AREA_WELLS_NO</t>
  </si>
  <si>
    <t>UIC_SPEC_GAS_PLANT</t>
  </si>
  <si>
    <t>UIC_SPEC_OTHER</t>
  </si>
  <si>
    <t>UIC_EXC_TUBING_PACKER</t>
  </si>
  <si>
    <t>UIC_EXC_TUBING_PACKER_DATE</t>
  </si>
  <si>
    <t>UIC_EXC_PACKER_DEPTH</t>
  </si>
  <si>
    <t>UIC_EXC_PACKER_DEPTH_DATE</t>
  </si>
  <si>
    <t>UIC_EXC_PACKER_DEPTH_AMT</t>
  </si>
  <si>
    <t>UIC_EXC_OBSERV_VALUE</t>
  </si>
  <si>
    <t>UIC_EXC_OBSERV_VALUE_DATE</t>
  </si>
  <si>
    <t>UIC_DPTH_BOT_OF_TOP_ZONE</t>
  </si>
  <si>
    <t>UIC_DPTH_TOP_OF_SPLIT_ZONE</t>
  </si>
  <si>
    <t>UIC_DPTH_BOT_OF_SPLIT_ZONE</t>
  </si>
  <si>
    <t>UIC_STATUS</t>
  </si>
  <si>
    <t>UIC_DEPTH_BOZ</t>
  </si>
  <si>
    <t>UIC_DEPTH_PKR</t>
  </si>
  <si>
    <t>UIC_TECHNICIAN_REVIEW_DATE</t>
  </si>
  <si>
    <t>UIC_TECHNICIAN_INITIALS</t>
  </si>
  <si>
    <t>UIC_TECHNICIAN_RESULTS</t>
  </si>
  <si>
    <t>UIC_PROD_CASING_CEMENT</t>
  </si>
  <si>
    <t>UIC_PROD_CASING_TOP_CEMENT</t>
  </si>
  <si>
    <t>UIC_PROD_CASING_PKR_DEPTH</t>
  </si>
  <si>
    <t>UIC_GAS_PLANT_COMMENT</t>
  </si>
  <si>
    <t>UIC_SPECIAL_COND_CMT</t>
  </si>
  <si>
    <t>UIC_FILE_REVIEW_DATE</t>
  </si>
  <si>
    <t>UIC_FILE_REVIEW_INIT</t>
  </si>
  <si>
    <t>UIC_DOCKET_NO_DIST</t>
  </si>
  <si>
    <t>UIC_DOCKET_NO</t>
  </si>
  <si>
    <t>UIC_H10_BATCH_CYCLE</t>
  </si>
  <si>
    <t>UIC_H10_BATCH_CURR</t>
  </si>
  <si>
    <t>UIC_H10_BATCH_PREV</t>
  </si>
  <si>
    <t>UIC_MISC_TYPE_MIT</t>
  </si>
  <si>
    <t>UIC_MISC_TYPE_MIT_FREQUENCY</t>
  </si>
  <si>
    <t>UIC_TYPE_OF_WELL_COMPLETION</t>
  </si>
  <si>
    <t>UIC_REMARKS_KEY</t>
  </si>
  <si>
    <t>UIC_REMARKS_TYPE</t>
  </si>
  <si>
    <t>UIC_REMARKS</t>
  </si>
  <si>
    <t>UIC_REMARK_ID</t>
  </si>
  <si>
    <t>UIC_REMARK_DATE</t>
  </si>
  <si>
    <t>UIC_MONTR_EXC_ALT_TEST</t>
  </si>
  <si>
    <t>UIC_MONTR_EXC_ALT_TEST_DATE</t>
  </si>
  <si>
    <t>UIC_MONTR_HOLD</t>
  </si>
  <si>
    <t>UIC_MONTR_ISS_DTE</t>
  </si>
  <si>
    <t>UIC_MONTR_2ND_NOTICE</t>
  </si>
  <si>
    <t>UIC_MONTR_DEL_NOTICE</t>
  </si>
  <si>
    <t>UIC_MONTR_FW_AVG_OR_MAX</t>
  </si>
  <si>
    <t>UIC_MONTR_FW_BBLS_DAY</t>
  </si>
  <si>
    <t>UIC_MONTR_FW_SOURCE</t>
  </si>
  <si>
    <t>UIC_MONTR_ALT_RPTING</t>
  </si>
  <si>
    <t>UIC_MONTR_OPT_RPTING</t>
  </si>
  <si>
    <t>UIC_MONTR_INJ_FLU_FLAG</t>
  </si>
  <si>
    <t>UIC_MONTR_FLUID_CMT</t>
  </si>
  <si>
    <t>UIC_MONTR_TOP_INJ_ZONE</t>
  </si>
  <si>
    <t>UIC_MONTR_TBG_CSG_ANN_TST_DTE</t>
  </si>
  <si>
    <t>UIC_MONTR_PRESS_GT_ZERO</t>
  </si>
  <si>
    <t>UIC_MONTR_TBG_CSG_ANN_MON</t>
  </si>
  <si>
    <t>UIC_MONTR_TBG_CSG_AVG_READ</t>
  </si>
  <si>
    <t>UIC_NEW_FORM_FLAG</t>
  </si>
  <si>
    <t>UIC_MONTR_DUE_DATE</t>
  </si>
  <si>
    <t>UIC_MONTR_H10_TYPE_FLAG</t>
  </si>
  <si>
    <t>MN_H10_ANNULUS_MINIMUM</t>
  </si>
  <si>
    <t>MN_H10_ANNULUS_MAXIMUM</t>
  </si>
  <si>
    <t>MN_H10_ANNULUS_COUNT</t>
  </si>
  <si>
    <t>UIC_H5_TEST_DATE_KEY</t>
  </si>
  <si>
    <t>UIC_H5_TEST_SEQ_NUM</t>
  </si>
  <si>
    <t>UIC_H5_RECEIVED_DATE</t>
  </si>
  <si>
    <t>UIC_H5_SCHEDULE_TYPE</t>
  </si>
  <si>
    <t>UIC_H5_SCHEDULE_FLAG</t>
  </si>
  <si>
    <t>UIC_H5_SCHEDULED_DATE</t>
  </si>
  <si>
    <t>UIC_H5_2ND_NOTICE_DATE</t>
  </si>
  <si>
    <t>UIC_H5_MIT_CYCLE_TYPE</t>
  </si>
  <si>
    <t>UIC_H5_MIT_CYCLE_TO_DATE</t>
  </si>
  <si>
    <t>UIC_H5_PACKER_DEPTH</t>
  </si>
  <si>
    <t>UIC_H5_TEST_DATE</t>
  </si>
  <si>
    <t>UIC_H5_COMPL_TOP_INJ</t>
  </si>
  <si>
    <t>UIC_H5_COMPL_BOT_INJ</t>
  </si>
  <si>
    <t>UIC_H5_TBG_CSG_MNTR_DT</t>
  </si>
  <si>
    <t>UIC_H5_POSITIVE_PRESS</t>
  </si>
  <si>
    <t>UIC_H5_TYPE_MIT</t>
  </si>
  <si>
    <t>UIC_H5_ALTERNATE_CODE</t>
  </si>
  <si>
    <t>UIC_H5_WELL_STATUS</t>
  </si>
  <si>
    <t>UIC_H5_WELL_STATUS_CMT</t>
  </si>
  <si>
    <t>UIC_H5_REASON_FOR_TEST</t>
  </si>
  <si>
    <t>UIC_H5_OTHER_TEST_REASON</t>
  </si>
  <si>
    <t>UIC_H5_RETEST_FLAG</t>
  </si>
  <si>
    <t>UIC_H5_PRIOR_TEST_DATE</t>
  </si>
  <si>
    <t>UIC_H5_OTHER_TESTS_FLAG</t>
  </si>
  <si>
    <t>UIC_H5_OTHER_TESTS_COMM</t>
  </si>
  <si>
    <t>UIC_H5_TUBING</t>
  </si>
  <si>
    <t>UIC_H5_PACKING</t>
  </si>
  <si>
    <t>UIC_H5_CASING</t>
  </si>
  <si>
    <t>UIC_H5_WELLHEAD</t>
  </si>
  <si>
    <t>UIC_H5_MISC_REPAIR</t>
  </si>
  <si>
    <t>UIC_H5_REPAIR_COMM</t>
  </si>
  <si>
    <t>UIC_H5_WITNESSED_FLAG</t>
  </si>
  <si>
    <t>UIC_H5_TEST_RESULTS</t>
  </si>
  <si>
    <t>UIC_H5_INCONCLUSIVE_REASONS</t>
  </si>
  <si>
    <t>UIC_H5_LETTER_SIGN</t>
  </si>
  <si>
    <t>UIC_H5_INCONCLU</t>
  </si>
  <si>
    <t>UIC_H5_INCONCLU_COMM</t>
  </si>
  <si>
    <t>UIC_H5_ALT_TEST_COMMENT</t>
  </si>
  <si>
    <t>UIC_H5_P12_ITEMS</t>
  </si>
  <si>
    <t>H5_REMARKS</t>
  </si>
  <si>
    <t>H5_REMARKS_TYPE</t>
  </si>
  <si>
    <t>UIC_ENF_KEY</t>
  </si>
  <si>
    <t>UIC_ENF_MAN_FILE_FLAG</t>
  </si>
  <si>
    <t>ENF_ACT_VIOL_DATE</t>
  </si>
  <si>
    <t>ENF_ACT_VIOL_CODE</t>
  </si>
  <si>
    <t>ENF_ACT_NOTICE_DATE</t>
  </si>
  <si>
    <t>ENF_ACT_NOTICE_TYPE</t>
  </si>
  <si>
    <t>ENF_ACT_COMP_DATE</t>
  </si>
  <si>
    <t>ENF_ACT_COMP_METHOD</t>
  </si>
  <si>
    <t>ENF_ACT_SNC_FLAG</t>
  </si>
  <si>
    <t>ENF_ACT_VIOL_ON_HOLD_FLAG</t>
  </si>
  <si>
    <t>ENF_OTH_COMPLAINT_NUM</t>
  </si>
  <si>
    <t>ENF_OTH_ENFORCE_TYPE</t>
  </si>
  <si>
    <t>ENF_OTH_COMP_METHOD</t>
  </si>
  <si>
    <t>ENF_REMARKS_TYPE</t>
  </si>
  <si>
    <t>ENF_REMARKS</t>
  </si>
  <si>
    <t>UIC_H10H_MONTR_KEY</t>
  </si>
  <si>
    <t>UIC_H10H_MONTR_DATE</t>
  </si>
  <si>
    <t>UIC_H10H_MONTR_W_STATUS</t>
  </si>
  <si>
    <t>UIC_H10H_MONTR_CRUDE</t>
  </si>
  <si>
    <t>UIC_H10H_MONTR_GAS</t>
  </si>
  <si>
    <t>UIC_H10H_MONTR_LPG</t>
  </si>
  <si>
    <t>UIC_H10H_MONTR_OTHER</t>
  </si>
  <si>
    <t>UIC_H10H_MONTR_PRESS_GT_ZERO</t>
  </si>
  <si>
    <t>UIC_H10H_MONTR_SURFACE_VESSEL</t>
  </si>
  <si>
    <t>UIC_H10H_MONTR_REC_FLG</t>
  </si>
  <si>
    <t>UIC_H10H_MULT_WELL_CAVERN_FLAG</t>
  </si>
  <si>
    <t>UIC_H10H_MONTR_ISS_DTE</t>
  </si>
  <si>
    <t>UIC_H10H_MONTR_REC_DTE</t>
  </si>
  <si>
    <t>UIC_H10H_MONTR_2ND_NOTICE</t>
  </si>
  <si>
    <t>UIC_H10H_MONTR_DEL_NOTICE</t>
  </si>
  <si>
    <t>UIC_H10H_MONTR_CYCLE</t>
  </si>
  <si>
    <t>UIC_H10H_CAVERN_CAPACITY</t>
  </si>
  <si>
    <t>UIC_H10H_MAX_MBBLS</t>
  </si>
  <si>
    <t>UIC_H10_MAX_MCF</t>
  </si>
  <si>
    <t>UIC_H10H_INVENTORY_OF_MBBLS</t>
  </si>
  <si>
    <t>UIC_H10H_INVENTORY_OF_MCF</t>
  </si>
  <si>
    <t>UIC_H10H_OTHER_WELL1</t>
  </si>
  <si>
    <t>UIC_H10H_OTHER_WELL2</t>
  </si>
  <si>
    <t>UIC_H10H_OTHER_WELL3</t>
  </si>
  <si>
    <t>UIC_H10H_MONTR_W_STAT_CMT</t>
  </si>
  <si>
    <t>UIC_H10H_PRODUCT_SPECIFIC</t>
  </si>
  <si>
    <t>UIC_H10H_NEW_FORM_FLAG</t>
  </si>
  <si>
    <t>UIC_H10_MONTR_DUE_DATE</t>
  </si>
  <si>
    <t>UIC_H10H_MONTR_FLAG</t>
  </si>
  <si>
    <t>UIC_H10_VIOL_BEGIN_DATE</t>
  </si>
  <si>
    <t>UIC_H10_VIOL_END_DATE</t>
  </si>
  <si>
    <t>UIC_H10_VIOL_CODE</t>
  </si>
  <si>
    <t>UIC_H10_VIOL_LETTER_KEY</t>
  </si>
  <si>
    <t>UIC_H10_VIOL_LETTER_DATE</t>
  </si>
  <si>
    <t>UIC_H10_VIOL_RESOLVE_DATE</t>
  </si>
  <si>
    <t>UIC_H10_VIOL_RESOLVE_BY_FLAG</t>
  </si>
  <si>
    <t>UIC_H10_VIOL_P4_CERT_DTE_KEY</t>
  </si>
  <si>
    <t>UIC_H10_VIOL_P4_CERT_SECTION</t>
  </si>
  <si>
    <t>UIC_H10_VIOL_P4_CERT_REASON</t>
  </si>
  <si>
    <t>UIC_H10_VIOL_SEVER_LTR_DATE</t>
  </si>
  <si>
    <t>UIC_H10_VIOL_ON_HOLD_FLAG</t>
  </si>
  <si>
    <t>MN_REMARKS_TYPE</t>
  </si>
  <si>
    <t>MN_REMARKS</t>
  </si>
  <si>
    <t>MN_H10H_INJ_BRINE_BBLS_SIGN</t>
  </si>
  <si>
    <t>MN_H10H_INJ_HYDRO_BBLS_SIGN</t>
  </si>
  <si>
    <t>MN_H10H_INJ_GAS_MCF_SIGN</t>
  </si>
  <si>
    <t>UIC_H5_DUE_DATE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</si>
</sst>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109F-24E5-401A-95DB-57FC3E31FCEA}">
  <dimension ref="A1:C120"/>
  <sheetViews>
    <sheetView tabSelected="1" workbookViewId="0"/>
  </sheetViews>
  <sheetFormatPr defaultColWidth="8.81640625" defaultRowHeight="14.5" x14ac:dyDescent="0.35"/>
  <cols>
    <col min="1" max="1" width="30.269531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3</v>
      </c>
      <c r="C2">
        <v>9</v>
      </c>
    </row>
    <row r="3" spans="1:3" x14ac:dyDescent="0.35">
      <c r="A3" t="s">
        <v>96</v>
      </c>
      <c r="B3">
        <v>12</v>
      </c>
      <c r="C3">
        <v>1</v>
      </c>
    </row>
    <row r="4" spans="1:3" x14ac:dyDescent="0.35">
      <c r="A4" t="s">
        <v>97</v>
      </c>
      <c r="B4">
        <v>13</v>
      </c>
      <c r="C4">
        <v>6</v>
      </c>
    </row>
    <row r="5" spans="1:3" x14ac:dyDescent="0.35">
      <c r="A5" t="s">
        <v>98</v>
      </c>
      <c r="B5">
        <v>19</v>
      </c>
      <c r="C5">
        <v>2</v>
      </c>
    </row>
    <row r="6" spans="1:3" x14ac:dyDescent="0.35">
      <c r="A6" t="s">
        <v>46</v>
      </c>
      <c r="B6">
        <v>21</v>
      </c>
      <c r="C6">
        <v>6</v>
      </c>
    </row>
    <row r="7" spans="1:3" x14ac:dyDescent="0.35">
      <c r="A7" t="s">
        <v>4</v>
      </c>
      <c r="B7">
        <v>27</v>
      </c>
      <c r="C7">
        <v>6</v>
      </c>
    </row>
    <row r="8" spans="1:3" x14ac:dyDescent="0.35">
      <c r="A8" t="s">
        <v>45</v>
      </c>
      <c r="B8">
        <v>33</v>
      </c>
      <c r="C8">
        <v>8</v>
      </c>
    </row>
    <row r="9" spans="1:3" x14ac:dyDescent="0.35">
      <c r="A9" t="s">
        <v>5</v>
      </c>
      <c r="B9">
        <v>41</v>
      </c>
      <c r="C9">
        <v>8</v>
      </c>
    </row>
    <row r="10" spans="1:3" x14ac:dyDescent="0.35">
      <c r="A10" t="s">
        <v>6</v>
      </c>
      <c r="B10">
        <v>49</v>
      </c>
      <c r="C10">
        <v>1</v>
      </c>
    </row>
    <row r="11" spans="1:3" x14ac:dyDescent="0.35">
      <c r="A11" t="s">
        <v>7</v>
      </c>
      <c r="B11">
        <v>50</v>
      </c>
      <c r="C11">
        <v>8</v>
      </c>
    </row>
    <row r="12" spans="1:3" x14ac:dyDescent="0.35">
      <c r="A12" t="s">
        <v>100</v>
      </c>
      <c r="B12">
        <v>58</v>
      </c>
      <c r="C12">
        <v>8</v>
      </c>
    </row>
    <row r="13" spans="1:3" x14ac:dyDescent="0.35">
      <c r="A13" t="s">
        <v>101</v>
      </c>
      <c r="B13">
        <v>66</v>
      </c>
      <c r="C13">
        <v>8</v>
      </c>
    </row>
    <row r="14" spans="1:3" x14ac:dyDescent="0.35">
      <c r="A14" t="s">
        <v>102</v>
      </c>
      <c r="B14">
        <v>74</v>
      </c>
      <c r="C14">
        <v>8</v>
      </c>
    </row>
    <row r="15" spans="1:3" x14ac:dyDescent="0.35">
      <c r="A15" t="s">
        <v>99</v>
      </c>
      <c r="B15">
        <v>82</v>
      </c>
      <c r="C15">
        <v>8</v>
      </c>
    </row>
    <row r="16" spans="1:3" x14ac:dyDescent="0.35">
      <c r="A16" t="s">
        <v>8</v>
      </c>
      <c r="B16">
        <v>90</v>
      </c>
      <c r="C16">
        <v>1</v>
      </c>
    </row>
    <row r="17" spans="1:3" x14ac:dyDescent="0.35">
      <c r="A17" t="s">
        <v>9</v>
      </c>
      <c r="B17">
        <v>91</v>
      </c>
      <c r="C17">
        <v>8</v>
      </c>
    </row>
    <row r="18" spans="1:3" x14ac:dyDescent="0.35">
      <c r="A18" t="s">
        <v>103</v>
      </c>
      <c r="B18">
        <v>99</v>
      </c>
      <c r="C18">
        <v>8</v>
      </c>
    </row>
    <row r="19" spans="1:3" x14ac:dyDescent="0.35">
      <c r="A19" t="s">
        <v>44</v>
      </c>
      <c r="B19">
        <v>107</v>
      </c>
      <c r="C19">
        <v>8</v>
      </c>
    </row>
    <row r="20" spans="1:3" x14ac:dyDescent="0.35">
      <c r="A20" t="s">
        <v>10</v>
      </c>
      <c r="B20">
        <v>115</v>
      </c>
      <c r="C20">
        <v>1</v>
      </c>
    </row>
    <row r="21" spans="1:3" x14ac:dyDescent="0.35">
      <c r="A21" t="s">
        <v>11</v>
      </c>
      <c r="B21">
        <v>116</v>
      </c>
      <c r="C21">
        <v>30</v>
      </c>
    </row>
    <row r="22" spans="1:3" x14ac:dyDescent="0.35">
      <c r="A22" t="s">
        <v>12</v>
      </c>
      <c r="B22">
        <v>146</v>
      </c>
      <c r="C22">
        <v>30</v>
      </c>
    </row>
    <row r="23" spans="1:3" x14ac:dyDescent="0.35">
      <c r="A23" t="s">
        <v>13</v>
      </c>
      <c r="B23">
        <v>176</v>
      </c>
      <c r="C23">
        <v>9</v>
      </c>
    </row>
    <row r="24" spans="1:3" x14ac:dyDescent="0.35">
      <c r="A24" t="s">
        <v>14</v>
      </c>
      <c r="B24">
        <v>185</v>
      </c>
      <c r="C24">
        <v>9</v>
      </c>
    </row>
    <row r="25" spans="1:3" x14ac:dyDescent="0.35">
      <c r="A25" t="s">
        <v>15</v>
      </c>
      <c r="B25">
        <v>194</v>
      </c>
      <c r="C25">
        <v>5</v>
      </c>
    </row>
    <row r="26" spans="1:3" x14ac:dyDescent="0.35">
      <c r="A26" t="s">
        <v>16</v>
      </c>
      <c r="B26">
        <v>199</v>
      </c>
      <c r="C26">
        <v>5</v>
      </c>
    </row>
    <row r="27" spans="1:3" x14ac:dyDescent="0.35">
      <c r="A27" t="s">
        <v>17</v>
      </c>
      <c r="B27">
        <v>204</v>
      </c>
      <c r="C27">
        <v>5</v>
      </c>
    </row>
    <row r="28" spans="1:3" x14ac:dyDescent="0.35">
      <c r="A28" t="s">
        <v>104</v>
      </c>
      <c r="B28">
        <v>209</v>
      </c>
      <c r="C28">
        <v>5</v>
      </c>
    </row>
    <row r="29" spans="1:3" x14ac:dyDescent="0.35">
      <c r="A29" t="s">
        <v>105</v>
      </c>
      <c r="B29">
        <v>214</v>
      </c>
      <c r="C29">
        <v>5</v>
      </c>
    </row>
    <row r="30" spans="1:3" x14ac:dyDescent="0.35">
      <c r="A30" t="s">
        <v>18</v>
      </c>
      <c r="B30">
        <v>219</v>
      </c>
      <c r="C30">
        <v>1</v>
      </c>
    </row>
    <row r="31" spans="1:3" x14ac:dyDescent="0.35">
      <c r="A31" t="s">
        <v>19</v>
      </c>
      <c r="B31">
        <v>220</v>
      </c>
      <c r="C31">
        <v>1</v>
      </c>
    </row>
    <row r="32" spans="1:3" x14ac:dyDescent="0.35">
      <c r="A32" t="s">
        <v>20</v>
      </c>
      <c r="B32">
        <v>221</v>
      </c>
      <c r="C32">
        <v>1</v>
      </c>
    </row>
    <row r="33" spans="1:3" x14ac:dyDescent="0.35">
      <c r="A33" t="s">
        <v>21</v>
      </c>
      <c r="B33">
        <v>222</v>
      </c>
      <c r="C33">
        <v>1</v>
      </c>
    </row>
    <row r="34" spans="1:3" x14ac:dyDescent="0.35">
      <c r="A34" t="s">
        <v>22</v>
      </c>
      <c r="B34">
        <v>223</v>
      </c>
      <c r="C34">
        <v>1</v>
      </c>
    </row>
    <row r="35" spans="1:3" x14ac:dyDescent="0.35">
      <c r="A35" t="s">
        <v>23</v>
      </c>
      <c r="B35">
        <v>224</v>
      </c>
      <c r="C35">
        <v>1</v>
      </c>
    </row>
    <row r="36" spans="1:3" x14ac:dyDescent="0.35">
      <c r="A36" t="s">
        <v>24</v>
      </c>
      <c r="B36">
        <v>225</v>
      </c>
      <c r="C36">
        <v>1</v>
      </c>
    </row>
    <row r="37" spans="1:3" x14ac:dyDescent="0.35">
      <c r="A37" t="s">
        <v>25</v>
      </c>
      <c r="B37">
        <v>226</v>
      </c>
      <c r="C37">
        <v>1</v>
      </c>
    </row>
    <row r="38" spans="1:3" x14ac:dyDescent="0.35">
      <c r="A38" t="s">
        <v>26</v>
      </c>
      <c r="B38">
        <v>227</v>
      </c>
      <c r="C38">
        <v>1</v>
      </c>
    </row>
    <row r="39" spans="1:3" x14ac:dyDescent="0.35">
      <c r="A39" t="s">
        <v>27</v>
      </c>
      <c r="B39">
        <v>228</v>
      </c>
      <c r="C39">
        <v>1</v>
      </c>
    </row>
    <row r="40" spans="1:3" x14ac:dyDescent="0.35">
      <c r="A40" t="s">
        <v>28</v>
      </c>
      <c r="B40">
        <v>229</v>
      </c>
      <c r="C40">
        <v>1</v>
      </c>
    </row>
    <row r="41" spans="1:3" x14ac:dyDescent="0.35">
      <c r="A41" t="s">
        <v>29</v>
      </c>
      <c r="B41">
        <v>230</v>
      </c>
      <c r="C41">
        <v>1</v>
      </c>
    </row>
    <row r="42" spans="1:3" x14ac:dyDescent="0.35">
      <c r="A42" t="s">
        <v>30</v>
      </c>
      <c r="B42">
        <v>231</v>
      </c>
      <c r="C42">
        <v>1</v>
      </c>
    </row>
    <row r="43" spans="1:3" x14ac:dyDescent="0.35">
      <c r="A43" t="s">
        <v>31</v>
      </c>
      <c r="B43">
        <v>232</v>
      </c>
      <c r="C43">
        <v>1</v>
      </c>
    </row>
    <row r="44" spans="1:3" x14ac:dyDescent="0.35">
      <c r="A44" t="s">
        <v>32</v>
      </c>
      <c r="B44">
        <v>233</v>
      </c>
      <c r="C44">
        <v>5</v>
      </c>
    </row>
    <row r="45" spans="1:3" x14ac:dyDescent="0.35">
      <c r="A45" t="s">
        <v>106</v>
      </c>
      <c r="B45">
        <v>238</v>
      </c>
      <c r="C45">
        <v>1</v>
      </c>
    </row>
    <row r="46" spans="1:3" x14ac:dyDescent="0.35">
      <c r="A46" t="s">
        <v>107</v>
      </c>
      <c r="B46">
        <v>239</v>
      </c>
      <c r="C46">
        <v>1</v>
      </c>
    </row>
    <row r="47" spans="1:3" x14ac:dyDescent="0.35">
      <c r="A47" t="s">
        <v>108</v>
      </c>
      <c r="B47">
        <v>240</v>
      </c>
      <c r="C47">
        <v>1</v>
      </c>
    </row>
    <row r="48" spans="1:3" x14ac:dyDescent="0.35">
      <c r="A48" t="s">
        <v>110</v>
      </c>
      <c r="B48">
        <v>241</v>
      </c>
      <c r="C48">
        <v>1</v>
      </c>
    </row>
    <row r="49" spans="1:3" x14ac:dyDescent="0.35">
      <c r="A49" t="s">
        <v>109</v>
      </c>
      <c r="B49">
        <v>242</v>
      </c>
      <c r="C49">
        <v>1</v>
      </c>
    </row>
    <row r="50" spans="1:3" x14ac:dyDescent="0.35">
      <c r="A50" t="s">
        <v>111</v>
      </c>
      <c r="B50">
        <v>243</v>
      </c>
      <c r="C50">
        <v>1</v>
      </c>
    </row>
    <row r="51" spans="1:3" x14ac:dyDescent="0.35">
      <c r="A51" t="s">
        <v>112</v>
      </c>
      <c r="B51">
        <v>244</v>
      </c>
      <c r="C51">
        <v>1</v>
      </c>
    </row>
    <row r="52" spans="1:3" x14ac:dyDescent="0.35">
      <c r="A52" t="s">
        <v>113</v>
      </c>
      <c r="B52">
        <v>245</v>
      </c>
      <c r="C52">
        <v>1</v>
      </c>
    </row>
    <row r="53" spans="1:3" x14ac:dyDescent="0.35">
      <c r="A53" t="s">
        <v>114</v>
      </c>
      <c r="B53">
        <v>246</v>
      </c>
      <c r="C53">
        <v>2</v>
      </c>
    </row>
    <row r="54" spans="1:3" x14ac:dyDescent="0.35">
      <c r="A54" t="s">
        <v>115</v>
      </c>
      <c r="B54">
        <v>248</v>
      </c>
      <c r="C54">
        <v>2</v>
      </c>
    </row>
    <row r="55" spans="1:3" x14ac:dyDescent="0.35">
      <c r="A55" t="s">
        <v>116</v>
      </c>
      <c r="B55">
        <v>250</v>
      </c>
      <c r="C55">
        <v>1</v>
      </c>
    </row>
    <row r="56" spans="1:3" x14ac:dyDescent="0.35">
      <c r="A56" t="s">
        <v>117</v>
      </c>
      <c r="B56">
        <v>251</v>
      </c>
      <c r="C56">
        <v>1</v>
      </c>
    </row>
    <row r="57" spans="1:3" x14ac:dyDescent="0.35">
      <c r="A57" t="s">
        <v>118</v>
      </c>
      <c r="B57">
        <v>252</v>
      </c>
      <c r="C57">
        <v>1</v>
      </c>
    </row>
    <row r="58" spans="1:3" x14ac:dyDescent="0.35">
      <c r="A58" t="s">
        <v>119</v>
      </c>
      <c r="B58">
        <v>253</v>
      </c>
      <c r="C58">
        <v>1</v>
      </c>
    </row>
    <row r="59" spans="1:3" x14ac:dyDescent="0.35">
      <c r="A59" t="s">
        <v>120</v>
      </c>
      <c r="B59">
        <v>254</v>
      </c>
      <c r="C59">
        <v>1</v>
      </c>
    </row>
    <row r="60" spans="1:3" x14ac:dyDescent="0.35">
      <c r="A60" t="s">
        <v>121</v>
      </c>
      <c r="B60">
        <v>255</v>
      </c>
      <c r="C60">
        <v>6</v>
      </c>
    </row>
    <row r="61" spans="1:3" x14ac:dyDescent="0.35">
      <c r="A61" t="s">
        <v>122</v>
      </c>
      <c r="B61">
        <v>261</v>
      </c>
      <c r="C61">
        <v>3</v>
      </c>
    </row>
    <row r="62" spans="1:3" x14ac:dyDescent="0.35">
      <c r="A62" t="s">
        <v>123</v>
      </c>
      <c r="B62">
        <v>264</v>
      </c>
      <c r="C62">
        <v>1</v>
      </c>
    </row>
    <row r="63" spans="1:3" x14ac:dyDescent="0.35">
      <c r="A63" t="s">
        <v>124</v>
      </c>
      <c r="B63">
        <v>265</v>
      </c>
      <c r="C63">
        <v>6</v>
      </c>
    </row>
    <row r="64" spans="1:3" x14ac:dyDescent="0.35">
      <c r="A64" t="s">
        <v>125</v>
      </c>
      <c r="B64">
        <v>271</v>
      </c>
      <c r="C64">
        <v>3</v>
      </c>
    </row>
    <row r="65" spans="1:3" x14ac:dyDescent="0.35">
      <c r="A65" t="s">
        <v>126</v>
      </c>
      <c r="B65">
        <v>274</v>
      </c>
      <c r="C65">
        <v>1</v>
      </c>
    </row>
    <row r="66" spans="1:3" x14ac:dyDescent="0.35">
      <c r="A66" t="s">
        <v>127</v>
      </c>
      <c r="B66">
        <v>275</v>
      </c>
      <c r="C66">
        <v>6</v>
      </c>
    </row>
    <row r="67" spans="1:3" x14ac:dyDescent="0.35">
      <c r="A67" t="s">
        <v>128</v>
      </c>
      <c r="B67">
        <v>281</v>
      </c>
      <c r="C67">
        <v>3</v>
      </c>
    </row>
    <row r="68" spans="1:3" x14ac:dyDescent="0.35">
      <c r="A68" t="s">
        <v>129</v>
      </c>
      <c r="B68">
        <v>284</v>
      </c>
      <c r="C68">
        <v>1</v>
      </c>
    </row>
    <row r="69" spans="1:3" x14ac:dyDescent="0.35">
      <c r="A69" t="s">
        <v>130</v>
      </c>
      <c r="B69">
        <v>285</v>
      </c>
      <c r="C69">
        <v>6</v>
      </c>
    </row>
    <row r="70" spans="1:3" x14ac:dyDescent="0.35">
      <c r="A70" t="s">
        <v>131</v>
      </c>
      <c r="B70">
        <v>291</v>
      </c>
      <c r="C70">
        <v>1</v>
      </c>
    </row>
    <row r="71" spans="1:3" x14ac:dyDescent="0.35">
      <c r="A71" t="s">
        <v>132</v>
      </c>
      <c r="B71">
        <v>292</v>
      </c>
      <c r="C71">
        <v>6</v>
      </c>
    </row>
    <row r="72" spans="1:3" x14ac:dyDescent="0.35">
      <c r="A72" t="s">
        <v>133</v>
      </c>
      <c r="B72">
        <v>298</v>
      </c>
      <c r="C72">
        <v>1</v>
      </c>
    </row>
    <row r="73" spans="1:3" x14ac:dyDescent="0.35">
      <c r="A73" t="s">
        <v>134</v>
      </c>
      <c r="B73">
        <v>299</v>
      </c>
      <c r="C73">
        <v>6</v>
      </c>
    </row>
    <row r="74" spans="1:3" x14ac:dyDescent="0.35">
      <c r="A74" t="s">
        <v>135</v>
      </c>
      <c r="B74">
        <v>305</v>
      </c>
      <c r="C74">
        <v>1</v>
      </c>
    </row>
    <row r="75" spans="1:3" x14ac:dyDescent="0.35">
      <c r="A75" t="s">
        <v>136</v>
      </c>
      <c r="B75">
        <v>306</v>
      </c>
      <c r="C75">
        <v>1</v>
      </c>
    </row>
    <row r="76" spans="1:3" x14ac:dyDescent="0.35">
      <c r="A76" t="s">
        <v>137</v>
      </c>
      <c r="B76">
        <v>307</v>
      </c>
      <c r="C76">
        <v>2</v>
      </c>
    </row>
    <row r="77" spans="1:3" x14ac:dyDescent="0.35">
      <c r="A77" t="s">
        <v>33</v>
      </c>
      <c r="B77">
        <v>309</v>
      </c>
      <c r="C77">
        <v>1</v>
      </c>
    </row>
    <row r="78" spans="1:3" x14ac:dyDescent="0.35">
      <c r="A78" t="s">
        <v>34</v>
      </c>
      <c r="B78">
        <v>310</v>
      </c>
      <c r="C78">
        <v>8</v>
      </c>
    </row>
    <row r="79" spans="1:3" x14ac:dyDescent="0.35">
      <c r="A79" t="s">
        <v>138</v>
      </c>
      <c r="B79">
        <v>318</v>
      </c>
      <c r="C79">
        <v>1</v>
      </c>
    </row>
    <row r="80" spans="1:3" x14ac:dyDescent="0.35">
      <c r="A80" t="s">
        <v>139</v>
      </c>
      <c r="B80">
        <v>319</v>
      </c>
      <c r="C80">
        <v>1</v>
      </c>
    </row>
    <row r="81" spans="1:3" x14ac:dyDescent="0.35">
      <c r="A81" t="s">
        <v>140</v>
      </c>
      <c r="B81">
        <v>320</v>
      </c>
      <c r="C81">
        <v>1</v>
      </c>
    </row>
    <row r="82" spans="1:3" x14ac:dyDescent="0.35">
      <c r="A82" t="s">
        <v>141</v>
      </c>
      <c r="B82">
        <v>321</v>
      </c>
      <c r="C82">
        <v>8</v>
      </c>
    </row>
    <row r="83" spans="1:3" x14ac:dyDescent="0.35">
      <c r="A83" t="s">
        <v>142</v>
      </c>
      <c r="B83">
        <v>329</v>
      </c>
      <c r="C83">
        <v>1</v>
      </c>
    </row>
    <row r="84" spans="1:3" x14ac:dyDescent="0.35">
      <c r="A84" t="s">
        <v>143</v>
      </c>
      <c r="B84">
        <v>330</v>
      </c>
      <c r="C84">
        <v>8</v>
      </c>
    </row>
    <row r="85" spans="1:3" x14ac:dyDescent="0.35">
      <c r="A85" t="s">
        <v>144</v>
      </c>
      <c r="B85">
        <v>338</v>
      </c>
      <c r="C85">
        <v>6</v>
      </c>
    </row>
    <row r="86" spans="1:3" x14ac:dyDescent="0.35">
      <c r="A86" t="s">
        <v>145</v>
      </c>
      <c r="B86">
        <v>344</v>
      </c>
      <c r="C86">
        <v>1</v>
      </c>
    </row>
    <row r="87" spans="1:3" x14ac:dyDescent="0.35">
      <c r="A87" t="s">
        <v>146</v>
      </c>
      <c r="B87">
        <v>345</v>
      </c>
      <c r="C87">
        <v>8</v>
      </c>
    </row>
    <row r="88" spans="1:3" x14ac:dyDescent="0.35">
      <c r="A88" t="s">
        <v>147</v>
      </c>
      <c r="B88">
        <v>353</v>
      </c>
      <c r="C88">
        <v>4</v>
      </c>
    </row>
    <row r="89" spans="1:3" x14ac:dyDescent="0.35">
      <c r="A89" t="s">
        <v>148</v>
      </c>
      <c r="B89">
        <v>357</v>
      </c>
      <c r="C89">
        <v>4</v>
      </c>
    </row>
    <row r="90" spans="1:3" x14ac:dyDescent="0.35">
      <c r="A90" t="s">
        <v>149</v>
      </c>
      <c r="B90">
        <v>361</v>
      </c>
      <c r="C90">
        <v>4</v>
      </c>
    </row>
    <row r="91" spans="1:3" x14ac:dyDescent="0.35">
      <c r="A91" t="s">
        <v>35</v>
      </c>
      <c r="B91">
        <v>365</v>
      </c>
      <c r="C91">
        <v>52</v>
      </c>
    </row>
    <row r="92" spans="1:3" x14ac:dyDescent="0.35">
      <c r="A92" t="s">
        <v>36</v>
      </c>
      <c r="B92">
        <v>417</v>
      </c>
      <c r="C92">
        <v>28</v>
      </c>
    </row>
    <row r="93" spans="1:3" x14ac:dyDescent="0.35">
      <c r="A93" t="s">
        <v>150</v>
      </c>
      <c r="B93">
        <v>445</v>
      </c>
      <c r="C93">
        <v>1</v>
      </c>
    </row>
    <row r="94" spans="1:3" x14ac:dyDescent="0.35">
      <c r="A94" t="s">
        <v>37</v>
      </c>
      <c r="B94">
        <v>446</v>
      </c>
      <c r="C94">
        <v>1</v>
      </c>
    </row>
    <row r="95" spans="1:3" x14ac:dyDescent="0.35">
      <c r="A95" t="s">
        <v>38</v>
      </c>
      <c r="B95">
        <v>447</v>
      </c>
      <c r="C95">
        <v>1</v>
      </c>
    </row>
    <row r="96" spans="1:3" x14ac:dyDescent="0.35">
      <c r="A96" t="s">
        <v>151</v>
      </c>
      <c r="B96">
        <v>448</v>
      </c>
      <c r="C96">
        <v>5</v>
      </c>
    </row>
    <row r="97" spans="1:3" x14ac:dyDescent="0.35">
      <c r="A97" t="s">
        <v>152</v>
      </c>
      <c r="B97">
        <v>453</v>
      </c>
      <c r="C97">
        <v>5</v>
      </c>
    </row>
    <row r="98" spans="1:3" x14ac:dyDescent="0.35">
      <c r="A98" t="s">
        <v>39</v>
      </c>
      <c r="B98">
        <v>458</v>
      </c>
      <c r="C98">
        <v>1</v>
      </c>
    </row>
    <row r="99" spans="1:3" x14ac:dyDescent="0.35">
      <c r="A99" t="s">
        <v>153</v>
      </c>
      <c r="B99">
        <v>459</v>
      </c>
      <c r="C99">
        <v>8</v>
      </c>
    </row>
    <row r="100" spans="1:3" x14ac:dyDescent="0.35">
      <c r="A100" t="s">
        <v>154</v>
      </c>
      <c r="B100">
        <v>467</v>
      </c>
      <c r="C100">
        <v>3</v>
      </c>
    </row>
    <row r="101" spans="1:3" x14ac:dyDescent="0.35">
      <c r="A101" t="s">
        <v>155</v>
      </c>
      <c r="B101">
        <v>470</v>
      </c>
      <c r="C101">
        <v>6</v>
      </c>
    </row>
    <row r="102" spans="1:3" x14ac:dyDescent="0.35">
      <c r="A102" t="s">
        <v>40</v>
      </c>
      <c r="B102">
        <v>476</v>
      </c>
      <c r="C102">
        <v>2</v>
      </c>
    </row>
    <row r="103" spans="1:3" x14ac:dyDescent="0.35">
      <c r="A103" t="s">
        <v>41</v>
      </c>
      <c r="B103">
        <v>478</v>
      </c>
      <c r="C103">
        <v>2</v>
      </c>
    </row>
    <row r="104" spans="1:3" x14ac:dyDescent="0.35">
      <c r="A104" t="s">
        <v>42</v>
      </c>
      <c r="B104">
        <v>480</v>
      </c>
      <c r="C104">
        <v>2</v>
      </c>
    </row>
    <row r="105" spans="1:3" x14ac:dyDescent="0.35">
      <c r="A105" t="s">
        <v>43</v>
      </c>
      <c r="B105">
        <v>482</v>
      </c>
      <c r="C105">
        <v>5</v>
      </c>
    </row>
    <row r="106" spans="1:3" x14ac:dyDescent="0.35">
      <c r="A106" t="s">
        <v>156</v>
      </c>
      <c r="B106">
        <v>487</v>
      </c>
      <c r="C106">
        <v>4</v>
      </c>
    </row>
    <row r="107" spans="1:3" x14ac:dyDescent="0.35">
      <c r="A107" t="s">
        <v>157</v>
      </c>
      <c r="B107">
        <v>491</v>
      </c>
      <c r="C107">
        <v>5</v>
      </c>
    </row>
    <row r="108" spans="1:3" x14ac:dyDescent="0.35">
      <c r="A108" t="s">
        <v>158</v>
      </c>
      <c r="B108">
        <v>496</v>
      </c>
      <c r="C108">
        <v>5</v>
      </c>
    </row>
    <row r="109" spans="1:3" x14ac:dyDescent="0.35">
      <c r="A109" t="s">
        <v>159</v>
      </c>
      <c r="B109">
        <v>501</v>
      </c>
      <c r="C109">
        <v>20</v>
      </c>
    </row>
    <row r="110" spans="1:3" x14ac:dyDescent="0.35">
      <c r="A110" t="s">
        <v>160</v>
      </c>
      <c r="B110">
        <v>521</v>
      </c>
      <c r="C110">
        <v>28</v>
      </c>
    </row>
    <row r="111" spans="1:3" x14ac:dyDescent="0.35">
      <c r="A111" t="s">
        <v>161</v>
      </c>
      <c r="B111">
        <v>549</v>
      </c>
      <c r="C111">
        <v>8</v>
      </c>
    </row>
    <row r="112" spans="1:3" x14ac:dyDescent="0.35">
      <c r="A112" t="s">
        <v>162</v>
      </c>
      <c r="B112">
        <v>557</v>
      </c>
      <c r="C112">
        <v>3</v>
      </c>
    </row>
    <row r="113" spans="1:3" x14ac:dyDescent="0.35">
      <c r="A113" t="s">
        <v>163</v>
      </c>
      <c r="B113">
        <v>560</v>
      </c>
      <c r="C113">
        <v>2</v>
      </c>
    </row>
    <row r="114" spans="1:3" x14ac:dyDescent="0.35">
      <c r="A114" t="s">
        <v>164</v>
      </c>
      <c r="B114">
        <v>562</v>
      </c>
      <c r="C114">
        <v>7</v>
      </c>
    </row>
    <row r="115" spans="1:3" x14ac:dyDescent="0.35">
      <c r="A115" t="s">
        <v>165</v>
      </c>
      <c r="B115">
        <v>569</v>
      </c>
      <c r="C115">
        <v>4</v>
      </c>
    </row>
    <row r="116" spans="1:3" x14ac:dyDescent="0.35">
      <c r="A116" t="s">
        <v>166</v>
      </c>
      <c r="B116">
        <v>573</v>
      </c>
      <c r="C116">
        <v>4</v>
      </c>
    </row>
    <row r="117" spans="1:3" x14ac:dyDescent="0.35">
      <c r="A117" t="s">
        <v>167</v>
      </c>
      <c r="B117">
        <v>577</v>
      </c>
      <c r="C117">
        <v>4</v>
      </c>
    </row>
    <row r="118" spans="1:3" x14ac:dyDescent="0.35">
      <c r="A118" t="s">
        <v>168</v>
      </c>
      <c r="B118">
        <v>581</v>
      </c>
      <c r="C118">
        <v>22</v>
      </c>
    </row>
    <row r="119" spans="1:3" x14ac:dyDescent="0.35">
      <c r="A119" t="s">
        <v>169</v>
      </c>
      <c r="B119">
        <v>603</v>
      </c>
      <c r="C119">
        <v>3</v>
      </c>
    </row>
    <row r="120" spans="1:3" x14ac:dyDescent="0.35">
      <c r="A120" t="s">
        <v>170</v>
      </c>
      <c r="B120">
        <v>606</v>
      </c>
      <c r="C120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F59C-DD11-4699-85C7-E9EED8857247}">
  <dimension ref="A1:C10"/>
  <sheetViews>
    <sheetView workbookViewId="0"/>
  </sheetViews>
  <sheetFormatPr defaultColWidth="10.90625" defaultRowHeight="14.5" x14ac:dyDescent="0.35"/>
  <cols>
    <col min="1" max="1" width="29.4531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243</v>
      </c>
      <c r="B3">
        <v>3</v>
      </c>
      <c r="C3">
        <v>8</v>
      </c>
    </row>
    <row r="4" spans="1:3" x14ac:dyDescent="0.35">
      <c r="A4" t="s">
        <v>244</v>
      </c>
      <c r="B4">
        <v>11</v>
      </c>
      <c r="C4">
        <v>2</v>
      </c>
    </row>
    <row r="5" spans="1:3" x14ac:dyDescent="0.35">
      <c r="A5" t="s">
        <v>245</v>
      </c>
      <c r="B5">
        <v>13</v>
      </c>
      <c r="C5">
        <v>8</v>
      </c>
    </row>
    <row r="6" spans="1:3" x14ac:dyDescent="0.35">
      <c r="A6" t="s">
        <v>246</v>
      </c>
      <c r="B6">
        <v>21</v>
      </c>
      <c r="C6">
        <v>2</v>
      </c>
    </row>
    <row r="7" spans="1:3" x14ac:dyDescent="0.35">
      <c r="A7" t="s">
        <v>247</v>
      </c>
      <c r="B7">
        <v>23</v>
      </c>
      <c r="C7">
        <v>8</v>
      </c>
    </row>
    <row r="8" spans="1:3" x14ac:dyDescent="0.35">
      <c r="A8" t="s">
        <v>248</v>
      </c>
      <c r="B8">
        <v>31</v>
      </c>
      <c r="C8">
        <v>2</v>
      </c>
    </row>
    <row r="9" spans="1:3" x14ac:dyDescent="0.35">
      <c r="A9" t="s">
        <v>249</v>
      </c>
      <c r="B9">
        <v>33</v>
      </c>
      <c r="C9">
        <v>1</v>
      </c>
    </row>
    <row r="10" spans="1:3" x14ac:dyDescent="0.35">
      <c r="A10" t="s">
        <v>250</v>
      </c>
      <c r="B10">
        <v>34</v>
      </c>
      <c r="C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9F99-F291-4C42-983E-4F3C8590D466}">
  <dimension ref="A1:C5"/>
  <sheetViews>
    <sheetView workbookViewId="0"/>
  </sheetViews>
  <sheetFormatPr defaultColWidth="10.90625" defaultRowHeight="14.5" x14ac:dyDescent="0.35"/>
  <cols>
    <col min="1" max="1" width="29.4531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253</v>
      </c>
      <c r="B3">
        <v>3</v>
      </c>
      <c r="C3">
        <v>4</v>
      </c>
    </row>
    <row r="4" spans="1:3" x14ac:dyDescent="0.35">
      <c r="A4" t="s">
        <v>252</v>
      </c>
      <c r="B4">
        <v>7</v>
      </c>
      <c r="C4">
        <v>5</v>
      </c>
    </row>
    <row r="5" spans="1:3" x14ac:dyDescent="0.35">
      <c r="A5" t="s">
        <v>251</v>
      </c>
      <c r="B5">
        <v>12</v>
      </c>
      <c r="C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2EF5-793C-4662-AB7D-63BE3E044ED4}">
  <dimension ref="A1:C4"/>
  <sheetViews>
    <sheetView workbookViewId="0"/>
  </sheetViews>
  <sheetFormatPr defaultColWidth="10.90625" defaultRowHeight="14.5" x14ac:dyDescent="0.35"/>
  <cols>
    <col min="1" max="1" width="29.4531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254</v>
      </c>
      <c r="B3">
        <v>3</v>
      </c>
      <c r="C3">
        <v>2</v>
      </c>
    </row>
    <row r="4" spans="1:3" x14ac:dyDescent="0.35">
      <c r="A4" t="s">
        <v>255</v>
      </c>
      <c r="B4">
        <v>5</v>
      </c>
      <c r="C4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2D1B-7656-4297-AB3B-4F6660E25FDD}">
  <dimension ref="A1:C31"/>
  <sheetViews>
    <sheetView workbookViewId="0"/>
  </sheetViews>
  <sheetFormatPr defaultColWidth="10.90625" defaultRowHeight="14.5" x14ac:dyDescent="0.35"/>
  <cols>
    <col min="1" max="1" width="34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256</v>
      </c>
      <c r="B3">
        <v>3</v>
      </c>
      <c r="C3">
        <v>6</v>
      </c>
    </row>
    <row r="4" spans="1:3" x14ac:dyDescent="0.35">
      <c r="A4" t="s">
        <v>257</v>
      </c>
      <c r="B4">
        <v>9</v>
      </c>
      <c r="C4">
        <v>6</v>
      </c>
    </row>
    <row r="5" spans="1:3" x14ac:dyDescent="0.35">
      <c r="A5" t="s">
        <v>258</v>
      </c>
      <c r="B5">
        <v>15</v>
      </c>
      <c r="C5">
        <v>1</v>
      </c>
    </row>
    <row r="6" spans="1:3" x14ac:dyDescent="0.35">
      <c r="A6" t="s">
        <v>259</v>
      </c>
      <c r="B6">
        <v>16</v>
      </c>
      <c r="C6">
        <v>1</v>
      </c>
    </row>
    <row r="7" spans="1:3" x14ac:dyDescent="0.35">
      <c r="A7" t="s">
        <v>260</v>
      </c>
      <c r="B7">
        <v>17</v>
      </c>
      <c r="C7">
        <v>1</v>
      </c>
    </row>
    <row r="8" spans="1:3" x14ac:dyDescent="0.35">
      <c r="A8" t="s">
        <v>261</v>
      </c>
      <c r="B8">
        <v>18</v>
      </c>
      <c r="C8">
        <v>1</v>
      </c>
    </row>
    <row r="9" spans="1:3" x14ac:dyDescent="0.35">
      <c r="A9" t="s">
        <v>262</v>
      </c>
      <c r="B9">
        <v>19</v>
      </c>
      <c r="C9">
        <v>1</v>
      </c>
    </row>
    <row r="10" spans="1:3" x14ac:dyDescent="0.35">
      <c r="A10" t="s">
        <v>263</v>
      </c>
      <c r="B10">
        <v>20</v>
      </c>
      <c r="C10">
        <v>1</v>
      </c>
    </row>
    <row r="11" spans="1:3" x14ac:dyDescent="0.35">
      <c r="A11" t="s">
        <v>264</v>
      </c>
      <c r="B11">
        <v>21</v>
      </c>
      <c r="C11">
        <v>1</v>
      </c>
    </row>
    <row r="12" spans="1:3" x14ac:dyDescent="0.35">
      <c r="A12" t="s">
        <v>265</v>
      </c>
      <c r="B12">
        <v>22</v>
      </c>
      <c r="C12">
        <v>1</v>
      </c>
    </row>
    <row r="13" spans="1:3" x14ac:dyDescent="0.35">
      <c r="A13" t="s">
        <v>266</v>
      </c>
      <c r="B13">
        <v>23</v>
      </c>
      <c r="C13">
        <v>1</v>
      </c>
    </row>
    <row r="14" spans="1:3" x14ac:dyDescent="0.35">
      <c r="A14" t="s">
        <v>267</v>
      </c>
      <c r="B14">
        <v>24</v>
      </c>
      <c r="C14">
        <v>8</v>
      </c>
    </row>
    <row r="15" spans="1:3" x14ac:dyDescent="0.35">
      <c r="A15" t="s">
        <v>268</v>
      </c>
      <c r="B15">
        <v>32</v>
      </c>
      <c r="C15">
        <v>8</v>
      </c>
    </row>
    <row r="16" spans="1:3" x14ac:dyDescent="0.35">
      <c r="A16" t="s">
        <v>269</v>
      </c>
      <c r="B16">
        <v>40</v>
      </c>
      <c r="C16">
        <v>8</v>
      </c>
    </row>
    <row r="17" spans="1:3" x14ac:dyDescent="0.35">
      <c r="A17" t="s">
        <v>270</v>
      </c>
      <c r="B17">
        <v>48</v>
      </c>
      <c r="C17">
        <v>8</v>
      </c>
    </row>
    <row r="18" spans="1:3" x14ac:dyDescent="0.35">
      <c r="A18" t="s">
        <v>271</v>
      </c>
      <c r="B18">
        <v>56</v>
      </c>
      <c r="C18">
        <v>4</v>
      </c>
    </row>
    <row r="19" spans="1:3" x14ac:dyDescent="0.35">
      <c r="A19" t="s">
        <v>272</v>
      </c>
      <c r="B19">
        <v>60</v>
      </c>
      <c r="C19">
        <v>8</v>
      </c>
    </row>
    <row r="20" spans="1:3" x14ac:dyDescent="0.35">
      <c r="A20" t="s">
        <v>273</v>
      </c>
      <c r="B20">
        <v>68</v>
      </c>
      <c r="C20">
        <v>8</v>
      </c>
    </row>
    <row r="21" spans="1:3" x14ac:dyDescent="0.35">
      <c r="A21" t="s">
        <v>274</v>
      </c>
      <c r="B21">
        <v>76</v>
      </c>
      <c r="C21">
        <v>8</v>
      </c>
    </row>
    <row r="22" spans="1:3" x14ac:dyDescent="0.35">
      <c r="A22" t="s">
        <v>275</v>
      </c>
      <c r="B22">
        <v>84</v>
      </c>
      <c r="C22">
        <v>8</v>
      </c>
    </row>
    <row r="23" spans="1:3" x14ac:dyDescent="0.35">
      <c r="A23" t="s">
        <v>276</v>
      </c>
      <c r="B23">
        <v>92</v>
      </c>
      <c r="C23">
        <v>8</v>
      </c>
    </row>
    <row r="24" spans="1:3" x14ac:dyDescent="0.35">
      <c r="A24" t="s">
        <v>277</v>
      </c>
      <c r="B24">
        <v>100</v>
      </c>
      <c r="C24">
        <v>6</v>
      </c>
    </row>
    <row r="25" spans="1:3" x14ac:dyDescent="0.35">
      <c r="A25" t="s">
        <v>278</v>
      </c>
      <c r="B25">
        <v>106</v>
      </c>
      <c r="C25">
        <v>6</v>
      </c>
    </row>
    <row r="26" spans="1:3" x14ac:dyDescent="0.35">
      <c r="A26" t="s">
        <v>279</v>
      </c>
      <c r="B26">
        <v>112</v>
      </c>
      <c r="C26">
        <v>6</v>
      </c>
    </row>
    <row r="27" spans="1:3" x14ac:dyDescent="0.35">
      <c r="A27" t="s">
        <v>280</v>
      </c>
      <c r="B27">
        <v>118</v>
      </c>
      <c r="C27">
        <v>20</v>
      </c>
    </row>
    <row r="28" spans="1:3" x14ac:dyDescent="0.35">
      <c r="A28" t="s">
        <v>281</v>
      </c>
      <c r="B28">
        <v>138</v>
      </c>
      <c r="C28">
        <v>40</v>
      </c>
    </row>
    <row r="29" spans="1:3" x14ac:dyDescent="0.35">
      <c r="A29" t="s">
        <v>282</v>
      </c>
      <c r="B29">
        <v>178</v>
      </c>
      <c r="C29">
        <v>1</v>
      </c>
    </row>
    <row r="30" spans="1:3" x14ac:dyDescent="0.35">
      <c r="A30" t="s">
        <v>283</v>
      </c>
      <c r="B30">
        <v>179</v>
      </c>
      <c r="C30">
        <v>6</v>
      </c>
    </row>
    <row r="31" spans="1:3" x14ac:dyDescent="0.35">
      <c r="A31" t="s">
        <v>284</v>
      </c>
      <c r="B31">
        <v>185</v>
      </c>
      <c r="C3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5104-A9EE-4F97-951B-040D990379E4}">
  <dimension ref="A1:C14"/>
  <sheetViews>
    <sheetView workbookViewId="0"/>
  </sheetViews>
  <sheetFormatPr defaultColWidth="10.90625" defaultRowHeight="14.5" x14ac:dyDescent="0.35"/>
  <cols>
    <col min="1" max="1" width="34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285</v>
      </c>
      <c r="B3">
        <v>3</v>
      </c>
      <c r="C3">
        <v>6</v>
      </c>
    </row>
    <row r="4" spans="1:3" x14ac:dyDescent="0.35">
      <c r="A4" t="s">
        <v>286</v>
      </c>
      <c r="B4">
        <v>9</v>
      </c>
      <c r="C4">
        <v>6</v>
      </c>
    </row>
    <row r="5" spans="1:3" x14ac:dyDescent="0.35">
      <c r="A5" t="s">
        <v>287</v>
      </c>
      <c r="B5">
        <v>15</v>
      </c>
      <c r="C5">
        <v>2</v>
      </c>
    </row>
    <row r="6" spans="1:3" x14ac:dyDescent="0.35">
      <c r="A6" t="s">
        <v>288</v>
      </c>
      <c r="B6">
        <v>17</v>
      </c>
      <c r="C6">
        <v>8</v>
      </c>
    </row>
    <row r="7" spans="1:3" x14ac:dyDescent="0.35">
      <c r="A7" t="s">
        <v>289</v>
      </c>
      <c r="B7">
        <v>25</v>
      </c>
      <c r="C7">
        <v>8</v>
      </c>
    </row>
    <row r="8" spans="1:3" x14ac:dyDescent="0.35">
      <c r="A8" t="s">
        <v>290</v>
      </c>
      <c r="B8">
        <v>33</v>
      </c>
      <c r="C8">
        <v>8</v>
      </c>
    </row>
    <row r="9" spans="1:3" x14ac:dyDescent="0.35">
      <c r="A9" t="s">
        <v>291</v>
      </c>
      <c r="B9">
        <v>41</v>
      </c>
      <c r="C9">
        <v>1</v>
      </c>
    </row>
    <row r="10" spans="1:3" x14ac:dyDescent="0.35">
      <c r="A10" t="s">
        <v>292</v>
      </c>
      <c r="B10">
        <v>42</v>
      </c>
      <c r="C10">
        <v>8</v>
      </c>
    </row>
    <row r="11" spans="1:3" x14ac:dyDescent="0.35">
      <c r="A11" t="s">
        <v>293</v>
      </c>
      <c r="B11">
        <v>50</v>
      </c>
      <c r="C11">
        <v>2</v>
      </c>
    </row>
    <row r="12" spans="1:3" x14ac:dyDescent="0.35">
      <c r="A12" t="s">
        <v>294</v>
      </c>
      <c r="B12">
        <v>52</v>
      </c>
      <c r="C12">
        <v>2</v>
      </c>
    </row>
    <row r="13" spans="1:3" x14ac:dyDescent="0.35">
      <c r="A13" t="s">
        <v>295</v>
      </c>
      <c r="B13">
        <v>54</v>
      </c>
      <c r="C13">
        <v>8</v>
      </c>
    </row>
    <row r="14" spans="1:3" x14ac:dyDescent="0.35">
      <c r="A14" t="s">
        <v>296</v>
      </c>
      <c r="B14">
        <v>62</v>
      </c>
      <c r="C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16D-8C66-4856-8FEF-EED98805B143}">
  <dimension ref="A1:C7"/>
  <sheetViews>
    <sheetView workbookViewId="0"/>
  </sheetViews>
  <sheetFormatPr defaultColWidth="8.81640625" defaultRowHeight="14.5" x14ac:dyDescent="0.35"/>
  <cols>
    <col min="1" max="1" width="17.906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171</v>
      </c>
      <c r="B3">
        <v>3</v>
      </c>
      <c r="C3">
        <v>5</v>
      </c>
    </row>
    <row r="4" spans="1:3" x14ac:dyDescent="0.35">
      <c r="A4" t="s">
        <v>172</v>
      </c>
      <c r="B4">
        <v>8</v>
      </c>
      <c r="C4">
        <v>2</v>
      </c>
    </row>
    <row r="5" spans="1:3" x14ac:dyDescent="0.35">
      <c r="A5" t="s">
        <v>173</v>
      </c>
      <c r="B5">
        <v>10</v>
      </c>
      <c r="C5">
        <v>60</v>
      </c>
    </row>
    <row r="6" spans="1:3" x14ac:dyDescent="0.35">
      <c r="A6" t="s">
        <v>174</v>
      </c>
      <c r="B6">
        <v>70</v>
      </c>
      <c r="C6">
        <v>3</v>
      </c>
    </row>
    <row r="7" spans="1:3" x14ac:dyDescent="0.35">
      <c r="A7" t="s">
        <v>175</v>
      </c>
      <c r="B7">
        <v>73</v>
      </c>
      <c r="C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3482-E3B6-5046-980C-04B5415F3CEF}">
  <dimension ref="A1:C59"/>
  <sheetViews>
    <sheetView zoomScaleNormal="100" workbookViewId="0"/>
  </sheetViews>
  <sheetFormatPr defaultColWidth="10.90625" defaultRowHeight="14.5" x14ac:dyDescent="0.35"/>
  <cols>
    <col min="1" max="1" width="33.179687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47</v>
      </c>
      <c r="B3">
        <v>3</v>
      </c>
      <c r="C3">
        <v>1</v>
      </c>
    </row>
    <row r="4" spans="1:3" x14ac:dyDescent="0.35">
      <c r="A4" t="s">
        <v>50</v>
      </c>
      <c r="B4">
        <v>4</v>
      </c>
      <c r="C4">
        <v>1</v>
      </c>
    </row>
    <row r="5" spans="1:3" x14ac:dyDescent="0.35">
      <c r="A5" t="s">
        <v>51</v>
      </c>
      <c r="B5">
        <v>5</v>
      </c>
      <c r="C5">
        <v>1</v>
      </c>
    </row>
    <row r="6" spans="1:3" x14ac:dyDescent="0.35">
      <c r="A6" t="s">
        <v>52</v>
      </c>
      <c r="B6">
        <v>6</v>
      </c>
      <c r="C6">
        <v>1</v>
      </c>
    </row>
    <row r="7" spans="1:3" x14ac:dyDescent="0.35">
      <c r="A7" t="s">
        <v>63</v>
      </c>
      <c r="B7">
        <v>7</v>
      </c>
      <c r="C7">
        <v>1</v>
      </c>
    </row>
    <row r="8" spans="1:3" x14ac:dyDescent="0.35">
      <c r="A8" t="s">
        <v>53</v>
      </c>
      <c r="B8">
        <v>8</v>
      </c>
      <c r="C8">
        <v>1</v>
      </c>
    </row>
    <row r="9" spans="1:3" x14ac:dyDescent="0.35">
      <c r="A9" t="s">
        <v>54</v>
      </c>
      <c r="B9">
        <v>9</v>
      </c>
      <c r="C9">
        <v>1</v>
      </c>
    </row>
    <row r="10" spans="1:3" x14ac:dyDescent="0.35">
      <c r="A10" t="s">
        <v>55</v>
      </c>
      <c r="B10">
        <v>10</v>
      </c>
      <c r="C10">
        <v>1</v>
      </c>
    </row>
    <row r="11" spans="1:3" x14ac:dyDescent="0.35">
      <c r="A11" t="s">
        <v>56</v>
      </c>
      <c r="B11">
        <v>11</v>
      </c>
      <c r="C11">
        <v>1</v>
      </c>
    </row>
    <row r="12" spans="1:3" x14ac:dyDescent="0.35">
      <c r="A12" t="s">
        <v>57</v>
      </c>
      <c r="B12">
        <v>12</v>
      </c>
      <c r="C12">
        <v>1</v>
      </c>
    </row>
    <row r="13" spans="1:3" x14ac:dyDescent="0.35">
      <c r="A13" t="s">
        <v>58</v>
      </c>
      <c r="B13">
        <v>13</v>
      </c>
      <c r="C13">
        <v>1</v>
      </c>
    </row>
    <row r="14" spans="1:3" x14ac:dyDescent="0.35">
      <c r="A14" t="s">
        <v>59</v>
      </c>
      <c r="B14">
        <v>14</v>
      </c>
      <c r="C14">
        <v>1</v>
      </c>
    </row>
    <row r="15" spans="1:3" x14ac:dyDescent="0.35">
      <c r="A15" t="s">
        <v>60</v>
      </c>
      <c r="B15">
        <v>15</v>
      </c>
      <c r="C15">
        <v>1</v>
      </c>
    </row>
    <row r="16" spans="1:3" x14ac:dyDescent="0.35">
      <c r="A16" t="s">
        <v>64</v>
      </c>
      <c r="B16">
        <v>16</v>
      </c>
      <c r="C16">
        <v>1</v>
      </c>
    </row>
    <row r="17" spans="1:3" x14ac:dyDescent="0.35">
      <c r="A17" t="s">
        <v>61</v>
      </c>
      <c r="B17">
        <v>17</v>
      </c>
      <c r="C17">
        <v>1</v>
      </c>
    </row>
    <row r="18" spans="1:3" x14ac:dyDescent="0.35">
      <c r="A18" t="s">
        <v>62</v>
      </c>
      <c r="B18">
        <v>18</v>
      </c>
      <c r="C18">
        <v>1</v>
      </c>
    </row>
    <row r="19" spans="1:3" x14ac:dyDescent="0.35">
      <c r="A19" t="s">
        <v>73</v>
      </c>
      <c r="B19">
        <v>19</v>
      </c>
      <c r="C19">
        <v>3</v>
      </c>
    </row>
    <row r="20" spans="1:3" x14ac:dyDescent="0.35">
      <c r="A20" t="s">
        <v>74</v>
      </c>
      <c r="B20">
        <v>22</v>
      </c>
      <c r="C20">
        <v>3</v>
      </c>
    </row>
    <row r="21" spans="1:3" x14ac:dyDescent="0.35">
      <c r="A21" t="s">
        <v>75</v>
      </c>
      <c r="B21">
        <v>25</v>
      </c>
      <c r="C21">
        <v>3</v>
      </c>
    </row>
    <row r="22" spans="1:3" x14ac:dyDescent="0.35">
      <c r="A22" t="s">
        <v>76</v>
      </c>
      <c r="B22">
        <v>28</v>
      </c>
      <c r="C22">
        <v>3</v>
      </c>
    </row>
    <row r="23" spans="1:3" x14ac:dyDescent="0.35">
      <c r="A23" t="s">
        <v>77</v>
      </c>
      <c r="B23">
        <v>31</v>
      </c>
      <c r="C23">
        <v>3</v>
      </c>
    </row>
    <row r="24" spans="1:3" x14ac:dyDescent="0.35">
      <c r="A24" t="s">
        <v>78</v>
      </c>
      <c r="B24">
        <v>34</v>
      </c>
      <c r="C24">
        <v>3</v>
      </c>
    </row>
    <row r="25" spans="1:3" x14ac:dyDescent="0.35">
      <c r="A25" t="s">
        <v>79</v>
      </c>
      <c r="B25">
        <v>37</v>
      </c>
      <c r="C25">
        <v>3</v>
      </c>
    </row>
    <row r="26" spans="1:3" x14ac:dyDescent="0.35">
      <c r="A26" t="s">
        <v>80</v>
      </c>
      <c r="B26">
        <v>40</v>
      </c>
      <c r="C26">
        <v>3</v>
      </c>
    </row>
    <row r="27" spans="1:3" x14ac:dyDescent="0.35">
      <c r="A27" t="s">
        <v>81</v>
      </c>
      <c r="B27">
        <v>43</v>
      </c>
      <c r="C27">
        <v>3</v>
      </c>
    </row>
    <row r="28" spans="1:3" x14ac:dyDescent="0.35">
      <c r="A28" t="s">
        <v>82</v>
      </c>
      <c r="B28">
        <v>46</v>
      </c>
      <c r="C28">
        <v>3</v>
      </c>
    </row>
    <row r="29" spans="1:3" x14ac:dyDescent="0.35">
      <c r="A29" t="s">
        <v>83</v>
      </c>
      <c r="B29">
        <v>49</v>
      </c>
      <c r="C29">
        <v>3</v>
      </c>
    </row>
    <row r="30" spans="1:3" x14ac:dyDescent="0.35">
      <c r="A30" t="s">
        <v>84</v>
      </c>
      <c r="B30">
        <v>52</v>
      </c>
      <c r="C30">
        <v>3</v>
      </c>
    </row>
    <row r="31" spans="1:3" x14ac:dyDescent="0.35">
      <c r="A31" t="s">
        <v>85</v>
      </c>
      <c r="B31">
        <v>55</v>
      </c>
      <c r="C31">
        <v>3</v>
      </c>
    </row>
    <row r="32" spans="1:3" x14ac:dyDescent="0.35">
      <c r="A32" t="s">
        <v>86</v>
      </c>
      <c r="B32">
        <v>58</v>
      </c>
      <c r="C32">
        <v>3</v>
      </c>
    </row>
    <row r="33" spans="1:3" x14ac:dyDescent="0.35">
      <c r="A33" t="s">
        <v>87</v>
      </c>
      <c r="B33">
        <v>61</v>
      </c>
      <c r="C33">
        <v>3</v>
      </c>
    </row>
    <row r="34" spans="1:3" x14ac:dyDescent="0.35">
      <c r="A34" t="s">
        <v>176</v>
      </c>
      <c r="B34">
        <v>64</v>
      </c>
      <c r="C34">
        <v>1</v>
      </c>
    </row>
    <row r="35" spans="1:3" x14ac:dyDescent="0.35">
      <c r="A35" t="s">
        <v>177</v>
      </c>
      <c r="B35">
        <v>65</v>
      </c>
      <c r="C35">
        <v>8</v>
      </c>
    </row>
    <row r="36" spans="1:3" x14ac:dyDescent="0.35">
      <c r="A36" t="s">
        <v>67</v>
      </c>
      <c r="B36">
        <v>73</v>
      </c>
      <c r="C36">
        <v>1</v>
      </c>
    </row>
    <row r="37" spans="1:3" x14ac:dyDescent="0.35">
      <c r="A37" t="s">
        <v>178</v>
      </c>
      <c r="B37">
        <v>74</v>
      </c>
      <c r="C37">
        <v>1</v>
      </c>
    </row>
    <row r="38" spans="1:3" x14ac:dyDescent="0.35">
      <c r="A38" t="s">
        <v>179</v>
      </c>
      <c r="B38">
        <f>75</f>
        <v>75</v>
      </c>
      <c r="C38">
        <v>8</v>
      </c>
    </row>
    <row r="39" spans="1:3" x14ac:dyDescent="0.35">
      <c r="A39" t="s">
        <v>66</v>
      </c>
      <c r="B39">
        <v>83</v>
      </c>
      <c r="C39">
        <v>8</v>
      </c>
    </row>
    <row r="40" spans="1:3" x14ac:dyDescent="0.35">
      <c r="A40" t="s">
        <v>180</v>
      </c>
      <c r="B40">
        <v>91</v>
      </c>
      <c r="C40">
        <f>8</f>
        <v>8</v>
      </c>
    </row>
    <row r="41" spans="1:3" x14ac:dyDescent="0.35">
      <c r="A41" t="s">
        <v>181</v>
      </c>
      <c r="B41">
        <v>99</v>
      </c>
      <c r="C41">
        <v>8</v>
      </c>
    </row>
    <row r="42" spans="1:3" x14ac:dyDescent="0.35">
      <c r="A42" t="s">
        <v>65</v>
      </c>
      <c r="B42">
        <v>107</v>
      </c>
      <c r="C42">
        <v>4</v>
      </c>
    </row>
    <row r="43" spans="1:3" x14ac:dyDescent="0.35">
      <c r="A43" t="s">
        <v>182</v>
      </c>
      <c r="B43">
        <v>111</v>
      </c>
      <c r="C43">
        <v>1</v>
      </c>
    </row>
    <row r="44" spans="1:3" x14ac:dyDescent="0.35">
      <c r="A44" t="s">
        <v>183</v>
      </c>
      <c r="B44">
        <v>112</v>
      </c>
      <c r="C44">
        <v>5</v>
      </c>
    </row>
    <row r="45" spans="1:3" x14ac:dyDescent="0.35">
      <c r="A45" t="s">
        <v>184</v>
      </c>
      <c r="B45">
        <v>117</v>
      </c>
      <c r="C45">
        <v>15</v>
      </c>
    </row>
    <row r="46" spans="1:3" x14ac:dyDescent="0.35">
      <c r="A46" t="s">
        <v>185</v>
      </c>
      <c r="B46">
        <v>132</v>
      </c>
      <c r="C46">
        <v>1</v>
      </c>
    </row>
    <row r="47" spans="1:3" x14ac:dyDescent="0.35">
      <c r="A47" t="s">
        <v>186</v>
      </c>
      <c r="B47">
        <v>133</v>
      </c>
      <c r="C47">
        <v>1</v>
      </c>
    </row>
    <row r="48" spans="1:3" x14ac:dyDescent="0.35">
      <c r="A48" t="s">
        <v>187</v>
      </c>
      <c r="B48">
        <v>134</v>
      </c>
      <c r="C48">
        <v>1</v>
      </c>
    </row>
    <row r="49" spans="1:3" x14ac:dyDescent="0.35">
      <c r="A49" t="s">
        <v>188</v>
      </c>
      <c r="B49">
        <v>135</v>
      </c>
      <c r="C49">
        <v>75</v>
      </c>
    </row>
    <row r="50" spans="1:3" x14ac:dyDescent="0.35">
      <c r="A50" t="s">
        <v>48</v>
      </c>
      <c r="B50">
        <v>210</v>
      </c>
      <c r="C50">
        <v>20</v>
      </c>
    </row>
    <row r="51" spans="1:3" x14ac:dyDescent="0.35">
      <c r="A51" t="s">
        <v>189</v>
      </c>
      <c r="B51">
        <v>230</v>
      </c>
      <c r="C51">
        <v>5</v>
      </c>
    </row>
    <row r="52" spans="1:3" x14ac:dyDescent="0.35">
      <c r="A52" t="s">
        <v>190</v>
      </c>
      <c r="B52">
        <v>235</v>
      </c>
      <c r="C52">
        <v>6</v>
      </c>
    </row>
    <row r="53" spans="1:3" x14ac:dyDescent="0.35">
      <c r="A53" t="s">
        <v>191</v>
      </c>
      <c r="B53">
        <v>241</v>
      </c>
      <c r="C53">
        <v>1</v>
      </c>
    </row>
    <row r="54" spans="1:3" x14ac:dyDescent="0.35">
      <c r="A54" t="s">
        <v>192</v>
      </c>
      <c r="B54">
        <v>242</v>
      </c>
      <c r="C54">
        <v>4</v>
      </c>
    </row>
    <row r="55" spans="1:3" x14ac:dyDescent="0.35">
      <c r="A55" t="s">
        <v>193</v>
      </c>
      <c r="B55">
        <v>246</v>
      </c>
      <c r="C55">
        <v>2</v>
      </c>
    </row>
    <row r="56" spans="1:3" x14ac:dyDescent="0.35">
      <c r="A56" t="s">
        <v>49</v>
      </c>
      <c r="B56">
        <v>248</v>
      </c>
      <c r="C56">
        <v>1</v>
      </c>
    </row>
    <row r="57" spans="1:3" x14ac:dyDescent="0.35">
      <c r="A57" t="s">
        <v>194</v>
      </c>
      <c r="B57">
        <v>249</v>
      </c>
      <c r="C57">
        <v>1</v>
      </c>
    </row>
    <row r="58" spans="1:3" x14ac:dyDescent="0.35">
      <c r="A58" t="s">
        <v>195</v>
      </c>
      <c r="B58">
        <v>250</v>
      </c>
      <c r="C58">
        <v>6</v>
      </c>
    </row>
    <row r="59" spans="1:3" x14ac:dyDescent="0.35">
      <c r="A59" t="s">
        <v>196</v>
      </c>
      <c r="B59">
        <v>256</v>
      </c>
      <c r="C5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61E-11BD-7842-9D78-4D15493F96A8}">
  <dimension ref="A1:C11"/>
  <sheetViews>
    <sheetView workbookViewId="0"/>
  </sheetViews>
  <sheetFormatPr defaultColWidth="10.90625" defaultRowHeight="14.5" x14ac:dyDescent="0.35"/>
  <cols>
    <col min="1" max="1" width="27.63281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88</v>
      </c>
      <c r="B3">
        <v>3</v>
      </c>
      <c r="C3">
        <v>6</v>
      </c>
    </row>
    <row r="4" spans="1:3" x14ac:dyDescent="0.35">
      <c r="A4" t="s">
        <v>68</v>
      </c>
      <c r="B4">
        <v>9</v>
      </c>
      <c r="C4">
        <v>4</v>
      </c>
    </row>
    <row r="5" spans="1:3" x14ac:dyDescent="0.35">
      <c r="A5" t="s">
        <v>69</v>
      </c>
      <c r="B5">
        <v>13</v>
      </c>
      <c r="C5">
        <v>4</v>
      </c>
    </row>
    <row r="6" spans="1:3" x14ac:dyDescent="0.35">
      <c r="A6" t="s">
        <v>70</v>
      </c>
      <c r="B6">
        <v>17</v>
      </c>
      <c r="C6">
        <v>8</v>
      </c>
    </row>
    <row r="7" spans="1:3" x14ac:dyDescent="0.35">
      <c r="A7" t="s">
        <v>71</v>
      </c>
      <c r="B7">
        <v>25</v>
      </c>
      <c r="C7">
        <v>8</v>
      </c>
    </row>
    <row r="8" spans="1:3" x14ac:dyDescent="0.35">
      <c r="A8" t="s">
        <v>197</v>
      </c>
      <c r="B8">
        <v>33</v>
      </c>
      <c r="C8">
        <v>4</v>
      </c>
    </row>
    <row r="9" spans="1:3" x14ac:dyDescent="0.35">
      <c r="A9" t="s">
        <v>198</v>
      </c>
      <c r="B9">
        <v>37</v>
      </c>
      <c r="C9">
        <v>4</v>
      </c>
    </row>
    <row r="10" spans="1:3" x14ac:dyDescent="0.35">
      <c r="A10" t="s">
        <v>199</v>
      </c>
      <c r="B10">
        <v>41</v>
      </c>
      <c r="C10">
        <v>2</v>
      </c>
    </row>
    <row r="11" spans="1:3" x14ac:dyDescent="0.35">
      <c r="A11" t="s">
        <v>72</v>
      </c>
      <c r="B11">
        <v>43</v>
      </c>
      <c r="C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6333-FB79-4498-BDB2-B35B8C3CB6C1}">
  <dimension ref="A1:C12"/>
  <sheetViews>
    <sheetView workbookViewId="0"/>
  </sheetViews>
  <sheetFormatPr defaultColWidth="10.90625" defaultRowHeight="14.5" x14ac:dyDescent="0.35"/>
  <cols>
    <col min="1" max="1" width="30.906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89</v>
      </c>
      <c r="B3">
        <v>3</v>
      </c>
      <c r="C3">
        <v>6</v>
      </c>
    </row>
    <row r="4" spans="1:3" x14ac:dyDescent="0.35">
      <c r="A4" t="s">
        <v>90</v>
      </c>
      <c r="B4">
        <v>9</v>
      </c>
      <c r="C4">
        <v>5</v>
      </c>
    </row>
    <row r="5" spans="1:3" x14ac:dyDescent="0.35">
      <c r="A5" t="s">
        <v>91</v>
      </c>
      <c r="B5">
        <v>14</v>
      </c>
      <c r="C5">
        <v>5</v>
      </c>
    </row>
    <row r="6" spans="1:3" x14ac:dyDescent="0.35">
      <c r="A6" t="s">
        <v>299</v>
      </c>
      <c r="B6">
        <v>19</v>
      </c>
      <c r="C6">
        <v>1</v>
      </c>
    </row>
    <row r="7" spans="1:3" x14ac:dyDescent="0.35">
      <c r="A7" t="s">
        <v>92</v>
      </c>
      <c r="B7">
        <v>20</v>
      </c>
      <c r="C7">
        <v>5</v>
      </c>
    </row>
    <row r="8" spans="1:3" x14ac:dyDescent="0.35">
      <c r="A8" t="s">
        <v>300</v>
      </c>
      <c r="B8">
        <v>25</v>
      </c>
      <c r="C8">
        <v>1</v>
      </c>
    </row>
    <row r="9" spans="1:3" x14ac:dyDescent="0.35">
      <c r="A9" t="s">
        <v>93</v>
      </c>
      <c r="B9">
        <v>26</v>
      </c>
      <c r="C9">
        <v>5</v>
      </c>
    </row>
    <row r="10" spans="1:3" x14ac:dyDescent="0.35">
      <c r="A10" t="s">
        <v>301</v>
      </c>
      <c r="B10">
        <v>31</v>
      </c>
      <c r="C10">
        <v>1</v>
      </c>
    </row>
    <row r="11" spans="1:3" x14ac:dyDescent="0.35">
      <c r="A11" t="s">
        <v>94</v>
      </c>
      <c r="B11">
        <v>32</v>
      </c>
      <c r="C11">
        <v>5</v>
      </c>
    </row>
    <row r="12" spans="1:3" x14ac:dyDescent="0.35">
      <c r="A12" t="s">
        <v>95</v>
      </c>
      <c r="B12">
        <v>37</v>
      </c>
      <c r="C1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F02F-ACCE-4426-8BC1-2E3E7D03AFE6}">
  <dimension ref="A1:C4"/>
  <sheetViews>
    <sheetView workbookViewId="0"/>
  </sheetViews>
  <sheetFormatPr defaultColWidth="10.90625" defaultRowHeight="14.5" x14ac:dyDescent="0.35"/>
  <cols>
    <col min="1" max="1" width="18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297</v>
      </c>
      <c r="B3">
        <v>3</v>
      </c>
      <c r="C3">
        <v>2</v>
      </c>
    </row>
    <row r="4" spans="1:3" x14ac:dyDescent="0.35">
      <c r="A4" t="s">
        <v>298</v>
      </c>
      <c r="B4">
        <v>5</v>
      </c>
      <c r="C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9000-B26E-47D8-8628-DF96E136CDF1}">
  <dimension ref="A1:C42"/>
  <sheetViews>
    <sheetView workbookViewId="0">
      <selection activeCell="A5" sqref="A5"/>
    </sheetView>
  </sheetViews>
  <sheetFormatPr defaultColWidth="10.90625" defaultRowHeight="14.5" x14ac:dyDescent="0.35"/>
  <cols>
    <col min="1" max="1" width="29.4531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200</v>
      </c>
      <c r="B3">
        <v>3</v>
      </c>
      <c r="C3">
        <v>8</v>
      </c>
    </row>
    <row r="4" spans="1:3" x14ac:dyDescent="0.35">
      <c r="A4" t="s">
        <v>201</v>
      </c>
      <c r="B4">
        <v>11</v>
      </c>
      <c r="C4">
        <v>2</v>
      </c>
    </row>
    <row r="5" spans="1:3" x14ac:dyDescent="0.35">
      <c r="A5" t="s">
        <v>302</v>
      </c>
      <c r="B5">
        <v>13</v>
      </c>
      <c r="C5">
        <v>8</v>
      </c>
    </row>
    <row r="6" spans="1:3" x14ac:dyDescent="0.35">
      <c r="A6" t="s">
        <v>202</v>
      </c>
      <c r="B6">
        <v>21</v>
      </c>
      <c r="C6">
        <v>8</v>
      </c>
    </row>
    <row r="7" spans="1:3" x14ac:dyDescent="0.35">
      <c r="A7" t="s">
        <v>203</v>
      </c>
      <c r="B7">
        <v>29</v>
      </c>
      <c r="C7">
        <v>1</v>
      </c>
    </row>
    <row r="8" spans="1:3" x14ac:dyDescent="0.35">
      <c r="A8" t="s">
        <v>204</v>
      </c>
      <c r="B8">
        <v>30</v>
      </c>
      <c r="C8">
        <v>1</v>
      </c>
    </row>
    <row r="9" spans="1:3" x14ac:dyDescent="0.35">
      <c r="A9" t="s">
        <v>205</v>
      </c>
      <c r="B9">
        <v>31</v>
      </c>
      <c r="C9">
        <v>8</v>
      </c>
    </row>
    <row r="10" spans="1:3" x14ac:dyDescent="0.35">
      <c r="A10" t="s">
        <v>206</v>
      </c>
      <c r="B10">
        <v>39</v>
      </c>
      <c r="C10">
        <v>8</v>
      </c>
    </row>
    <row r="11" spans="1:3" x14ac:dyDescent="0.35">
      <c r="A11" t="s">
        <v>207</v>
      </c>
      <c r="B11">
        <v>47</v>
      </c>
      <c r="C11">
        <v>1</v>
      </c>
    </row>
    <row r="12" spans="1:3" x14ac:dyDescent="0.35">
      <c r="A12" t="s">
        <v>208</v>
      </c>
      <c r="B12">
        <v>48</v>
      </c>
      <c r="C12">
        <v>6</v>
      </c>
    </row>
    <row r="13" spans="1:3" x14ac:dyDescent="0.35">
      <c r="A13" t="s">
        <v>209</v>
      </c>
      <c r="B13">
        <v>54</v>
      </c>
      <c r="C13">
        <v>5</v>
      </c>
    </row>
    <row r="14" spans="1:3" x14ac:dyDescent="0.35">
      <c r="A14" t="s">
        <v>210</v>
      </c>
      <c r="B14">
        <v>59</v>
      </c>
      <c r="C14">
        <v>8</v>
      </c>
    </row>
    <row r="15" spans="1:3" x14ac:dyDescent="0.35">
      <c r="A15" t="s">
        <v>211</v>
      </c>
      <c r="B15">
        <v>67</v>
      </c>
      <c r="C15">
        <v>5</v>
      </c>
    </row>
    <row r="16" spans="1:3" x14ac:dyDescent="0.35">
      <c r="A16" t="s">
        <v>212</v>
      </c>
      <c r="B16">
        <v>72</v>
      </c>
      <c r="C16">
        <v>5</v>
      </c>
    </row>
    <row r="17" spans="1:3" x14ac:dyDescent="0.35">
      <c r="A17" t="s">
        <v>213</v>
      </c>
      <c r="B17">
        <v>77</v>
      </c>
      <c r="C17">
        <v>6</v>
      </c>
    </row>
    <row r="18" spans="1:3" x14ac:dyDescent="0.35">
      <c r="A18" t="s">
        <v>214</v>
      </c>
      <c r="B18">
        <v>83</v>
      </c>
      <c r="C18">
        <v>1</v>
      </c>
    </row>
    <row r="19" spans="1:3" x14ac:dyDescent="0.35">
      <c r="A19" t="s">
        <v>215</v>
      </c>
      <c r="B19">
        <v>84</v>
      </c>
      <c r="C19">
        <v>3</v>
      </c>
    </row>
    <row r="20" spans="1:3" x14ac:dyDescent="0.35">
      <c r="A20" t="s">
        <v>216</v>
      </c>
      <c r="B20">
        <v>87</v>
      </c>
      <c r="C20">
        <v>1</v>
      </c>
    </row>
    <row r="21" spans="1:3" x14ac:dyDescent="0.35">
      <c r="A21" t="s">
        <v>217</v>
      </c>
      <c r="B21">
        <v>88</v>
      </c>
      <c r="C21">
        <v>1</v>
      </c>
    </row>
    <row r="22" spans="1:3" x14ac:dyDescent="0.35">
      <c r="A22" t="s">
        <v>218</v>
      </c>
      <c r="B22">
        <v>89</v>
      </c>
      <c r="C22">
        <v>23</v>
      </c>
    </row>
    <row r="23" spans="1:3" x14ac:dyDescent="0.35">
      <c r="A23" t="s">
        <v>219</v>
      </c>
      <c r="B23">
        <v>112</v>
      </c>
      <c r="C23">
        <v>4</v>
      </c>
    </row>
    <row r="24" spans="1:3" x14ac:dyDescent="0.35">
      <c r="A24" t="s">
        <v>220</v>
      </c>
      <c r="B24">
        <v>116</v>
      </c>
      <c r="C24">
        <v>20</v>
      </c>
    </row>
    <row r="25" spans="1:3" x14ac:dyDescent="0.35">
      <c r="A25" t="s">
        <v>221</v>
      </c>
      <c r="B25">
        <v>136</v>
      </c>
      <c r="C25">
        <v>1</v>
      </c>
    </row>
    <row r="26" spans="1:3" x14ac:dyDescent="0.35">
      <c r="A26" t="s">
        <v>222</v>
      </c>
      <c r="B26">
        <v>137</v>
      </c>
      <c r="C26">
        <v>8</v>
      </c>
    </row>
    <row r="27" spans="1:3" x14ac:dyDescent="0.35">
      <c r="A27" t="s">
        <v>223</v>
      </c>
      <c r="B27">
        <v>145</v>
      </c>
      <c r="C27">
        <v>1</v>
      </c>
    </row>
    <row r="28" spans="1:3" x14ac:dyDescent="0.35">
      <c r="A28" t="s">
        <v>224</v>
      </c>
      <c r="B28">
        <v>146</v>
      </c>
      <c r="C28">
        <v>30</v>
      </c>
    </row>
    <row r="29" spans="1:3" x14ac:dyDescent="0.35">
      <c r="A29" t="s">
        <v>225</v>
      </c>
      <c r="B29">
        <v>176</v>
      </c>
      <c r="C29">
        <v>1</v>
      </c>
    </row>
    <row r="30" spans="1:3" x14ac:dyDescent="0.35">
      <c r="A30" t="s">
        <v>226</v>
      </c>
      <c r="B30">
        <v>177</v>
      </c>
      <c r="C30">
        <v>1</v>
      </c>
    </row>
    <row r="31" spans="1:3" x14ac:dyDescent="0.35">
      <c r="A31" t="s">
        <v>227</v>
      </c>
      <c r="B31">
        <v>178</v>
      </c>
      <c r="C31">
        <v>1</v>
      </c>
    </row>
    <row r="32" spans="1:3" x14ac:dyDescent="0.35">
      <c r="A32" t="s">
        <v>228</v>
      </c>
      <c r="B32">
        <v>179</v>
      </c>
      <c r="C32">
        <v>1</v>
      </c>
    </row>
    <row r="33" spans="1:3" x14ac:dyDescent="0.35">
      <c r="A33" t="s">
        <v>229</v>
      </c>
      <c r="B33">
        <v>180</v>
      </c>
      <c r="C33">
        <v>1</v>
      </c>
    </row>
    <row r="34" spans="1:3" x14ac:dyDescent="0.35">
      <c r="A34" t="s">
        <v>230</v>
      </c>
      <c r="B34">
        <v>181</v>
      </c>
      <c r="C34">
        <v>20</v>
      </c>
    </row>
    <row r="35" spans="1:3" x14ac:dyDescent="0.35">
      <c r="A35" t="s">
        <v>231</v>
      </c>
      <c r="B35">
        <v>201</v>
      </c>
      <c r="C35">
        <v>1</v>
      </c>
    </row>
    <row r="36" spans="1:3" x14ac:dyDescent="0.35">
      <c r="A36" t="s">
        <v>232</v>
      </c>
      <c r="B36">
        <v>202</v>
      </c>
      <c r="C36">
        <v>1</v>
      </c>
    </row>
    <row r="37" spans="1:3" x14ac:dyDescent="0.35">
      <c r="A37" t="s">
        <v>233</v>
      </c>
      <c r="B37">
        <v>203</v>
      </c>
      <c r="C37">
        <v>36</v>
      </c>
    </row>
    <row r="38" spans="1:3" x14ac:dyDescent="0.35">
      <c r="A38" t="s">
        <v>234</v>
      </c>
      <c r="B38">
        <v>239</v>
      </c>
      <c r="C38">
        <v>1</v>
      </c>
    </row>
    <row r="39" spans="1:3" x14ac:dyDescent="0.35">
      <c r="A39" t="s">
        <v>235</v>
      </c>
      <c r="B39">
        <v>240</v>
      </c>
      <c r="C39">
        <v>1</v>
      </c>
    </row>
    <row r="40" spans="1:3" x14ac:dyDescent="0.35">
      <c r="A40" t="s">
        <v>236</v>
      </c>
      <c r="B40">
        <v>241</v>
      </c>
      <c r="C40">
        <v>22</v>
      </c>
    </row>
    <row r="41" spans="1:3" x14ac:dyDescent="0.35">
      <c r="A41" t="s">
        <v>237</v>
      </c>
      <c r="B41">
        <v>263</v>
      </c>
      <c r="C41">
        <v>29</v>
      </c>
    </row>
    <row r="42" spans="1:3" x14ac:dyDescent="0.35">
      <c r="A42" t="s">
        <v>238</v>
      </c>
      <c r="B42">
        <v>292</v>
      </c>
      <c r="C42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86FE-C55B-4FBF-8FB4-6781C2D4C993}">
  <dimension ref="A1:C4"/>
  <sheetViews>
    <sheetView workbookViewId="0"/>
  </sheetViews>
  <sheetFormatPr defaultColWidth="10.90625" defaultRowHeight="14.5" x14ac:dyDescent="0.35"/>
  <cols>
    <col min="1" max="1" width="29.4531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240</v>
      </c>
      <c r="B3">
        <v>3</v>
      </c>
      <c r="C3">
        <v>2</v>
      </c>
    </row>
    <row r="4" spans="1:3" x14ac:dyDescent="0.35">
      <c r="A4" t="s">
        <v>239</v>
      </c>
      <c r="B4">
        <v>5</v>
      </c>
      <c r="C4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A916-C09B-441A-9326-DE1CA96CFAFE}">
  <dimension ref="A1:C4"/>
  <sheetViews>
    <sheetView workbookViewId="0"/>
  </sheetViews>
  <sheetFormatPr defaultColWidth="10.90625" defaultRowHeight="14.5" x14ac:dyDescent="0.35"/>
  <cols>
    <col min="1" max="1" width="29.4531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-6</v>
      </c>
      <c r="C2">
        <v>9</v>
      </c>
    </row>
    <row r="3" spans="1:3" x14ac:dyDescent="0.35">
      <c r="A3" t="s">
        <v>241</v>
      </c>
      <c r="B3">
        <v>3</v>
      </c>
      <c r="C3">
        <v>1</v>
      </c>
    </row>
    <row r="4" spans="1:3" x14ac:dyDescent="0.35">
      <c r="A4" t="s">
        <v>242</v>
      </c>
      <c r="B4">
        <v>4</v>
      </c>
      <c r="C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01</vt:lpstr>
      <vt:lpstr>Table 02</vt:lpstr>
      <vt:lpstr>Table 03</vt:lpstr>
      <vt:lpstr>Table 04</vt:lpstr>
      <vt:lpstr>Table 05</vt:lpstr>
      <vt:lpstr>Table 06</vt:lpstr>
      <vt:lpstr>Table 07</vt:lpstr>
      <vt:lpstr>Table 08</vt:lpstr>
      <vt:lpstr>Table 09</vt:lpstr>
      <vt:lpstr>Table 10</vt:lpstr>
      <vt:lpstr>Table 11</vt:lpstr>
      <vt:lpstr>Table 12</vt:lpstr>
      <vt:lpstr>Table 13</vt:lpstr>
      <vt:lpstr>Table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Weiglein</dc:creator>
  <cp:lastModifiedBy>Tyler Weiglein</cp:lastModifiedBy>
  <dcterms:created xsi:type="dcterms:W3CDTF">2023-11-17T15:25:19Z</dcterms:created>
  <dcterms:modified xsi:type="dcterms:W3CDTF">2024-07-11T15:28:19Z</dcterms:modified>
</cp:coreProperties>
</file>