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harsha/Desktop/PowerModels_soln/"/>
    </mc:Choice>
  </mc:AlternateContent>
  <xr:revisionPtr revIDLastSave="0" documentId="13_ncr:1_{C28C246E-DD7B-354F-A3B5-9C11C4D866A3}" xr6:coauthVersionLast="44" xr6:coauthVersionMax="44" xr10:uidLastSave="{00000000-0000-0000-0000-000000000000}"/>
  <bookViews>
    <workbookView xWindow="0" yWindow="0" windowWidth="38400" windowHeight="21520" tabRatio="500" activeTab="2" xr2:uid="{00000000-000D-0000-FFFF-FFFF00000000}"/>
  </bookViews>
  <sheets>
    <sheet name="TYP_opf" sheetId="1" r:id="rId1"/>
    <sheet name="API_opf" sheetId="2" r:id="rId2"/>
    <sheet name="SAD_opf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7" i="3" l="1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5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5" i="3"/>
</calcChain>
</file>

<file path=xl/sharedStrings.xml><?xml version="1.0" encoding="utf-8"?>
<sst xmlns="http://schemas.openxmlformats.org/spreadsheetml/2006/main" count="153" uniqueCount="136">
  <si>
    <t>pglib_opf_case5_pjm__sad</t>
  </si>
  <si>
    <t>pglib_opf_case14_ieee__sad</t>
  </si>
  <si>
    <t>pglib_opf_case24_ieee_rts__sad</t>
  </si>
  <si>
    <t>pglib_opf_case30_as__sad</t>
  </si>
  <si>
    <t>pglib_opf_case30_fsr__sad</t>
  </si>
  <si>
    <t>pglib_opf_case30_ieee__sad</t>
  </si>
  <si>
    <t>pglib_opf_case39_epri__sad</t>
  </si>
  <si>
    <t>pglib_opf_case57_ieee__sad</t>
  </si>
  <si>
    <t>pglib_opf_case73_ieee_rts__sad</t>
  </si>
  <si>
    <t>pglib_opf_case89_pegase__sad</t>
  </si>
  <si>
    <t>pglib_opf_case118_ieee__sad</t>
  </si>
  <si>
    <t>pglib_opf_case162_ieee_dtc__sad</t>
  </si>
  <si>
    <t>pglib_opf_case179_goc__sad</t>
  </si>
  <si>
    <t>pglib_opf_case200_tamu__sad</t>
  </si>
  <si>
    <t>pglib_opf_case240_pserc__sad</t>
  </si>
  <si>
    <t>pglib_opf_case300_ieee__sad</t>
  </si>
  <si>
    <t>pglib_opf_case500_tamu__sad</t>
  </si>
  <si>
    <t>pglib_opf_case588_sdet__sad</t>
  </si>
  <si>
    <t>pglib_opf_case1354_pegase__sad</t>
  </si>
  <si>
    <t>pglib_opf_case1888_rte__sad</t>
  </si>
  <si>
    <t>pglib_opf_case1951_rte__sad</t>
  </si>
  <si>
    <t>pglib_opf_case2000_tamu__sad</t>
  </si>
  <si>
    <t>pglib_opf_case2316_sdet__sad</t>
  </si>
  <si>
    <t>pglib_opf_case2383wp_k__sad</t>
  </si>
  <si>
    <t>pglib_opf_case2736sp_k__sad</t>
  </si>
  <si>
    <t>pglib_opf_case2737sop_k__sad</t>
  </si>
  <si>
    <t>pglib_opf_case2746wop_k__sad</t>
  </si>
  <si>
    <t>pglib_opf_case2746wp_k__sad</t>
  </si>
  <si>
    <t>pglib_opf_case2848_rte__sad</t>
  </si>
  <si>
    <t>pglib_opf_case2853_sdet__sad</t>
  </si>
  <si>
    <t>pglib_opf_case2868_rte__sad</t>
  </si>
  <si>
    <t>pglib_opf_case2869_pegase__sad</t>
  </si>
  <si>
    <t>pglib_opf_case3012wp_k__sad</t>
  </si>
  <si>
    <t>pglib_opf_case3120sp_k__sad</t>
  </si>
  <si>
    <t>pglib_opf_case3375wp_k__sad</t>
  </si>
  <si>
    <t>pglib_opf_case4661_sdet__sad</t>
  </si>
  <si>
    <t>pglib_opf_case6468_rte__sad</t>
  </si>
  <si>
    <t>pglib_opf_case6470_rte__sad</t>
  </si>
  <si>
    <t>pglib_opf_case6495_rte__sad</t>
  </si>
  <si>
    <t>pglib_opf_case6515_rte__sad</t>
  </si>
  <si>
    <t>pglib_opf_case9241_pegase__sad</t>
  </si>
  <si>
    <t>pglib_opf_case10000_tamu__sad</t>
  </si>
  <si>
    <t>pglib_opf_case13659_pegase__sad</t>
  </si>
  <si>
    <t>QC-Tri soln</t>
  </si>
  <si>
    <t>QC-Tri Time(s)</t>
  </si>
  <si>
    <t>Gap (%)</t>
  </si>
  <si>
    <t>pglib_opf_case5_pjm__api</t>
  </si>
  <si>
    <t>pglib_opf_case14_ieee__api</t>
  </si>
  <si>
    <t>pglib_opf_case24_ieee_rts__api</t>
  </si>
  <si>
    <t>pglib_opf_case30_as__api</t>
  </si>
  <si>
    <t>pglib_opf_case30_fsr__api</t>
  </si>
  <si>
    <t>pglib_opf_case30_ieee__api</t>
  </si>
  <si>
    <t>pglib_opf_case39_epri__api</t>
  </si>
  <si>
    <t>pglib_opf_case57_ieee__api</t>
  </si>
  <si>
    <t>pglib_opf_case73_ieee_rts__api</t>
  </si>
  <si>
    <t>pglib_opf_case89_pegase__api</t>
  </si>
  <si>
    <t>pglib_opf_case118_ieee__api</t>
  </si>
  <si>
    <t>pglib_opf_case162_ieee_dtc__api</t>
  </si>
  <si>
    <t>pglib_opf_case179_goc__api</t>
  </si>
  <si>
    <t>pglib_opf_case200_tamu__api</t>
  </si>
  <si>
    <t>pglib_opf_case240_pserc__api</t>
  </si>
  <si>
    <t>pglib_opf_case300_ieee__api</t>
  </si>
  <si>
    <t>pglib_opf_case500_tamu__api</t>
  </si>
  <si>
    <t>pglib_opf_case588_sdet__api</t>
  </si>
  <si>
    <t>pglib_opf_case1354_pegase__api</t>
  </si>
  <si>
    <t>pglib_opf_case1888_rte__api</t>
  </si>
  <si>
    <t>pglib_opf_case1951_rte__api</t>
  </si>
  <si>
    <t>pglib_opf_case2000_tamu__api</t>
  </si>
  <si>
    <t>pglib_opf_case2316_sdet__api</t>
  </si>
  <si>
    <t>pglib_opf_case2383wp_k__api</t>
  </si>
  <si>
    <t>pglib_opf_case2736sp_k__api</t>
  </si>
  <si>
    <t>pglib_opf_case2737sop_k__api</t>
  </si>
  <si>
    <t>pglib_opf_case2746wop_k__api</t>
  </si>
  <si>
    <t>pglib_opf_case2746wp_k__api</t>
  </si>
  <si>
    <t>pglib_opf_case2848_rte__api</t>
  </si>
  <si>
    <t>pglib_opf_case2853_sdet__api</t>
  </si>
  <si>
    <t>pglib_opf_case2868_rte__api</t>
  </si>
  <si>
    <t>pglib_opf_case2869_pegase__api</t>
  </si>
  <si>
    <t>pglib_opf_case3012wp_k__api</t>
  </si>
  <si>
    <t>pglib_opf_case3120sp_k__api</t>
  </si>
  <si>
    <t>pglib_opf_case3375wp_k__api</t>
  </si>
  <si>
    <t>pglib_opf_case4661_sdet__api</t>
  </si>
  <si>
    <t>pglib_opf_case6468_rte__api</t>
  </si>
  <si>
    <t>pglib_opf_case6470_rte__api</t>
  </si>
  <si>
    <t>pglib_opf_case6495_rte__api</t>
  </si>
  <si>
    <t>pglib_opf_case6515_rte__api</t>
  </si>
  <si>
    <t>pglib_opf_case9241_pegase__api</t>
  </si>
  <si>
    <t>pglib_opf_case10000_tamu__api</t>
  </si>
  <si>
    <t>pglib_opf_case13659_pegase__api</t>
  </si>
  <si>
    <t>pglib_opf_case5_pjm</t>
  </si>
  <si>
    <t>pglib_opf_case14_ieee</t>
  </si>
  <si>
    <t>pglib_opf_case24_ieee_rts</t>
  </si>
  <si>
    <t>pglib_opf_case30_as</t>
  </si>
  <si>
    <t>pglib_opf_case30_fsr</t>
  </si>
  <si>
    <t>pglib_opf_case30_ieee</t>
  </si>
  <si>
    <t>pglib_opf_case39_epri</t>
  </si>
  <si>
    <t>pglib_opf_case57_ieee</t>
  </si>
  <si>
    <t>pglib_opf_case73_ieee_rts</t>
  </si>
  <si>
    <t>pglib_opf_case89_pegase</t>
  </si>
  <si>
    <t>pglib_opf_case118_ieee</t>
  </si>
  <si>
    <t>pglib_opf_case162_ieee_dtc</t>
  </si>
  <si>
    <t>pglib_opf_case179_goc</t>
  </si>
  <si>
    <t>pglib_opf_case200_tamu</t>
  </si>
  <si>
    <t>pglib_opf_case240_pserc</t>
  </si>
  <si>
    <t>pglib_opf_case300_ieee</t>
  </si>
  <si>
    <t>pglib_opf_case500_tamu</t>
  </si>
  <si>
    <t>pglib_opf_case588_sdet</t>
  </si>
  <si>
    <t>pglib_opf_case1354_pegase</t>
  </si>
  <si>
    <t>pglib_opf_case1888_rte</t>
  </si>
  <si>
    <t>pglib_opf_case1951_rte</t>
  </si>
  <si>
    <t>pglib_opf_case2000_tamu</t>
  </si>
  <si>
    <t>pglib_opf_case2316_sdet</t>
  </si>
  <si>
    <t>pglib_opf_case2383wp_k</t>
  </si>
  <si>
    <t>pglib_opf_case2736sp_k</t>
  </si>
  <si>
    <t>pglib_opf_case2737sop_k</t>
  </si>
  <si>
    <t>pglib_opf_case2746wop_k</t>
  </si>
  <si>
    <t>pglib_opf_case2746wp_k</t>
  </si>
  <si>
    <t>pglib_opf_case2848_rte</t>
  </si>
  <si>
    <t>pglib_opf_case2853_sdet</t>
  </si>
  <si>
    <t>pglib_opf_case2868_rte</t>
  </si>
  <si>
    <t>pglib_opf_case2869_pegase</t>
  </si>
  <si>
    <t>pglib_opf_case3012wp_k</t>
  </si>
  <si>
    <t>pglib_opf_case3120sp_k</t>
  </si>
  <si>
    <t>pglib_opf_case3375wp_k</t>
  </si>
  <si>
    <t>pglib_opf_case4661_sdet</t>
  </si>
  <si>
    <t>pglib_opf_case6468_rte</t>
  </si>
  <si>
    <t>pglib_opf_case6470_rte</t>
  </si>
  <si>
    <t>pglib_opf_case6495_rte</t>
  </si>
  <si>
    <t>pglib_opf_case6515_rte</t>
  </si>
  <si>
    <t>pglib_opf_case9241_pegase</t>
  </si>
  <si>
    <t>pglib_opf_case10000_tamu</t>
  </si>
  <si>
    <t>pglib_opf_case13659_pegase</t>
  </si>
  <si>
    <t>QC-rmc Time(s)</t>
  </si>
  <si>
    <t>QC-rmc soln</t>
  </si>
  <si>
    <t>AC soln (UB)</t>
  </si>
  <si>
    <t>All run times using Ipopt (ma27) in Harsha's Macbook Pro (15")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</si>
</sst>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4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11" fontId="0" fillId="0" borderId="0" xfId="0" applyNumberFormat="1"/>
    <xf numFmtId="164" fontId="0" fillId="0" borderId="0" xfId="0" applyNumberForma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0" xfId="0" applyNumberFormat="1"/>
    <xf numFmtId="0" fontId="0" fillId="0" borderId="0" xfId="0" applyAlignme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47"/>
  <sheetViews>
    <sheetView zoomScale="112" zoomScaleNormal="112" workbookViewId="0">
      <selection activeCell="C2" sqref="C2"/>
    </sheetView>
  </sheetViews>
  <sheetFormatPr baseColWidth="10" defaultRowHeight="16" x14ac:dyDescent="0.2"/>
  <cols>
    <col min="2" max="2" width="29.5" bestFit="1" customWidth="1"/>
    <col min="3" max="3" width="19.1640625" customWidth="1"/>
    <col min="4" max="4" width="12.6640625" bestFit="1" customWidth="1"/>
    <col min="5" max="5" width="10.5" customWidth="1"/>
    <col min="6" max="6" width="14.83203125" bestFit="1" customWidth="1"/>
    <col min="7" max="7" width="16" customWidth="1"/>
    <col min="8" max="8" width="11.33203125" bestFit="1" customWidth="1"/>
    <col min="9" max="9" width="16" bestFit="1" customWidth="1"/>
  </cols>
  <sheetData>
    <row r="2" spans="2:11" x14ac:dyDescent="0.2">
      <c r="C2" s="3" t="s">
        <v>135</v>
      </c>
    </row>
    <row r="3" spans="2:11" ht="17" thickBot="1" x14ac:dyDescent="0.25"/>
    <row r="4" spans="2:11" ht="20" thickBot="1" x14ac:dyDescent="0.3">
      <c r="C4" s="4" t="s">
        <v>134</v>
      </c>
      <c r="D4" s="17" t="s">
        <v>43</v>
      </c>
      <c r="E4" s="18" t="s">
        <v>45</v>
      </c>
      <c r="F4" s="19" t="s">
        <v>44</v>
      </c>
      <c r="G4" s="12" t="s">
        <v>133</v>
      </c>
      <c r="H4" s="13" t="s">
        <v>45</v>
      </c>
      <c r="I4" s="14" t="s">
        <v>132</v>
      </c>
      <c r="J4" s="24"/>
    </row>
    <row r="5" spans="2:11" x14ac:dyDescent="0.2">
      <c r="B5" t="s">
        <v>89</v>
      </c>
      <c r="C5" s="2">
        <v>17551.8908385947</v>
      </c>
      <c r="D5" s="20">
        <v>14999.7872655294</v>
      </c>
      <c r="E5" s="5">
        <f>(C5-D5)/C5*100</f>
        <v>14.540334124307005</v>
      </c>
      <c r="F5" s="9">
        <v>0.61128565800000001</v>
      </c>
      <c r="G5" s="22">
        <v>14999.715933379501</v>
      </c>
      <c r="H5" s="15">
        <f>(C5-G5)/C5*100</f>
        <v>14.54074053151723</v>
      </c>
      <c r="I5" s="16">
        <v>2.0381259999999998E-2</v>
      </c>
      <c r="K5" s="23"/>
    </row>
    <row r="6" spans="2:11" x14ac:dyDescent="0.2">
      <c r="B6" t="s">
        <v>90</v>
      </c>
      <c r="C6" s="2">
        <v>2178.0804108196398</v>
      </c>
      <c r="D6" s="20">
        <v>2175.70455392441</v>
      </c>
      <c r="E6" s="5">
        <f t="shared" ref="E6:E47" si="0">(C6-D6)/C6*100</f>
        <v>0.10908031142595781</v>
      </c>
      <c r="F6" s="9">
        <v>3.8665458999999999E-2</v>
      </c>
      <c r="G6" s="20">
        <v>2175.7045511523202</v>
      </c>
      <c r="H6" s="5">
        <f t="shared" ref="H6:H47" si="1">(C6-G6)/C6*100</f>
        <v>0.10908043869811064</v>
      </c>
      <c r="I6" s="9">
        <v>3.0906398000000002E-2</v>
      </c>
      <c r="K6" s="23"/>
    </row>
    <row r="7" spans="2:11" x14ac:dyDescent="0.2">
      <c r="B7" t="s">
        <v>91</v>
      </c>
      <c r="C7" s="2">
        <v>63352.201086064102</v>
      </c>
      <c r="D7" s="20">
        <v>63344.576797645903</v>
      </c>
      <c r="E7" s="5">
        <f t="shared" si="0"/>
        <v>1.2034764834518808E-2</v>
      </c>
      <c r="F7" s="9">
        <v>6.4075831999999999E-2</v>
      </c>
      <c r="G7" s="20">
        <v>63344.576772878601</v>
      </c>
      <c r="H7" s="5">
        <f t="shared" si="1"/>
        <v>1.20348039291376E-2</v>
      </c>
      <c r="I7" s="9">
        <v>6.1430982000000002E-2</v>
      </c>
      <c r="K7" s="23"/>
    </row>
    <row r="8" spans="2:11" x14ac:dyDescent="0.2">
      <c r="B8" t="s">
        <v>92</v>
      </c>
      <c r="C8" s="2">
        <v>803.12731038529705</v>
      </c>
      <c r="D8" s="20">
        <v>802.68019284507602</v>
      </c>
      <c r="E8" s="5">
        <f t="shared" si="0"/>
        <v>5.5672062752607235E-2</v>
      </c>
      <c r="F8" s="9">
        <v>8.1122211E-2</v>
      </c>
      <c r="G8" s="20">
        <v>802.68019275756103</v>
      </c>
      <c r="H8" s="5">
        <f t="shared" si="1"/>
        <v>5.5672073649384077E-2</v>
      </c>
      <c r="I8" s="9">
        <v>4.7734107999999997E-2</v>
      </c>
      <c r="K8" s="23"/>
    </row>
    <row r="9" spans="2:11" x14ac:dyDescent="0.2">
      <c r="B9" t="s">
        <v>93</v>
      </c>
      <c r="C9" s="2">
        <v>575.76887998513496</v>
      </c>
      <c r="D9" s="20">
        <v>573.54633635647303</v>
      </c>
      <c r="E9" s="5">
        <f t="shared" si="0"/>
        <v>0.38601315665398683</v>
      </c>
      <c r="F9" s="9">
        <v>8.2381222000000004E-2</v>
      </c>
      <c r="G9" s="20">
        <v>573.54633572682906</v>
      </c>
      <c r="H9" s="5">
        <f t="shared" si="1"/>
        <v>0.3860132660110569</v>
      </c>
      <c r="I9" s="9">
        <v>5.6484355999999999E-2</v>
      </c>
      <c r="K9" s="23"/>
    </row>
    <row r="10" spans="2:11" x14ac:dyDescent="0.2">
      <c r="B10" t="s">
        <v>94</v>
      </c>
      <c r="C10" s="2">
        <v>8208.5154279445596</v>
      </c>
      <c r="D10" s="20">
        <v>6676.2414389757996</v>
      </c>
      <c r="E10" s="5">
        <f t="shared" si="0"/>
        <v>18.666883219252796</v>
      </c>
      <c r="F10" s="9">
        <v>8.5892754000000002E-2</v>
      </c>
      <c r="G10" s="20">
        <v>6665.2180384431203</v>
      </c>
      <c r="H10" s="5">
        <f t="shared" si="1"/>
        <v>18.801175475013832</v>
      </c>
      <c r="I10" s="9">
        <v>5.3984591999999998E-2</v>
      </c>
      <c r="K10" s="23"/>
    </row>
    <row r="11" spans="2:11" x14ac:dyDescent="0.2">
      <c r="B11" t="s">
        <v>95</v>
      </c>
      <c r="C11" s="2">
        <v>138415.56252877199</v>
      </c>
      <c r="D11" s="20">
        <v>137664.023332312</v>
      </c>
      <c r="E11" s="5">
        <f t="shared" si="0"/>
        <v>0.54295859708966177</v>
      </c>
      <c r="F11" s="9">
        <v>0.12104277400000001</v>
      </c>
      <c r="G11" s="20">
        <v>137664.02327782099</v>
      </c>
      <c r="H11" s="5">
        <f t="shared" si="1"/>
        <v>0.54295863645735531</v>
      </c>
      <c r="I11" s="9">
        <v>0.110387296</v>
      </c>
      <c r="K11" s="23"/>
    </row>
    <row r="12" spans="2:11" x14ac:dyDescent="0.2">
      <c r="B12" t="s">
        <v>96</v>
      </c>
      <c r="C12" s="2">
        <v>37589.338204193104</v>
      </c>
      <c r="D12" s="20">
        <v>37529.716930164999</v>
      </c>
      <c r="E12" s="5">
        <f t="shared" si="0"/>
        <v>0.15861219397965781</v>
      </c>
      <c r="F12" s="9">
        <v>0.16647367499999999</v>
      </c>
      <c r="G12" s="20">
        <v>37529.716930097398</v>
      </c>
      <c r="H12" s="5">
        <f t="shared" si="1"/>
        <v>0.15861219415949848</v>
      </c>
      <c r="I12" s="9">
        <v>0.122448682</v>
      </c>
      <c r="K12" s="23"/>
    </row>
    <row r="13" spans="2:11" x14ac:dyDescent="0.2">
      <c r="B13" t="s">
        <v>97</v>
      </c>
      <c r="C13" s="2">
        <v>189764.07716737301</v>
      </c>
      <c r="D13" s="20">
        <v>189706.17261331901</v>
      </c>
      <c r="E13" s="5">
        <f t="shared" si="0"/>
        <v>3.0513970251030906E-2</v>
      </c>
      <c r="F13" s="9">
        <v>0.23210261400000001</v>
      </c>
      <c r="G13" s="20">
        <v>189706.172525273</v>
      </c>
      <c r="H13" s="5">
        <f t="shared" si="1"/>
        <v>3.0514016648650073E-2</v>
      </c>
      <c r="I13" s="9">
        <v>0.19756441</v>
      </c>
      <c r="K13" s="23"/>
    </row>
    <row r="14" spans="2:11" x14ac:dyDescent="0.2">
      <c r="B14" t="s">
        <v>98</v>
      </c>
      <c r="C14" s="2">
        <v>107285.67306998299</v>
      </c>
      <c r="D14" s="20">
        <v>106484.80118972799</v>
      </c>
      <c r="E14" s="5">
        <f t="shared" si="0"/>
        <v>0.74648539486962673</v>
      </c>
      <c r="F14" s="9">
        <v>0.733599844</v>
      </c>
      <c r="G14" s="20">
        <v>106484.56748300701</v>
      </c>
      <c r="H14" s="5">
        <f t="shared" si="1"/>
        <v>0.74670323077846767</v>
      </c>
      <c r="I14" s="9">
        <v>0.48331821800000002</v>
      </c>
      <c r="K14" s="23"/>
    </row>
    <row r="15" spans="2:11" x14ac:dyDescent="0.2">
      <c r="B15" t="s">
        <v>99</v>
      </c>
      <c r="C15" s="2">
        <v>97213.606938959303</v>
      </c>
      <c r="D15" s="20">
        <v>96464.523380089202</v>
      </c>
      <c r="E15" s="5">
        <f t="shared" si="0"/>
        <v>0.77055422842241916</v>
      </c>
      <c r="F15" s="9">
        <v>0.56842568100000002</v>
      </c>
      <c r="G15" s="20">
        <v>96450.415478810595</v>
      </c>
      <c r="H15" s="5">
        <f t="shared" si="1"/>
        <v>0.78506649858997402</v>
      </c>
      <c r="I15" s="9">
        <v>0.32878871199999998</v>
      </c>
      <c r="K15" s="23"/>
    </row>
    <row r="16" spans="2:11" x14ac:dyDescent="0.2">
      <c r="B16" t="s">
        <v>100</v>
      </c>
      <c r="C16" s="2">
        <v>108075.64369842999</v>
      </c>
      <c r="D16" s="20">
        <v>101769.15259857599</v>
      </c>
      <c r="E16" s="5">
        <f t="shared" si="0"/>
        <v>5.835256570343808</v>
      </c>
      <c r="F16" s="9">
        <v>0.98466357999999998</v>
      </c>
      <c r="G16" s="20">
        <v>101766.12237210599</v>
      </c>
      <c r="H16" s="5">
        <f t="shared" si="1"/>
        <v>5.8380603717983295</v>
      </c>
      <c r="I16" s="9">
        <v>0.64422855099999998</v>
      </c>
      <c r="K16" s="23"/>
    </row>
    <row r="17" spans="2:13" x14ac:dyDescent="0.2">
      <c r="B17" t="s">
        <v>101</v>
      </c>
      <c r="C17" s="2">
        <v>754266.41416841</v>
      </c>
      <c r="D17" s="20">
        <v>753126.74477580097</v>
      </c>
      <c r="E17" s="5">
        <f t="shared" si="0"/>
        <v>0.15109639925642718</v>
      </c>
      <c r="F17" s="9">
        <v>0.89328947400000003</v>
      </c>
      <c r="G17" s="20">
        <v>753125.40022519499</v>
      </c>
      <c r="H17" s="5">
        <f t="shared" si="1"/>
        <v>0.15127465863278589</v>
      </c>
      <c r="I17" s="9">
        <v>1.0986582549999999</v>
      </c>
      <c r="K17" s="23"/>
    </row>
    <row r="18" spans="2:13" x14ac:dyDescent="0.2">
      <c r="B18" t="s">
        <v>102</v>
      </c>
      <c r="C18" s="2">
        <v>27557.570465648201</v>
      </c>
      <c r="D18" s="20">
        <v>27556.646703144201</v>
      </c>
      <c r="E18" s="5">
        <f t="shared" si="0"/>
        <v>3.3521188130571661E-3</v>
      </c>
      <c r="F18" s="9">
        <v>0.55249922399999996</v>
      </c>
      <c r="G18" s="20">
        <v>27556.646701440499</v>
      </c>
      <c r="H18" s="5">
        <f t="shared" si="1"/>
        <v>3.3521249953940933E-3</v>
      </c>
      <c r="I18" s="9">
        <v>0.99533435400000003</v>
      </c>
      <c r="K18" s="23"/>
    </row>
    <row r="19" spans="2:13" x14ac:dyDescent="0.2">
      <c r="B19" t="s">
        <v>103</v>
      </c>
      <c r="C19" s="2">
        <v>3329670.0559725598</v>
      </c>
      <c r="D19" s="20">
        <v>3239013.3433837299</v>
      </c>
      <c r="E19" s="5">
        <f t="shared" si="0"/>
        <v>2.7226935721818868</v>
      </c>
      <c r="F19" s="9">
        <v>2.3593697040000001</v>
      </c>
      <c r="G19" s="20">
        <v>3238864.5296151</v>
      </c>
      <c r="H19" s="5">
        <f t="shared" si="1"/>
        <v>2.7271628969536605</v>
      </c>
      <c r="I19" s="9">
        <v>3.4668121369999998</v>
      </c>
      <c r="K19" s="23"/>
      <c r="M19" s="1"/>
    </row>
    <row r="20" spans="2:13" x14ac:dyDescent="0.2">
      <c r="B20" t="s">
        <v>104</v>
      </c>
      <c r="C20" s="2">
        <v>565219.97186510195</v>
      </c>
      <c r="D20" s="20">
        <v>550775.699787752</v>
      </c>
      <c r="E20" s="5">
        <f t="shared" si="0"/>
        <v>2.5555133923677564</v>
      </c>
      <c r="F20" s="9">
        <v>1.9388374639999999</v>
      </c>
      <c r="G20" s="20">
        <v>550656.27114530397</v>
      </c>
      <c r="H20" s="5">
        <f t="shared" si="1"/>
        <v>2.5766429787930112</v>
      </c>
      <c r="I20" s="9">
        <v>1.198233449</v>
      </c>
      <c r="K20" s="23"/>
    </row>
    <row r="21" spans="2:13" x14ac:dyDescent="0.2">
      <c r="B21" t="s">
        <v>105</v>
      </c>
      <c r="C21" s="2">
        <v>72578.296274092194</v>
      </c>
      <c r="D21" s="20">
        <v>68673.228755631004</v>
      </c>
      <c r="E21" s="5">
        <f t="shared" si="0"/>
        <v>5.3804893734535852</v>
      </c>
      <c r="F21" s="9">
        <v>2.4267821820000002</v>
      </c>
      <c r="G21" s="20">
        <v>68673.228785468105</v>
      </c>
      <c r="H21" s="5">
        <f t="shared" si="1"/>
        <v>5.3804893323433598</v>
      </c>
      <c r="I21" s="9">
        <v>1.3919572389999999</v>
      </c>
      <c r="K21" s="23"/>
    </row>
    <row r="22" spans="2:13" x14ac:dyDescent="0.2">
      <c r="B22" t="s">
        <v>106</v>
      </c>
      <c r="C22" s="2">
        <v>313139.77996786399</v>
      </c>
      <c r="D22" s="20">
        <v>307168.24943091098</v>
      </c>
      <c r="E22" s="5">
        <f t="shared" si="0"/>
        <v>1.9069856080137246</v>
      </c>
      <c r="F22" s="9">
        <v>2.7586924650000002</v>
      </c>
      <c r="G22" s="20">
        <v>307164.64286023402</v>
      </c>
      <c r="H22" s="5">
        <f t="shared" si="1"/>
        <v>1.9081373526682457</v>
      </c>
      <c r="I22" s="9">
        <v>1.846720863</v>
      </c>
      <c r="K22" s="23"/>
    </row>
    <row r="23" spans="2:13" x14ac:dyDescent="0.2">
      <c r="B23" t="s">
        <v>107</v>
      </c>
      <c r="C23" s="2">
        <v>1258843.9851005599</v>
      </c>
      <c r="D23" s="20">
        <v>1239314.60665475</v>
      </c>
      <c r="E23" s="5">
        <f t="shared" si="0"/>
        <v>1.5513740127415296</v>
      </c>
      <c r="F23" s="9">
        <v>11.042987391</v>
      </c>
      <c r="G23" s="20">
        <v>1239314.1489444</v>
      </c>
      <c r="H23" s="5">
        <f t="shared" si="1"/>
        <v>1.5514103723186774</v>
      </c>
      <c r="I23" s="9">
        <v>8.1783385339999999</v>
      </c>
      <c r="K23" s="23"/>
      <c r="M23" s="1"/>
    </row>
    <row r="24" spans="2:13" x14ac:dyDescent="0.2">
      <c r="B24" t="s">
        <v>108</v>
      </c>
      <c r="C24" s="2">
        <v>1402530.8246576299</v>
      </c>
      <c r="D24" s="20">
        <v>1373909.6478100901</v>
      </c>
      <c r="E24" s="5">
        <f t="shared" si="0"/>
        <v>2.0406807711000949</v>
      </c>
      <c r="F24" s="9">
        <v>15.072493818</v>
      </c>
      <c r="G24" s="20">
        <v>1373909.13485697</v>
      </c>
      <c r="H24" s="5">
        <f t="shared" si="1"/>
        <v>2.0407173444937796</v>
      </c>
      <c r="I24" s="9">
        <v>10.536759355999999</v>
      </c>
      <c r="K24" s="23"/>
      <c r="M24" s="1"/>
    </row>
    <row r="25" spans="2:13" x14ac:dyDescent="0.2">
      <c r="B25" t="s">
        <v>109</v>
      </c>
      <c r="C25" s="2">
        <v>2085581.8360669999</v>
      </c>
      <c r="D25" s="20">
        <v>2082952.1165631199</v>
      </c>
      <c r="E25" s="5">
        <f t="shared" si="0"/>
        <v>0.12609044912086259</v>
      </c>
      <c r="F25" s="9">
        <v>17.137937692000001</v>
      </c>
      <c r="G25" s="20">
        <v>2082941.9953206</v>
      </c>
      <c r="H25" s="5">
        <f t="shared" si="1"/>
        <v>0.12657574499105587</v>
      </c>
      <c r="I25" s="9">
        <v>11.512567904999999</v>
      </c>
      <c r="K25" s="23"/>
      <c r="M25" s="1"/>
    </row>
    <row r="26" spans="2:13" x14ac:dyDescent="0.2">
      <c r="B26" t="s">
        <v>110</v>
      </c>
      <c r="C26" s="2">
        <v>1228487.0556799299</v>
      </c>
      <c r="D26" s="20">
        <v>1226127.17700463</v>
      </c>
      <c r="E26" s="5">
        <f t="shared" si="0"/>
        <v>0.19209634032275652</v>
      </c>
      <c r="F26" s="9">
        <v>19.037161347000001</v>
      </c>
      <c r="G26" s="20">
        <v>1226124.91443883</v>
      </c>
      <c r="H26" s="5">
        <f t="shared" si="1"/>
        <v>0.19228051530364279</v>
      </c>
      <c r="I26" s="9">
        <v>11.894600672999999</v>
      </c>
      <c r="K26" s="23"/>
      <c r="M26" s="1"/>
    </row>
    <row r="27" spans="2:13" x14ac:dyDescent="0.2">
      <c r="B27" t="s">
        <v>111</v>
      </c>
      <c r="C27" s="2">
        <v>1775325.5489904401</v>
      </c>
      <c r="D27" s="20">
        <v>1743609.5589832901</v>
      </c>
      <c r="E27" s="5">
        <f t="shared" si="0"/>
        <v>1.7864886823256536</v>
      </c>
      <c r="F27" s="9">
        <v>20.314761377</v>
      </c>
      <c r="G27" s="20">
        <v>1743609.3864154101</v>
      </c>
      <c r="H27" s="5">
        <f t="shared" si="1"/>
        <v>1.7864984026769497</v>
      </c>
      <c r="I27" s="9">
        <v>14.168376966</v>
      </c>
      <c r="K27" s="23"/>
      <c r="M27" s="1"/>
    </row>
    <row r="28" spans="2:13" x14ac:dyDescent="0.2">
      <c r="B28" t="s">
        <v>112</v>
      </c>
      <c r="C28" s="2">
        <v>1868191.5835349101</v>
      </c>
      <c r="D28" s="20">
        <v>1850197.57311736</v>
      </c>
      <c r="E28" s="5">
        <f t="shared" si="0"/>
        <v>0.96317800466173975</v>
      </c>
      <c r="F28" s="9">
        <v>20.433790458000001</v>
      </c>
      <c r="G28" s="20">
        <v>1850140.0918920501</v>
      </c>
      <c r="H28" s="5">
        <f t="shared" si="1"/>
        <v>0.96625484248803639</v>
      </c>
      <c r="I28" s="9">
        <v>12.402555380000001</v>
      </c>
      <c r="K28" s="23"/>
      <c r="M28" s="1"/>
    </row>
    <row r="29" spans="2:13" x14ac:dyDescent="0.2">
      <c r="B29" t="s">
        <v>113</v>
      </c>
      <c r="C29" s="2">
        <v>1308014.99314564</v>
      </c>
      <c r="D29" s="20">
        <v>1304137.9331775899</v>
      </c>
      <c r="E29" s="5">
        <f t="shared" si="0"/>
        <v>0.29640791492199775</v>
      </c>
      <c r="F29" s="9">
        <v>22.286528882999999</v>
      </c>
      <c r="G29" s="20">
        <v>1304133.5697613801</v>
      </c>
      <c r="H29" s="5">
        <f t="shared" si="1"/>
        <v>0.29674150560961854</v>
      </c>
      <c r="I29" s="9">
        <v>13.607217135000001</v>
      </c>
      <c r="K29" s="23"/>
      <c r="M29" s="1"/>
    </row>
    <row r="30" spans="2:13" x14ac:dyDescent="0.2">
      <c r="B30" t="s">
        <v>114</v>
      </c>
      <c r="C30" s="2">
        <v>777727.68376690499</v>
      </c>
      <c r="D30" s="20">
        <v>775735.93233135203</v>
      </c>
      <c r="E30" s="5">
        <f t="shared" si="0"/>
        <v>0.25609882187888144</v>
      </c>
      <c r="F30" s="9">
        <v>19.256377591</v>
      </c>
      <c r="G30" s="20">
        <v>775735.80149672495</v>
      </c>
      <c r="H30" s="5">
        <f t="shared" si="1"/>
        <v>0.25611564455728325</v>
      </c>
      <c r="I30" s="9">
        <v>10.912900875</v>
      </c>
      <c r="K30" s="23"/>
    </row>
    <row r="31" spans="2:13" x14ac:dyDescent="0.2">
      <c r="B31" t="s">
        <v>115</v>
      </c>
      <c r="C31" s="2">
        <v>1208258.5006474899</v>
      </c>
      <c r="D31" s="20">
        <v>1203987.6745689099</v>
      </c>
      <c r="E31" s="5">
        <f t="shared" si="0"/>
        <v>0.35346956601516266</v>
      </c>
      <c r="F31" s="9">
        <v>21.782226881</v>
      </c>
      <c r="G31" s="20">
        <v>1203985.7062857801</v>
      </c>
      <c r="H31" s="5">
        <f t="shared" si="1"/>
        <v>0.35363246850074842</v>
      </c>
      <c r="I31" s="9">
        <v>12.830192142</v>
      </c>
      <c r="K31" s="23"/>
      <c r="M31" s="1"/>
    </row>
    <row r="32" spans="2:13" x14ac:dyDescent="0.2">
      <c r="B32" t="s">
        <v>116</v>
      </c>
      <c r="C32" s="2">
        <v>1631707.9302481301</v>
      </c>
      <c r="D32" s="20">
        <v>1626624.9239206</v>
      </c>
      <c r="E32" s="5">
        <f t="shared" si="0"/>
        <v>0.31151447102161078</v>
      </c>
      <c r="F32" s="9">
        <v>19.057439950999999</v>
      </c>
      <c r="G32" s="20">
        <v>1626595.0077172399</v>
      </c>
      <c r="H32" s="5">
        <f t="shared" si="1"/>
        <v>0.31334789983601408</v>
      </c>
      <c r="I32" s="9">
        <v>12.267798837000001</v>
      </c>
      <c r="K32" s="23"/>
      <c r="M32" s="1"/>
    </row>
    <row r="33" spans="2:13" x14ac:dyDescent="0.2">
      <c r="B33" t="s">
        <v>117</v>
      </c>
      <c r="C33" s="2">
        <v>1286608.1912726299</v>
      </c>
      <c r="D33" s="20">
        <v>1285082.5456103401</v>
      </c>
      <c r="E33" s="5">
        <f t="shared" si="0"/>
        <v>0.11857888614720702</v>
      </c>
      <c r="F33" s="9">
        <v>24.031248597000001</v>
      </c>
      <c r="G33" s="20">
        <v>1285082.4618755099</v>
      </c>
      <c r="H33" s="5">
        <f t="shared" si="1"/>
        <v>0.11858539433133883</v>
      </c>
      <c r="I33" s="9">
        <v>20.666562826</v>
      </c>
      <c r="K33" s="23"/>
      <c r="M33" s="1"/>
    </row>
    <row r="34" spans="2:13" x14ac:dyDescent="0.2">
      <c r="B34" t="s">
        <v>118</v>
      </c>
      <c r="C34" s="2">
        <v>2052386.71851357</v>
      </c>
      <c r="D34" s="20">
        <v>2034656.9397137901</v>
      </c>
      <c r="E34" s="5">
        <f t="shared" si="0"/>
        <v>0.86386150523428862</v>
      </c>
      <c r="F34" s="9">
        <v>23.929627402000001</v>
      </c>
      <c r="G34" s="20">
        <v>2034656.6627158299</v>
      </c>
      <c r="H34" s="5">
        <f t="shared" si="1"/>
        <v>0.86387500161670383</v>
      </c>
      <c r="I34" s="9">
        <v>15.146022271</v>
      </c>
      <c r="K34" s="23"/>
      <c r="M34" s="1"/>
    </row>
    <row r="35" spans="2:13" x14ac:dyDescent="0.2">
      <c r="B35" t="s">
        <v>119</v>
      </c>
      <c r="C35" s="2">
        <v>2009605.3046873901</v>
      </c>
      <c r="D35" s="20">
        <v>2007702.2528463299</v>
      </c>
      <c r="E35" s="5">
        <f t="shared" si="0"/>
        <v>9.469779148280065E-2</v>
      </c>
      <c r="F35" s="9">
        <v>25.360278948000001</v>
      </c>
      <c r="G35" s="20">
        <v>2007700.1366290599</v>
      </c>
      <c r="H35" s="5">
        <f t="shared" si="1"/>
        <v>9.480309660242249E-2</v>
      </c>
      <c r="I35" s="9">
        <v>18.002312229000001</v>
      </c>
      <c r="K35" s="23"/>
      <c r="M35" s="1"/>
    </row>
    <row r="36" spans="2:13" x14ac:dyDescent="0.2">
      <c r="B36" t="s">
        <v>120</v>
      </c>
      <c r="C36" s="2">
        <v>2462790.4324824498</v>
      </c>
      <c r="D36" s="20">
        <v>2438115.0539190099</v>
      </c>
      <c r="E36" s="5">
        <f t="shared" si="0"/>
        <v>1.0019276605101795</v>
      </c>
      <c r="F36" s="9">
        <v>37.016447233000001</v>
      </c>
      <c r="G36" s="20">
        <v>2438109.3993017902</v>
      </c>
      <c r="H36" s="5">
        <f t="shared" si="1"/>
        <v>1.0021572625560993</v>
      </c>
      <c r="I36" s="9">
        <v>24.146764094000002</v>
      </c>
      <c r="K36" s="23"/>
      <c r="M36" s="1"/>
    </row>
    <row r="37" spans="2:13" x14ac:dyDescent="0.2">
      <c r="B37" t="s">
        <v>121</v>
      </c>
      <c r="C37" s="2">
        <v>2600842.7211515899</v>
      </c>
      <c r="D37" s="20">
        <v>2575427.5682207099</v>
      </c>
      <c r="E37" s="5">
        <f t="shared" si="0"/>
        <v>0.97718915196943379</v>
      </c>
      <c r="F37" s="9">
        <v>23.972102416999999</v>
      </c>
      <c r="G37" s="20">
        <v>2575405.8841284001</v>
      </c>
      <c r="H37" s="5">
        <f t="shared" si="1"/>
        <v>0.9780228852872328</v>
      </c>
      <c r="I37" s="9">
        <v>17.825545153</v>
      </c>
      <c r="K37" s="23"/>
      <c r="M37" s="1"/>
    </row>
    <row r="38" spans="2:13" x14ac:dyDescent="0.2">
      <c r="B38" t="s">
        <v>122</v>
      </c>
      <c r="C38" s="2">
        <v>2147969.0748362402</v>
      </c>
      <c r="D38" s="20">
        <v>2136218.9225824201</v>
      </c>
      <c r="E38" s="5">
        <f t="shared" si="0"/>
        <v>0.54703544811118476</v>
      </c>
      <c r="F38" s="9">
        <v>23.759878348000001</v>
      </c>
      <c r="G38" s="20">
        <v>2136218.9213291002</v>
      </c>
      <c r="H38" s="5">
        <f t="shared" si="1"/>
        <v>0.54703550646025123</v>
      </c>
      <c r="I38" s="9">
        <v>16.318313307</v>
      </c>
      <c r="K38" s="23"/>
      <c r="M38" s="1"/>
    </row>
    <row r="39" spans="2:13" x14ac:dyDescent="0.2">
      <c r="B39" t="s">
        <v>123</v>
      </c>
      <c r="C39" s="2">
        <v>7438169.4129120698</v>
      </c>
      <c r="D39" s="20">
        <v>7398754.8145655701</v>
      </c>
      <c r="E39" s="5">
        <f t="shared" si="0"/>
        <v>0.52989648606388451</v>
      </c>
      <c r="F39" s="9">
        <v>142.66838496099999</v>
      </c>
      <c r="G39" s="20">
        <v>7398719.1341120601</v>
      </c>
      <c r="H39" s="5">
        <f t="shared" si="1"/>
        <v>0.53037618007902876</v>
      </c>
      <c r="I39" s="9">
        <v>36.272090640000002</v>
      </c>
      <c r="K39" s="23"/>
      <c r="M39" s="1"/>
    </row>
    <row r="40" spans="2:13" x14ac:dyDescent="0.2">
      <c r="B40" t="s">
        <v>124</v>
      </c>
      <c r="C40" s="2">
        <v>2251344.0653348402</v>
      </c>
      <c r="D40" s="20">
        <v>2208830.00904004</v>
      </c>
      <c r="E40" s="5">
        <f t="shared" si="0"/>
        <v>1.8883855626251056</v>
      </c>
      <c r="F40" s="9">
        <v>71.603965518999999</v>
      </c>
      <c r="G40" s="20">
        <v>2208829.6007116302</v>
      </c>
      <c r="H40" s="5">
        <f t="shared" si="1"/>
        <v>1.8884036997200107</v>
      </c>
      <c r="I40" s="9">
        <v>33.392716505999999</v>
      </c>
      <c r="K40" s="23"/>
      <c r="M40" s="1"/>
    </row>
    <row r="41" spans="2:13" x14ac:dyDescent="0.2">
      <c r="B41" t="s">
        <v>125</v>
      </c>
      <c r="C41" s="2">
        <v>2069730.1452959799</v>
      </c>
      <c r="D41" s="20">
        <v>2046572.7241755601</v>
      </c>
      <c r="E41" s="5">
        <f t="shared" si="0"/>
        <v>1.1188618561241597</v>
      </c>
      <c r="F41" s="9">
        <v>96.565283352999998</v>
      </c>
      <c r="G41" s="20">
        <v>2046568.30623876</v>
      </c>
      <c r="H41" s="5">
        <f t="shared" si="1"/>
        <v>1.1190753108496507</v>
      </c>
      <c r="I41" s="9">
        <v>110.68323176299999</v>
      </c>
      <c r="M41" s="1"/>
    </row>
    <row r="42" spans="2:13" x14ac:dyDescent="0.2">
      <c r="B42" t="s">
        <v>126</v>
      </c>
      <c r="C42" s="2">
        <v>2237570.5802159999</v>
      </c>
      <c r="D42" s="20">
        <v>2198541.4087495701</v>
      </c>
      <c r="E42" s="5">
        <f t="shared" si="0"/>
        <v>1.7442654909532334</v>
      </c>
      <c r="F42" s="9">
        <v>84.493455726999997</v>
      </c>
      <c r="G42" s="20">
        <v>2198535.20320903</v>
      </c>
      <c r="H42" s="5">
        <f t="shared" si="1"/>
        <v>1.7445428247989243</v>
      </c>
      <c r="I42" s="9">
        <v>62.989618057000001</v>
      </c>
      <c r="M42" s="1"/>
    </row>
    <row r="43" spans="2:13" x14ac:dyDescent="0.2">
      <c r="B43" t="s">
        <v>127</v>
      </c>
      <c r="C43" s="2">
        <v>3067825.3014823301</v>
      </c>
      <c r="D43" s="20">
        <v>2605134.9760660501</v>
      </c>
      <c r="E43" s="5">
        <f t="shared" si="0"/>
        <v>15.082029775056437</v>
      </c>
      <c r="F43" s="9">
        <v>150.07225032100001</v>
      </c>
      <c r="G43" s="20">
        <v>2605079.9801725801</v>
      </c>
      <c r="H43" s="5">
        <f t="shared" si="1"/>
        <v>15.083822442110961</v>
      </c>
      <c r="I43" s="9">
        <v>80.313146032999995</v>
      </c>
      <c r="M43" s="1"/>
    </row>
    <row r="44" spans="2:13" x14ac:dyDescent="0.2">
      <c r="B44" t="s">
        <v>128</v>
      </c>
      <c r="C44" s="2">
        <v>2825499.6411897899</v>
      </c>
      <c r="D44" s="20">
        <v>2644959.0035782699</v>
      </c>
      <c r="E44" s="5">
        <f t="shared" si="0"/>
        <v>6.3896889236728454</v>
      </c>
      <c r="F44" s="9">
        <v>81.640742110999994</v>
      </c>
      <c r="G44" s="20">
        <v>2644954.9051889</v>
      </c>
      <c r="H44" s="5">
        <f t="shared" si="1"/>
        <v>6.3898339737485976</v>
      </c>
      <c r="I44" s="9">
        <v>60.123160466000002</v>
      </c>
      <c r="M44" s="1"/>
    </row>
    <row r="45" spans="2:13" x14ac:dyDescent="0.2">
      <c r="B45" t="s">
        <v>129</v>
      </c>
      <c r="C45" s="2">
        <v>6243090.3836194295</v>
      </c>
      <c r="D45" s="20">
        <v>6136510.0807193397</v>
      </c>
      <c r="E45" s="5">
        <f t="shared" si="0"/>
        <v>1.7071721911913116</v>
      </c>
      <c r="F45" s="9">
        <v>251.87169500600001</v>
      </c>
      <c r="G45" s="20">
        <v>6136488.6875788597</v>
      </c>
      <c r="H45" s="5">
        <f t="shared" si="1"/>
        <v>1.7075148602728945</v>
      </c>
      <c r="I45" s="9">
        <v>157.008947156</v>
      </c>
      <c r="M45" s="1"/>
    </row>
    <row r="46" spans="2:13" x14ac:dyDescent="0.2">
      <c r="B46" t="s">
        <v>130</v>
      </c>
      <c r="C46" s="2">
        <v>2485898.7453267202</v>
      </c>
      <c r="D46" s="20">
        <v>2476947.9345440702</v>
      </c>
      <c r="E46" s="5">
        <f t="shared" si="0"/>
        <v>0.3600633694142526</v>
      </c>
      <c r="F46" s="9">
        <v>195.51751264800001</v>
      </c>
      <c r="G46" s="20">
        <v>2476947.2291616602</v>
      </c>
      <c r="H46" s="5">
        <f t="shared" si="1"/>
        <v>0.36009174476185268</v>
      </c>
      <c r="I46" s="9">
        <v>171.08443977499999</v>
      </c>
      <c r="M46" s="1"/>
    </row>
    <row r="47" spans="2:13" ht="17" thickBot="1" x14ac:dyDescent="0.25">
      <c r="B47" t="s">
        <v>131</v>
      </c>
      <c r="C47" s="2">
        <v>8948048.9172655307</v>
      </c>
      <c r="D47" s="21">
        <v>8861185.1752016302</v>
      </c>
      <c r="E47" s="10">
        <f t="shared" si="0"/>
        <v>0.97075622705072884</v>
      </c>
      <c r="F47" s="11">
        <v>253.65524554000001</v>
      </c>
      <c r="G47" s="21">
        <v>8861173.1224645395</v>
      </c>
      <c r="H47" s="10">
        <f t="shared" si="1"/>
        <v>0.97089092386790299</v>
      </c>
      <c r="I47" s="11">
        <v>182.86158678300001</v>
      </c>
      <c r="M4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47"/>
  <sheetViews>
    <sheetView zoomScale="112" zoomScaleNormal="112" workbookViewId="0">
      <selection activeCell="C2" sqref="C2"/>
    </sheetView>
  </sheetViews>
  <sheetFormatPr baseColWidth="10" defaultRowHeight="16" x14ac:dyDescent="0.2"/>
  <cols>
    <col min="2" max="2" width="29.83203125" bestFit="1" customWidth="1"/>
    <col min="3" max="3" width="19.33203125" customWidth="1"/>
    <col min="4" max="4" width="14.5" customWidth="1"/>
    <col min="5" max="5" width="9.33203125" customWidth="1"/>
    <col min="6" max="6" width="14.83203125" bestFit="1" customWidth="1"/>
    <col min="7" max="7" width="15" customWidth="1"/>
    <col min="9" max="9" width="16" bestFit="1" customWidth="1"/>
  </cols>
  <sheetData>
    <row r="2" spans="2:9" x14ac:dyDescent="0.2">
      <c r="C2" s="3" t="s">
        <v>135</v>
      </c>
    </row>
    <row r="3" spans="2:9" ht="17" thickBot="1" x14ac:dyDescent="0.25"/>
    <row r="4" spans="2:9" ht="20" thickBot="1" x14ac:dyDescent="0.3">
      <c r="C4" s="4" t="s">
        <v>134</v>
      </c>
      <c r="D4" s="6" t="s">
        <v>43</v>
      </c>
      <c r="E4" s="7" t="s">
        <v>45</v>
      </c>
      <c r="F4" s="8" t="s">
        <v>44</v>
      </c>
      <c r="G4" s="12" t="s">
        <v>133</v>
      </c>
      <c r="H4" s="13" t="s">
        <v>45</v>
      </c>
      <c r="I4" s="14" t="s">
        <v>132</v>
      </c>
    </row>
    <row r="5" spans="2:9" x14ac:dyDescent="0.2">
      <c r="B5" t="s">
        <v>46</v>
      </c>
      <c r="C5" s="2">
        <v>76377.410972232494</v>
      </c>
      <c r="D5" s="20">
        <v>73255.458442402203</v>
      </c>
      <c r="E5" s="5">
        <f>(C5-D5)/C5*100</f>
        <v>4.0875338533866996</v>
      </c>
      <c r="F5" s="9">
        <v>2.7051048000000001E-2</v>
      </c>
      <c r="G5" s="22">
        <v>73255.458442288902</v>
      </c>
      <c r="H5" s="15">
        <f>(C5-G5)/C5*100</f>
        <v>4.0875338535350432</v>
      </c>
      <c r="I5" s="16">
        <v>2.0543339000000001E-2</v>
      </c>
    </row>
    <row r="6" spans="2:9" x14ac:dyDescent="0.2">
      <c r="B6" t="s">
        <v>47</v>
      </c>
      <c r="C6" s="2">
        <v>5999.3630803871902</v>
      </c>
      <c r="D6" s="20">
        <v>5691.7987479577496</v>
      </c>
      <c r="E6" s="5">
        <f t="shared" ref="E6:E47" si="0">(C6-D6)/C6*100</f>
        <v>5.1266164142476072</v>
      </c>
      <c r="F6" s="9">
        <v>4.3659912000000002E-2</v>
      </c>
      <c r="G6" s="20">
        <v>5691.7987470102998</v>
      </c>
      <c r="H6" s="5">
        <f t="shared" ref="H6:H47" si="1">(C6-G6)/C6*100</f>
        <v>5.1266164300401131</v>
      </c>
      <c r="I6" s="9">
        <v>3.0384602E-2</v>
      </c>
    </row>
    <row r="7" spans="2:9" x14ac:dyDescent="0.2">
      <c r="B7" t="s">
        <v>48</v>
      </c>
      <c r="C7" s="2">
        <v>134948.16530504799</v>
      </c>
      <c r="D7" s="20">
        <v>120074.85563563299</v>
      </c>
      <c r="E7" s="5">
        <f t="shared" si="0"/>
        <v>11.02149824400661</v>
      </c>
      <c r="F7" s="9">
        <v>0.116538725</v>
      </c>
      <c r="G7" s="20">
        <v>117397.772426205</v>
      </c>
      <c r="H7" s="5">
        <f t="shared" si="1"/>
        <v>13.005284539564233</v>
      </c>
      <c r="I7" s="9">
        <v>5.6101525999999999E-2</v>
      </c>
    </row>
    <row r="8" spans="2:9" x14ac:dyDescent="0.2">
      <c r="B8" t="s">
        <v>49</v>
      </c>
      <c r="C8" s="2">
        <v>4996.2008577395</v>
      </c>
      <c r="D8" s="20">
        <v>2767.8487908320699</v>
      </c>
      <c r="E8" s="5">
        <f t="shared" si="0"/>
        <v>44.600930394052135</v>
      </c>
      <c r="F8" s="9">
        <v>8.9875001999999996E-2</v>
      </c>
      <c r="G8" s="20">
        <v>2767.8487910195599</v>
      </c>
      <c r="H8" s="5">
        <f t="shared" si="1"/>
        <v>44.600930390299482</v>
      </c>
      <c r="I8" s="9">
        <v>5.6596552000000001E-2</v>
      </c>
    </row>
    <row r="9" spans="2:9" x14ac:dyDescent="0.2">
      <c r="B9" t="s">
        <v>50</v>
      </c>
      <c r="C9" s="2">
        <v>701.15009216651799</v>
      </c>
      <c r="D9" s="20">
        <v>681.83790702662395</v>
      </c>
      <c r="E9" s="5">
        <f t="shared" si="0"/>
        <v>2.7543582116947847</v>
      </c>
      <c r="F9" s="9">
        <v>7.9755685000000007E-2</v>
      </c>
      <c r="G9" s="20">
        <v>681.83756902181995</v>
      </c>
      <c r="H9" s="5">
        <f t="shared" si="1"/>
        <v>2.754406418891473</v>
      </c>
      <c r="I9" s="9">
        <v>5.3989021999999998E-2</v>
      </c>
    </row>
    <row r="10" spans="2:9" x14ac:dyDescent="0.2">
      <c r="B10" t="s">
        <v>51</v>
      </c>
      <c r="C10" s="2">
        <v>18043.923150883998</v>
      </c>
      <c r="D10" s="20">
        <v>17060.275090957399</v>
      </c>
      <c r="E10" s="5">
        <f t="shared" si="0"/>
        <v>5.4514090516862419</v>
      </c>
      <c r="F10" s="9">
        <v>8.5220109000000002E-2</v>
      </c>
      <c r="G10" s="20">
        <v>17060.275085969999</v>
      </c>
      <c r="H10" s="5">
        <f t="shared" si="1"/>
        <v>5.451409079326571</v>
      </c>
      <c r="I10" s="9">
        <v>4.8211957999999999E-2</v>
      </c>
    </row>
    <row r="11" spans="2:9" x14ac:dyDescent="0.2">
      <c r="B11" t="s">
        <v>52</v>
      </c>
      <c r="C11" s="2">
        <v>249747.564326811</v>
      </c>
      <c r="D11" s="20">
        <v>245475.94593997599</v>
      </c>
      <c r="E11" s="5">
        <f t="shared" si="0"/>
        <v>1.7103743927789878</v>
      </c>
      <c r="F11" s="9">
        <v>0.113035231</v>
      </c>
      <c r="G11" s="20">
        <v>245475.54120643399</v>
      </c>
      <c r="H11" s="5">
        <f t="shared" si="1"/>
        <v>1.7105364498317139</v>
      </c>
      <c r="I11" s="9">
        <v>8.6709874000000006E-2</v>
      </c>
    </row>
    <row r="12" spans="2:9" x14ac:dyDescent="0.2">
      <c r="B12" t="s">
        <v>53</v>
      </c>
      <c r="C12" s="2">
        <v>49296.691284775799</v>
      </c>
      <c r="D12" s="20">
        <v>49256.976463721898</v>
      </c>
      <c r="E12" s="5">
        <f t="shared" si="0"/>
        <v>8.0562853244000046E-2</v>
      </c>
      <c r="F12" s="9">
        <v>0.14578440400000001</v>
      </c>
      <c r="G12" s="20">
        <v>49256.976453523501</v>
      </c>
      <c r="H12" s="5">
        <f t="shared" si="1"/>
        <v>8.0562873931791984E-2</v>
      </c>
      <c r="I12" s="9">
        <v>0.114868228</v>
      </c>
    </row>
    <row r="13" spans="2:9" x14ac:dyDescent="0.2">
      <c r="B13" t="s">
        <v>54</v>
      </c>
      <c r="C13" s="2">
        <v>422726.126892848</v>
      </c>
      <c r="D13" s="20">
        <v>382415.523209134</v>
      </c>
      <c r="E13" s="5">
        <f t="shared" si="0"/>
        <v>9.5358675793256253</v>
      </c>
      <c r="F13" s="9">
        <v>0.52286929199999999</v>
      </c>
      <c r="G13" s="20">
        <v>375966.05750262801</v>
      </c>
      <c r="H13" s="5">
        <f t="shared" si="1"/>
        <v>11.061551774412246</v>
      </c>
      <c r="I13" s="9">
        <v>0.21427490699999999</v>
      </c>
    </row>
    <row r="14" spans="2:9" x14ac:dyDescent="0.2">
      <c r="B14" t="s">
        <v>55</v>
      </c>
      <c r="C14" s="2">
        <v>134276.967852178</v>
      </c>
      <c r="D14" s="20">
        <v>116220.233355542</v>
      </c>
      <c r="E14" s="5">
        <f t="shared" si="0"/>
        <v>13.447380280819404</v>
      </c>
      <c r="F14" s="9">
        <v>0.67357380099999997</v>
      </c>
      <c r="G14" s="20">
        <v>116220.016073829</v>
      </c>
      <c r="H14" s="5">
        <f t="shared" si="1"/>
        <v>13.447542096889933</v>
      </c>
      <c r="I14" s="9">
        <v>0.48742032800000001</v>
      </c>
    </row>
    <row r="15" spans="2:9" x14ac:dyDescent="0.2">
      <c r="B15" t="s">
        <v>56</v>
      </c>
      <c r="C15" s="2">
        <v>242054.00479074099</v>
      </c>
      <c r="D15" s="20">
        <v>172655.98208603499</v>
      </c>
      <c r="E15" s="5">
        <f t="shared" si="0"/>
        <v>28.670470775602968</v>
      </c>
      <c r="F15" s="9">
        <v>0.59680743999999997</v>
      </c>
      <c r="G15" s="20">
        <v>172588.18513670101</v>
      </c>
      <c r="H15" s="5">
        <f t="shared" si="1"/>
        <v>28.698479793422187</v>
      </c>
      <c r="I15" s="9">
        <v>0.30525490100000002</v>
      </c>
    </row>
    <row r="16" spans="2:9" x14ac:dyDescent="0.2">
      <c r="B16" t="s">
        <v>57</v>
      </c>
      <c r="C16" s="2">
        <v>120996.08558638601</v>
      </c>
      <c r="D16" s="20">
        <v>115764.620287553</v>
      </c>
      <c r="E16" s="5">
        <f t="shared" si="0"/>
        <v>4.3236649131909015</v>
      </c>
      <c r="F16" s="9">
        <v>1.009572401</v>
      </c>
      <c r="G16" s="20">
        <v>115763.158105376</v>
      </c>
      <c r="H16" s="5">
        <f t="shared" si="1"/>
        <v>4.3248733673073403</v>
      </c>
      <c r="I16" s="9">
        <v>0.51198636799999997</v>
      </c>
    </row>
    <row r="17" spans="2:12" x14ac:dyDescent="0.2">
      <c r="B17" t="s">
        <v>58</v>
      </c>
      <c r="C17" s="2">
        <v>1932120.3244409999</v>
      </c>
      <c r="D17" s="20">
        <v>1818987.6120643399</v>
      </c>
      <c r="E17" s="5">
        <f t="shared" si="0"/>
        <v>5.8553657836704076</v>
      </c>
      <c r="F17" s="9">
        <v>1.2704045070000001</v>
      </c>
      <c r="G17" s="20">
        <v>1817732.3359948299</v>
      </c>
      <c r="H17" s="5">
        <f t="shared" si="1"/>
        <v>5.9203346188734223</v>
      </c>
      <c r="I17" s="9">
        <v>1.1968474179999999</v>
      </c>
      <c r="L17" s="1"/>
    </row>
    <row r="18" spans="2:12" x14ac:dyDescent="0.2">
      <c r="B18" t="s">
        <v>59</v>
      </c>
      <c r="C18" s="2">
        <v>36763.282687864703</v>
      </c>
      <c r="D18" s="20">
        <v>36755.620311117302</v>
      </c>
      <c r="E18" s="5">
        <f t="shared" si="0"/>
        <v>2.0842471583557572E-2</v>
      </c>
      <c r="F18" s="9">
        <v>0.64930278900000005</v>
      </c>
      <c r="G18" s="20">
        <v>36755.620302975403</v>
      </c>
      <c r="H18" s="5">
        <f t="shared" si="1"/>
        <v>2.0842493730378633E-2</v>
      </c>
      <c r="I18" s="9">
        <v>0.43714692399999999</v>
      </c>
    </row>
    <row r="19" spans="2:12" x14ac:dyDescent="0.2">
      <c r="B19" t="s">
        <v>60</v>
      </c>
      <c r="C19" s="2">
        <v>4768136.4877397902</v>
      </c>
      <c r="D19" s="20">
        <v>4735702.7472505597</v>
      </c>
      <c r="E19" s="5">
        <f t="shared" si="0"/>
        <v>0.68021837404668872</v>
      </c>
      <c r="F19" s="9">
        <v>3.233429841</v>
      </c>
      <c r="G19" s="20">
        <v>4735292.1113198102</v>
      </c>
      <c r="H19" s="5">
        <f t="shared" si="1"/>
        <v>0.68883045828138811</v>
      </c>
      <c r="I19" s="9">
        <v>3.9661572450000002</v>
      </c>
      <c r="L19" s="1"/>
    </row>
    <row r="20" spans="2:12" x14ac:dyDescent="0.2">
      <c r="B20" t="s">
        <v>61</v>
      </c>
      <c r="C20" s="2">
        <v>650147.21212752303</v>
      </c>
      <c r="D20" s="20">
        <v>644779.89298226801</v>
      </c>
      <c r="E20" s="5">
        <f t="shared" si="0"/>
        <v>0.82555443523185512</v>
      </c>
      <c r="F20" s="9">
        <v>2.2695665740000002</v>
      </c>
      <c r="G20" s="20">
        <v>644724.41659027198</v>
      </c>
      <c r="H20" s="5">
        <f t="shared" si="1"/>
        <v>0.83408733223751708</v>
      </c>
      <c r="I20" s="9">
        <v>1.0349835599999999</v>
      </c>
    </row>
    <row r="21" spans="2:12" x14ac:dyDescent="0.2">
      <c r="B21" t="s">
        <v>62</v>
      </c>
      <c r="C21" s="2">
        <v>42775.616447040498</v>
      </c>
      <c r="D21" s="20">
        <v>41530.115082157703</v>
      </c>
      <c r="E21" s="5">
        <f t="shared" si="0"/>
        <v>2.9117087451558334</v>
      </c>
      <c r="F21" s="9">
        <v>2.1184144969999998</v>
      </c>
      <c r="G21" s="20">
        <v>41530.115070008098</v>
      </c>
      <c r="H21" s="5">
        <f t="shared" si="1"/>
        <v>2.9117087735589431</v>
      </c>
      <c r="I21" s="9">
        <v>1.2709080020000001</v>
      </c>
    </row>
    <row r="22" spans="2:12" x14ac:dyDescent="0.2">
      <c r="B22" t="s">
        <v>63</v>
      </c>
      <c r="C22" s="2">
        <v>394757.99071612</v>
      </c>
      <c r="D22" s="20">
        <v>389283.57537422999</v>
      </c>
      <c r="E22" s="5">
        <f t="shared" si="0"/>
        <v>1.3867775879492694</v>
      </c>
      <c r="F22" s="9">
        <v>3.196512502</v>
      </c>
      <c r="G22" s="20">
        <v>389283.43623311899</v>
      </c>
      <c r="H22" s="5">
        <f t="shared" si="1"/>
        <v>1.3868128351423008</v>
      </c>
      <c r="I22" s="9">
        <v>1.8023978119999999</v>
      </c>
    </row>
    <row r="23" spans="2:12" x14ac:dyDescent="0.2">
      <c r="B23" t="s">
        <v>64</v>
      </c>
      <c r="C23" s="2">
        <v>1486730.7299548101</v>
      </c>
      <c r="D23" s="20">
        <v>1477115.1894622601</v>
      </c>
      <c r="E23" s="5">
        <f t="shared" si="0"/>
        <v>0.6467573649225824</v>
      </c>
      <c r="F23" s="9">
        <v>12.087910261999999</v>
      </c>
      <c r="G23" s="20">
        <v>1477114.6207248999</v>
      </c>
      <c r="H23" s="5">
        <f t="shared" si="1"/>
        <v>0.64679561915038064</v>
      </c>
      <c r="I23" s="9">
        <v>7.8856533019999997</v>
      </c>
      <c r="L23" s="1"/>
    </row>
    <row r="24" spans="2:12" x14ac:dyDescent="0.2">
      <c r="B24" t="s">
        <v>65</v>
      </c>
      <c r="C24" s="2">
        <v>1953886.5193318301</v>
      </c>
      <c r="D24" s="20">
        <v>1949640.0287303</v>
      </c>
      <c r="E24" s="5">
        <f t="shared" si="0"/>
        <v>0.21733558011251528</v>
      </c>
      <c r="F24" s="9">
        <v>26.066931998000001</v>
      </c>
      <c r="G24" s="20">
        <v>1949638.4602954099</v>
      </c>
      <c r="H24" s="5">
        <f t="shared" si="1"/>
        <v>0.21741585268078414</v>
      </c>
      <c r="I24" s="9">
        <v>14.863160189</v>
      </c>
      <c r="L24" s="1"/>
    </row>
    <row r="25" spans="2:12" x14ac:dyDescent="0.2">
      <c r="B25" t="s">
        <v>66</v>
      </c>
      <c r="C25" s="2">
        <v>2416837.7253385</v>
      </c>
      <c r="D25" s="20">
        <v>2404200.7709208801</v>
      </c>
      <c r="E25" s="5">
        <f t="shared" si="0"/>
        <v>0.52287144830337895</v>
      </c>
      <c r="F25" s="9">
        <v>19.474804803000001</v>
      </c>
      <c r="G25" s="20">
        <v>2404197.7858027099</v>
      </c>
      <c r="H25" s="5">
        <f t="shared" si="1"/>
        <v>0.52299496169192672</v>
      </c>
      <c r="I25" s="9">
        <v>9.5637591390000001</v>
      </c>
      <c r="L25" s="1"/>
    </row>
    <row r="26" spans="2:12" x14ac:dyDescent="0.2">
      <c r="B26" t="s">
        <v>67</v>
      </c>
      <c r="C26" s="2">
        <v>1285026.0516632199</v>
      </c>
      <c r="D26" s="20">
        <v>1251024.9335010101</v>
      </c>
      <c r="E26" s="5">
        <f t="shared" si="0"/>
        <v>2.6459477703352343</v>
      </c>
      <c r="F26" s="9">
        <v>27.369455591000001</v>
      </c>
      <c r="G26" s="20">
        <v>1250874.5978413599</v>
      </c>
      <c r="H26" s="5">
        <f t="shared" si="1"/>
        <v>2.6576468062773908</v>
      </c>
      <c r="I26" s="9">
        <v>11.278206845</v>
      </c>
      <c r="L26" s="1"/>
    </row>
    <row r="27" spans="2:12" x14ac:dyDescent="0.2">
      <c r="B27" t="s">
        <v>68</v>
      </c>
      <c r="C27" s="2">
        <v>2189027.7525603599</v>
      </c>
      <c r="D27" s="20">
        <v>2149954.7161388202</v>
      </c>
      <c r="E27" s="5">
        <f t="shared" si="0"/>
        <v>1.784949339990715</v>
      </c>
      <c r="F27" s="9">
        <v>25.343311195999998</v>
      </c>
      <c r="G27" s="20">
        <v>2149954.64878939</v>
      </c>
      <c r="H27" s="5">
        <f t="shared" si="1"/>
        <v>1.7849524166730504</v>
      </c>
      <c r="I27" s="9">
        <v>12.024627247</v>
      </c>
      <c r="L27" s="1"/>
    </row>
    <row r="28" spans="2:12" x14ac:dyDescent="0.2">
      <c r="B28" t="s">
        <v>69</v>
      </c>
      <c r="C28" s="2">
        <v>279125.817598544</v>
      </c>
      <c r="D28" s="20">
        <v>279125.81759853399</v>
      </c>
      <c r="E28" s="5">
        <f t="shared" si="0"/>
        <v>3.5868117694207221E-12</v>
      </c>
      <c r="F28" s="9">
        <v>7.0032924330000004</v>
      </c>
      <c r="G28" s="20">
        <v>279125.81759853603</v>
      </c>
      <c r="H28" s="5">
        <f t="shared" si="1"/>
        <v>2.8569372814572031E-12</v>
      </c>
      <c r="I28" s="9">
        <v>3.9360385400000002</v>
      </c>
    </row>
    <row r="29" spans="2:12" x14ac:dyDescent="0.2">
      <c r="B29" t="s">
        <v>70</v>
      </c>
      <c r="C29" s="2">
        <v>653939.99176926003</v>
      </c>
      <c r="D29" s="20">
        <v>583144.77912548603</v>
      </c>
      <c r="E29" s="5">
        <f t="shared" si="0"/>
        <v>10.825949404353571</v>
      </c>
      <c r="F29" s="9">
        <v>22.727934452</v>
      </c>
      <c r="G29" s="20">
        <v>583143.01638425398</v>
      </c>
      <c r="H29" s="5">
        <f t="shared" si="1"/>
        <v>10.826218961385447</v>
      </c>
      <c r="I29" s="9">
        <v>10.847623516000001</v>
      </c>
    </row>
    <row r="30" spans="2:12" x14ac:dyDescent="0.2">
      <c r="B30" t="s">
        <v>71</v>
      </c>
      <c r="C30" s="2">
        <v>369197.39047172101</v>
      </c>
      <c r="D30" s="20">
        <v>345567.78954695701</v>
      </c>
      <c r="E30" s="5">
        <f t="shared" si="0"/>
        <v>6.4002621726477056</v>
      </c>
      <c r="F30" s="9">
        <v>8.6056369579999998</v>
      </c>
      <c r="G30" s="20">
        <v>345567.78954696999</v>
      </c>
      <c r="H30" s="5">
        <f t="shared" si="1"/>
        <v>6.4002621726441884</v>
      </c>
      <c r="I30" s="9">
        <v>4.8775419539999998</v>
      </c>
    </row>
    <row r="31" spans="2:12" x14ac:dyDescent="0.2">
      <c r="B31" t="s">
        <v>72</v>
      </c>
      <c r="C31" s="2">
        <v>511658.61638459697</v>
      </c>
      <c r="D31" s="20">
        <v>511658.61638458801</v>
      </c>
      <c r="E31" s="5">
        <f t="shared" si="0"/>
        <v>1.7519454365908796E-12</v>
      </c>
      <c r="F31" s="9">
        <v>8.9634061729999992</v>
      </c>
      <c r="G31" s="20">
        <v>511658.616384589</v>
      </c>
      <c r="H31" s="5">
        <f t="shared" si="1"/>
        <v>1.5585488624217563E-12</v>
      </c>
      <c r="I31" s="9">
        <v>5.1361318420000002</v>
      </c>
    </row>
    <row r="32" spans="2:12" x14ac:dyDescent="0.2">
      <c r="B32" t="s">
        <v>73</v>
      </c>
      <c r="C32" s="2">
        <v>581825.04546935402</v>
      </c>
      <c r="D32" s="20">
        <v>581825.04546935402</v>
      </c>
      <c r="E32" s="5">
        <f t="shared" si="0"/>
        <v>0</v>
      </c>
      <c r="F32" s="9">
        <v>10.500649896000001</v>
      </c>
      <c r="G32" s="20">
        <v>581825.04546935402</v>
      </c>
      <c r="H32" s="5">
        <f t="shared" si="1"/>
        <v>0</v>
      </c>
      <c r="I32" s="9">
        <v>5.9696679809999997</v>
      </c>
    </row>
    <row r="33" spans="2:12" x14ac:dyDescent="0.2">
      <c r="B33" t="s">
        <v>74</v>
      </c>
      <c r="C33" s="2">
        <v>1475997.1002829699</v>
      </c>
      <c r="D33" s="20">
        <v>1472399.87582914</v>
      </c>
      <c r="E33" s="5">
        <f t="shared" si="0"/>
        <v>0.24371487268777747</v>
      </c>
      <c r="F33" s="9">
        <v>25.296648987000001</v>
      </c>
      <c r="G33" s="20">
        <v>1472398.9241085199</v>
      </c>
      <c r="H33" s="5">
        <f t="shared" si="1"/>
        <v>0.24377935253125801</v>
      </c>
      <c r="I33" s="9">
        <v>16.746810911000001</v>
      </c>
      <c r="L33" s="1"/>
    </row>
    <row r="34" spans="2:12" x14ac:dyDescent="0.2">
      <c r="B34" t="s">
        <v>75</v>
      </c>
      <c r="C34" s="2">
        <v>2457850.6353706298</v>
      </c>
      <c r="D34" s="20">
        <v>2410888.43997279</v>
      </c>
      <c r="E34" s="5">
        <f t="shared" si="0"/>
        <v>1.9107017620197353</v>
      </c>
      <c r="F34" s="9">
        <v>24.656067095000001</v>
      </c>
      <c r="G34" s="20">
        <v>2410887.5196444499</v>
      </c>
      <c r="H34" s="5">
        <f t="shared" si="1"/>
        <v>1.9107392064570325</v>
      </c>
      <c r="I34" s="9">
        <v>15.640495036000001</v>
      </c>
      <c r="L34" s="1"/>
    </row>
    <row r="35" spans="2:12" x14ac:dyDescent="0.2">
      <c r="B35" t="s">
        <v>76</v>
      </c>
      <c r="C35" s="2">
        <v>2340496.1646085801</v>
      </c>
      <c r="D35" s="20">
        <v>2336301.7184016001</v>
      </c>
      <c r="E35" s="5">
        <f t="shared" si="0"/>
        <v>0.17921183851550512</v>
      </c>
      <c r="F35" s="9">
        <v>31.702785265999999</v>
      </c>
      <c r="G35" s="20">
        <v>2336300.2682343102</v>
      </c>
      <c r="H35" s="5">
        <f t="shared" si="1"/>
        <v>0.17927379833889059</v>
      </c>
      <c r="I35" s="9">
        <v>19.098320021999999</v>
      </c>
      <c r="L35" s="1"/>
    </row>
    <row r="36" spans="2:12" x14ac:dyDescent="0.2">
      <c r="B36" t="s">
        <v>77</v>
      </c>
      <c r="C36" s="2">
        <v>2934160.7067607101</v>
      </c>
      <c r="D36" s="20">
        <v>2895474.2929920298</v>
      </c>
      <c r="E36" s="5">
        <f t="shared" si="0"/>
        <v>1.3184831246475859</v>
      </c>
      <c r="F36" s="9">
        <v>34.678457483999999</v>
      </c>
      <c r="G36" s="20">
        <v>2895457.69752762</v>
      </c>
      <c r="H36" s="5">
        <f t="shared" si="1"/>
        <v>1.3190487195848897</v>
      </c>
      <c r="I36" s="9">
        <v>26.036203481000001</v>
      </c>
      <c r="L36" s="1"/>
    </row>
    <row r="37" spans="2:12" x14ac:dyDescent="0.2">
      <c r="B37" t="s">
        <v>78</v>
      </c>
      <c r="C37" s="2">
        <v>728873.98573862901</v>
      </c>
      <c r="D37" s="20">
        <v>728873.98571279505</v>
      </c>
      <c r="E37" s="5">
        <f t="shared" si="0"/>
        <v>3.5443653364962736E-9</v>
      </c>
      <c r="F37" s="9">
        <v>8.0483700769999995</v>
      </c>
      <c r="G37" s="20">
        <v>728873.98573879199</v>
      </c>
      <c r="H37" s="5">
        <f t="shared" si="1"/>
        <v>-2.2360717181111355E-11</v>
      </c>
      <c r="I37" s="9">
        <v>7.7635411310000002</v>
      </c>
    </row>
    <row r="38" spans="2:12" x14ac:dyDescent="0.2">
      <c r="B38" t="s">
        <v>79</v>
      </c>
      <c r="C38" s="2">
        <v>984280.06538794003</v>
      </c>
      <c r="D38" s="20">
        <v>752617.03618564503</v>
      </c>
      <c r="E38" s="5">
        <f t="shared" si="0"/>
        <v>23.536291889746675</v>
      </c>
      <c r="F38" s="9">
        <v>21.152554948999999</v>
      </c>
      <c r="G38" s="20">
        <v>752617.02643670503</v>
      </c>
      <c r="H38" s="5">
        <f t="shared" si="1"/>
        <v>23.536292880210706</v>
      </c>
      <c r="I38" s="9">
        <v>16.329295241000001</v>
      </c>
    </row>
    <row r="39" spans="2:12" x14ac:dyDescent="0.2">
      <c r="B39" t="s">
        <v>80</v>
      </c>
      <c r="C39" s="2">
        <v>5847780.4110749699</v>
      </c>
      <c r="D39" s="20">
        <v>5301215.7193818204</v>
      </c>
      <c r="E39" s="5">
        <f t="shared" si="0"/>
        <v>9.3465324152395315</v>
      </c>
      <c r="F39" s="9">
        <v>44.455718632999996</v>
      </c>
      <c r="G39" s="20">
        <v>5301136.3896618802</v>
      </c>
      <c r="H39" s="5">
        <f t="shared" si="1"/>
        <v>9.3478889935369978</v>
      </c>
      <c r="I39" s="9">
        <v>29.028154187999998</v>
      </c>
      <c r="L39" s="1"/>
    </row>
    <row r="40" spans="2:12" x14ac:dyDescent="0.2">
      <c r="B40" t="s">
        <v>81</v>
      </c>
      <c r="C40" s="2">
        <v>2695145.1581549998</v>
      </c>
      <c r="D40" s="20">
        <v>2626843.6889744401</v>
      </c>
      <c r="E40" s="5">
        <f t="shared" si="0"/>
        <v>2.5342408357446873</v>
      </c>
      <c r="F40" s="9">
        <v>63.524902038999997</v>
      </c>
      <c r="G40" s="20">
        <v>2626841.4254995901</v>
      </c>
      <c r="H40" s="5">
        <f t="shared" si="1"/>
        <v>2.5343248191562351</v>
      </c>
      <c r="I40" s="9">
        <v>33.562614869000001</v>
      </c>
      <c r="L40" s="1"/>
    </row>
    <row r="41" spans="2:12" x14ac:dyDescent="0.2">
      <c r="B41" t="s">
        <v>82</v>
      </c>
      <c r="C41" s="2">
        <v>2313483.8605074398</v>
      </c>
      <c r="D41" s="20">
        <v>2294985.4287749198</v>
      </c>
      <c r="E41" s="5">
        <f t="shared" si="0"/>
        <v>0.79959199406139569</v>
      </c>
      <c r="F41" s="9">
        <v>105.836302745</v>
      </c>
      <c r="G41" s="20">
        <v>2294979.3881751201</v>
      </c>
      <c r="H41" s="5">
        <f t="shared" si="1"/>
        <v>0.7998530981003229</v>
      </c>
      <c r="I41" s="9">
        <v>85.925756186000001</v>
      </c>
      <c r="L41" s="1"/>
    </row>
    <row r="42" spans="2:12" x14ac:dyDescent="0.2">
      <c r="B42" t="s">
        <v>83</v>
      </c>
      <c r="C42" s="2">
        <v>2606461.6603502501</v>
      </c>
      <c r="D42" s="20">
        <v>2575701.7836242402</v>
      </c>
      <c r="E42" s="5">
        <f t="shared" si="0"/>
        <v>1.1801392360352787</v>
      </c>
      <c r="F42" s="9">
        <v>92.642240564999994</v>
      </c>
      <c r="G42" s="20">
        <v>2575677.6202028398</v>
      </c>
      <c r="H42" s="5">
        <f t="shared" si="1"/>
        <v>1.1810662944212866</v>
      </c>
      <c r="I42" s="9">
        <v>54.090654505000003</v>
      </c>
      <c r="L42" s="1"/>
    </row>
    <row r="43" spans="2:12" x14ac:dyDescent="0.2">
      <c r="B43" t="s">
        <v>84</v>
      </c>
      <c r="C43" s="2">
        <v>3026465.9842475001</v>
      </c>
      <c r="D43" s="20">
        <v>2936906.7135944301</v>
      </c>
      <c r="E43" s="5">
        <f t="shared" si="0"/>
        <v>2.9592029488921532</v>
      </c>
      <c r="F43" s="9">
        <v>103.93395755900001</v>
      </c>
      <c r="G43" s="20">
        <v>2936795.2964850301</v>
      </c>
      <c r="H43" s="5">
        <f t="shared" si="1"/>
        <v>2.9628843750168792</v>
      </c>
      <c r="I43" s="9">
        <v>64.790432910000007</v>
      </c>
      <c r="L43" s="1"/>
    </row>
    <row r="44" spans="2:12" x14ac:dyDescent="0.2">
      <c r="B44" t="s">
        <v>85</v>
      </c>
      <c r="C44" s="2">
        <v>3136340.18760907</v>
      </c>
      <c r="D44" s="20">
        <v>3076789.1817521201</v>
      </c>
      <c r="E44" s="5">
        <f t="shared" si="0"/>
        <v>1.898741918756824</v>
      </c>
      <c r="F44" s="9">
        <v>99.192125736999998</v>
      </c>
      <c r="G44" s="20">
        <v>3076649.9092828799</v>
      </c>
      <c r="H44" s="5">
        <f t="shared" si="1"/>
        <v>1.9031825234396478</v>
      </c>
      <c r="I44" s="9">
        <v>63.545048518000002</v>
      </c>
      <c r="L44" s="1"/>
    </row>
    <row r="45" spans="2:12" x14ac:dyDescent="0.2">
      <c r="B45" t="s">
        <v>86</v>
      </c>
      <c r="C45" s="2">
        <v>7026390.9283965202</v>
      </c>
      <c r="D45" s="20">
        <v>6900126.3262065304</v>
      </c>
      <c r="E45" s="5">
        <f t="shared" si="0"/>
        <v>1.7970050837863696</v>
      </c>
      <c r="F45" s="9">
        <v>241.00726633299999</v>
      </c>
      <c r="G45" s="20">
        <v>6900112.5139151998</v>
      </c>
      <c r="H45" s="5">
        <f t="shared" si="1"/>
        <v>1.7972016611113635</v>
      </c>
      <c r="I45" s="9">
        <v>155.463036335</v>
      </c>
      <c r="L45" s="1"/>
    </row>
    <row r="46" spans="2:12" x14ac:dyDescent="0.2">
      <c r="B46" t="s">
        <v>87</v>
      </c>
      <c r="C46" s="2">
        <v>1871337.45554219</v>
      </c>
      <c r="D46" s="20">
        <v>1768137.2872653899</v>
      </c>
      <c r="E46" s="5">
        <f t="shared" si="0"/>
        <v>5.5147813116848816</v>
      </c>
      <c r="F46" s="9">
        <v>238.939105969</v>
      </c>
      <c r="G46" s="20">
        <v>1768009.6295994599</v>
      </c>
      <c r="H46" s="5">
        <f t="shared" si="1"/>
        <v>5.5216030458169012</v>
      </c>
      <c r="I46" s="9">
        <v>174.689543133</v>
      </c>
      <c r="L46" s="1"/>
    </row>
    <row r="47" spans="2:12" ht="17" thickBot="1" x14ac:dyDescent="0.25">
      <c r="B47" t="s">
        <v>88</v>
      </c>
      <c r="C47" s="2">
        <v>9297128.3013290204</v>
      </c>
      <c r="D47" s="21">
        <v>9187723.40114755</v>
      </c>
      <c r="E47" s="10">
        <f t="shared" si="0"/>
        <v>1.1767601417937952</v>
      </c>
      <c r="F47" s="11">
        <v>222.99479863100001</v>
      </c>
      <c r="G47" s="21">
        <v>9187711.4852837194</v>
      </c>
      <c r="H47" s="10">
        <f t="shared" si="1"/>
        <v>1.1768883089379325</v>
      </c>
      <c r="I47" s="11">
        <v>216.16991489200001</v>
      </c>
      <c r="L4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47"/>
  <sheetViews>
    <sheetView tabSelected="1" zoomScale="114" zoomScaleNormal="114" workbookViewId="0">
      <selection activeCell="A25" sqref="A25"/>
    </sheetView>
  </sheetViews>
  <sheetFormatPr baseColWidth="10" defaultRowHeight="16" x14ac:dyDescent="0.2"/>
  <cols>
    <col min="2" max="2" width="29.83203125" bestFit="1" customWidth="1"/>
    <col min="3" max="3" width="17" customWidth="1"/>
    <col min="4" max="4" width="13.83203125" customWidth="1"/>
    <col min="5" max="5" width="12.1640625" bestFit="1" customWidth="1"/>
    <col min="6" max="6" width="14.83203125" bestFit="1" customWidth="1"/>
    <col min="7" max="7" width="14.33203125" customWidth="1"/>
    <col min="9" max="9" width="16" bestFit="1" customWidth="1"/>
  </cols>
  <sheetData>
    <row r="2" spans="2:9" x14ac:dyDescent="0.2">
      <c r="C2" s="3" t="s">
        <v>135</v>
      </c>
    </row>
    <row r="3" spans="2:9" ht="17" thickBot="1" x14ac:dyDescent="0.25"/>
    <row r="4" spans="2:9" ht="20" thickBot="1" x14ac:dyDescent="0.3">
      <c r="C4" s="4" t="s">
        <v>134</v>
      </c>
      <c r="D4" s="6" t="s">
        <v>43</v>
      </c>
      <c r="E4" s="7" t="s">
        <v>45</v>
      </c>
      <c r="F4" s="8" t="s">
        <v>44</v>
      </c>
      <c r="G4" s="12" t="s">
        <v>133</v>
      </c>
      <c r="H4" s="13" t="s">
        <v>45</v>
      </c>
      <c r="I4" s="14" t="s">
        <v>132</v>
      </c>
    </row>
    <row r="5" spans="2:9" x14ac:dyDescent="0.2">
      <c r="B5" t="s">
        <v>0</v>
      </c>
      <c r="C5" s="2">
        <v>26115.193560528201</v>
      </c>
      <c r="D5" s="20">
        <v>25950.826513568099</v>
      </c>
      <c r="E5" s="5">
        <f>(C5-D5)/C5*100</f>
        <v>0.62939241319097294</v>
      </c>
      <c r="F5" s="9">
        <v>2.8134597000000001E-2</v>
      </c>
      <c r="G5" s="22">
        <v>25856.716578391799</v>
      </c>
      <c r="H5" s="15">
        <f>(C5-G5)/C5*100</f>
        <v>0.98975709882188068</v>
      </c>
      <c r="I5" s="16">
        <v>2.2423958000000001E-2</v>
      </c>
    </row>
    <row r="6" spans="2:9" x14ac:dyDescent="0.2">
      <c r="B6" t="s">
        <v>1</v>
      </c>
      <c r="C6" s="2">
        <v>2777.2994203727299</v>
      </c>
      <c r="D6" s="20">
        <v>2245.1760498951498</v>
      </c>
      <c r="E6" s="5">
        <f t="shared" ref="E6:E47" si="0">(C6-D6)/C6*100</f>
        <v>19.159740810595277</v>
      </c>
      <c r="F6" s="9">
        <v>5.9968525000000002E-2</v>
      </c>
      <c r="G6" s="20">
        <v>2180.37722376688</v>
      </c>
      <c r="H6" s="5">
        <f t="shared" ref="H6:H47" si="1">(C6-G6)/C6*100</f>
        <v>21.492900341502949</v>
      </c>
      <c r="I6" s="9">
        <v>3.3260232000000001E-2</v>
      </c>
    </row>
    <row r="7" spans="2:9" x14ac:dyDescent="0.2">
      <c r="B7" t="s">
        <v>2</v>
      </c>
      <c r="C7" s="2">
        <v>76943.241935675105</v>
      </c>
      <c r="D7" s="20">
        <v>74837.888926470507</v>
      </c>
      <c r="E7" s="5">
        <f t="shared" si="0"/>
        <v>2.7362416194585135</v>
      </c>
      <c r="F7" s="9">
        <v>9.8958054000000004E-2</v>
      </c>
      <c r="G7" s="20">
        <v>74691.077641010197</v>
      </c>
      <c r="H7" s="5">
        <f t="shared" si="1"/>
        <v>2.9270462720400157</v>
      </c>
      <c r="I7" s="9">
        <v>6.4621121000000004E-2</v>
      </c>
    </row>
    <row r="8" spans="2:9" x14ac:dyDescent="0.2">
      <c r="B8" t="s">
        <v>3</v>
      </c>
      <c r="C8" s="2">
        <v>897.48568944801605</v>
      </c>
      <c r="D8" s="20">
        <v>876.80565701998705</v>
      </c>
      <c r="E8" s="5">
        <f t="shared" si="0"/>
        <v>2.3042186266778151</v>
      </c>
      <c r="F8" s="9">
        <v>9.3529639999999997E-2</v>
      </c>
      <c r="G8" s="20">
        <v>876.723253241865</v>
      </c>
      <c r="H8" s="5">
        <f t="shared" si="1"/>
        <v>2.313400252534461</v>
      </c>
      <c r="I8" s="9">
        <v>0.41641341500000001</v>
      </c>
    </row>
    <row r="9" spans="2:9" x14ac:dyDescent="0.2">
      <c r="B9" t="s">
        <v>4</v>
      </c>
      <c r="C9" s="2">
        <v>576.78637699621902</v>
      </c>
      <c r="D9" s="20">
        <v>574.46005208857605</v>
      </c>
      <c r="E9" s="5">
        <f t="shared" si="0"/>
        <v>0.40332521717277314</v>
      </c>
      <c r="F9" s="9">
        <v>9.6220156000000001E-2</v>
      </c>
      <c r="G9" s="20">
        <v>574.43558756058803</v>
      </c>
      <c r="H9" s="5">
        <f t="shared" si="1"/>
        <v>0.40756674037160839</v>
      </c>
      <c r="I9" s="9">
        <v>5.8303498000000002E-2</v>
      </c>
    </row>
    <row r="10" spans="2:9" x14ac:dyDescent="0.2">
      <c r="B10" t="s">
        <v>5</v>
      </c>
      <c r="C10" s="2">
        <v>8208.5154279445596</v>
      </c>
      <c r="D10" s="20">
        <v>7743.8411284180402</v>
      </c>
      <c r="E10" s="5">
        <f t="shared" si="0"/>
        <v>5.6608811131012944</v>
      </c>
      <c r="F10" s="9">
        <v>9.1667312000000001E-2</v>
      </c>
      <c r="G10" s="20">
        <v>7721.77553504564</v>
      </c>
      <c r="H10" s="5">
        <f t="shared" si="1"/>
        <v>5.9296945613562784</v>
      </c>
      <c r="I10" s="9">
        <v>5.9766421E-2</v>
      </c>
    </row>
    <row r="11" spans="2:9" x14ac:dyDescent="0.2">
      <c r="B11" t="s">
        <v>6</v>
      </c>
      <c r="C11" s="2">
        <v>148354.406764402</v>
      </c>
      <c r="D11" s="20">
        <v>148054.39087597301</v>
      </c>
      <c r="E11" s="5">
        <f t="shared" si="0"/>
        <v>0.20222917200257676</v>
      </c>
      <c r="F11" s="9">
        <v>0.13528583199999999</v>
      </c>
      <c r="G11" s="20">
        <v>148044.82079442599</v>
      </c>
      <c r="H11" s="5">
        <f t="shared" si="1"/>
        <v>0.20867999591522071</v>
      </c>
      <c r="I11" s="9">
        <v>8.7426891000000007E-2</v>
      </c>
    </row>
    <row r="12" spans="2:9" x14ac:dyDescent="0.2">
      <c r="B12" t="s">
        <v>7</v>
      </c>
      <c r="C12" s="2">
        <v>38663.877695453099</v>
      </c>
      <c r="D12" s="20">
        <v>38541.208429444698</v>
      </c>
      <c r="E12" s="5">
        <f t="shared" si="0"/>
        <v>0.31727098604707948</v>
      </c>
      <c r="F12" s="9">
        <v>0.201334664</v>
      </c>
      <c r="G12" s="20">
        <v>38529.911799790301</v>
      </c>
      <c r="H12" s="5">
        <f t="shared" si="1"/>
        <v>0.34648851498553068</v>
      </c>
      <c r="I12" s="9">
        <v>0.119836293</v>
      </c>
    </row>
    <row r="13" spans="2:9" x14ac:dyDescent="0.2">
      <c r="B13" t="s">
        <v>8</v>
      </c>
      <c r="C13" s="2">
        <v>227745.72713095299</v>
      </c>
      <c r="D13" s="20">
        <v>222346.110825335</v>
      </c>
      <c r="E13" s="5">
        <f t="shared" si="0"/>
        <v>2.3708968653946396</v>
      </c>
      <c r="F13" s="9">
        <v>0.39292397400000001</v>
      </c>
      <c r="G13" s="20">
        <v>221974.19651434</v>
      </c>
      <c r="H13" s="5">
        <f t="shared" si="1"/>
        <v>2.5341992973129979</v>
      </c>
      <c r="I13" s="9">
        <v>0.186452598</v>
      </c>
    </row>
    <row r="14" spans="2:9" x14ac:dyDescent="0.2">
      <c r="B14" t="s">
        <v>9</v>
      </c>
      <c r="C14" s="2">
        <v>107285.67306998299</v>
      </c>
      <c r="D14" s="20">
        <v>106531.583505961</v>
      </c>
      <c r="E14" s="5">
        <f t="shared" si="0"/>
        <v>0.70288002343994282</v>
      </c>
      <c r="F14" s="9">
        <v>0.61393508900000004</v>
      </c>
      <c r="G14" s="20">
        <v>106531.25433420599</v>
      </c>
      <c r="H14" s="5">
        <f t="shared" si="1"/>
        <v>0.70318684143863974</v>
      </c>
      <c r="I14" s="9">
        <v>0.365778722</v>
      </c>
    </row>
    <row r="15" spans="2:9" x14ac:dyDescent="0.2">
      <c r="B15" t="s">
        <v>10</v>
      </c>
      <c r="C15" s="2">
        <v>105216.674795439</v>
      </c>
      <c r="D15" s="20">
        <v>98194.598587905901</v>
      </c>
      <c r="E15" s="5">
        <f t="shared" si="0"/>
        <v>6.6739195295663327</v>
      </c>
      <c r="F15" s="9">
        <v>0.69405988200000002</v>
      </c>
      <c r="G15" s="20">
        <v>98028.3548512876</v>
      </c>
      <c r="H15" s="5">
        <f t="shared" si="1"/>
        <v>6.8319208510693255</v>
      </c>
      <c r="I15" s="9">
        <v>0.32046154599999999</v>
      </c>
    </row>
    <row r="16" spans="2:9" x14ac:dyDescent="0.2">
      <c r="B16" t="s">
        <v>11</v>
      </c>
      <c r="C16" s="2">
        <v>108695.946147492</v>
      </c>
      <c r="D16" s="20">
        <v>101939.97287123901</v>
      </c>
      <c r="E16" s="5">
        <f t="shared" si="0"/>
        <v>6.2154786040370409</v>
      </c>
      <c r="F16" s="9">
        <v>1.032064299</v>
      </c>
      <c r="G16" s="20">
        <v>101903.118030585</v>
      </c>
      <c r="H16" s="5">
        <f t="shared" si="1"/>
        <v>6.2493849657370415</v>
      </c>
      <c r="I16" s="9">
        <v>0.53524610500000003</v>
      </c>
    </row>
    <row r="17" spans="2:12" x14ac:dyDescent="0.2">
      <c r="B17" t="s">
        <v>12</v>
      </c>
      <c r="C17" s="2">
        <v>762541.27579444705</v>
      </c>
      <c r="D17" s="20">
        <v>754972.11190805701</v>
      </c>
      <c r="E17" s="5">
        <f t="shared" si="0"/>
        <v>0.99262349811873141</v>
      </c>
      <c r="F17" s="9">
        <v>1.0918268120000001</v>
      </c>
      <c r="G17" s="20">
        <v>754891.18997203303</v>
      </c>
      <c r="H17" s="5">
        <f t="shared" si="1"/>
        <v>1.0032356365816195</v>
      </c>
      <c r="I17" s="9">
        <v>0.58509763299999995</v>
      </c>
    </row>
    <row r="18" spans="2:12" x14ac:dyDescent="0.2">
      <c r="B18" t="s">
        <v>13</v>
      </c>
      <c r="C18" s="2">
        <v>27557.570467309601</v>
      </c>
      <c r="D18" s="20">
        <v>27556.7317742511</v>
      </c>
      <c r="E18" s="5">
        <f t="shared" si="0"/>
        <v>3.0434216234523233E-3</v>
      </c>
      <c r="F18" s="9">
        <v>0.67169062400000001</v>
      </c>
      <c r="G18" s="20">
        <v>27556.731765673601</v>
      </c>
      <c r="H18" s="5">
        <f t="shared" si="1"/>
        <v>3.0434527491972883E-3</v>
      </c>
      <c r="I18" s="9">
        <v>0.45154177299999998</v>
      </c>
    </row>
    <row r="19" spans="2:12" x14ac:dyDescent="0.2">
      <c r="B19" t="s">
        <v>14</v>
      </c>
      <c r="C19" s="2">
        <v>3407087.4881277699</v>
      </c>
      <c r="D19" s="20">
        <v>3257679.9137381301</v>
      </c>
      <c r="E19" s="5">
        <f t="shared" si="0"/>
        <v>4.3851992327834468</v>
      </c>
      <c r="F19" s="9">
        <v>3.2008369839999999</v>
      </c>
      <c r="G19" s="20">
        <v>3257001.75019274</v>
      </c>
      <c r="H19" s="5">
        <f t="shared" si="1"/>
        <v>4.4051037273922065</v>
      </c>
      <c r="I19" s="9">
        <v>2.593164281</v>
      </c>
      <c r="L19" s="1"/>
    </row>
    <row r="20" spans="2:12" x14ac:dyDescent="0.2">
      <c r="B20" t="s">
        <v>15</v>
      </c>
      <c r="C20" s="2">
        <v>565712.82976042398</v>
      </c>
      <c r="D20" s="20">
        <v>552481.77189664706</v>
      </c>
      <c r="E20" s="5">
        <f t="shared" si="0"/>
        <v>2.3388293791003814</v>
      </c>
      <c r="F20" s="9">
        <v>2.3798457270000002</v>
      </c>
      <c r="G20" s="20">
        <v>552018.10332442599</v>
      </c>
      <c r="H20" s="5">
        <f t="shared" si="1"/>
        <v>2.4207912063436186</v>
      </c>
      <c r="I20" s="9">
        <v>0.99218239900000005</v>
      </c>
    </row>
    <row r="21" spans="2:12" x14ac:dyDescent="0.2">
      <c r="B21" t="s">
        <v>16</v>
      </c>
      <c r="C21" s="2">
        <v>79233.939377864706</v>
      </c>
      <c r="D21" s="20">
        <v>72978.700758948995</v>
      </c>
      <c r="E21" s="5">
        <f t="shared" si="0"/>
        <v>7.8946454865567546</v>
      </c>
      <c r="F21" s="9">
        <v>2.7343204569999999</v>
      </c>
      <c r="G21" s="20">
        <v>72978.6738840771</v>
      </c>
      <c r="H21" s="5">
        <f t="shared" si="1"/>
        <v>7.8946794049408551</v>
      </c>
      <c r="I21" s="9">
        <v>1.4786390869999999</v>
      </c>
    </row>
    <row r="22" spans="2:12" x14ac:dyDescent="0.2">
      <c r="B22" t="s">
        <v>17</v>
      </c>
      <c r="C22" s="2">
        <v>329860.708075865</v>
      </c>
      <c r="D22" s="20">
        <v>309879.759271166</v>
      </c>
      <c r="E22" s="5">
        <f t="shared" si="0"/>
        <v>6.0573897755969055</v>
      </c>
      <c r="F22" s="9">
        <v>2.8974252800000002</v>
      </c>
      <c r="G22" s="20">
        <v>309754.42625216499</v>
      </c>
      <c r="H22" s="5">
        <f t="shared" si="1"/>
        <v>6.0953855162027182</v>
      </c>
      <c r="I22" s="9">
        <v>1.5062660569999999</v>
      </c>
    </row>
    <row r="23" spans="2:12" x14ac:dyDescent="0.2">
      <c r="B23" t="s">
        <v>18</v>
      </c>
      <c r="C23" s="2">
        <v>1258848.12112756</v>
      </c>
      <c r="D23" s="20">
        <v>1239689.5337004999</v>
      </c>
      <c r="E23" s="5">
        <f t="shared" si="0"/>
        <v>1.5219141297124568</v>
      </c>
      <c r="F23" s="9">
        <v>12.043643995</v>
      </c>
      <c r="G23" s="20">
        <v>1239683.32390522</v>
      </c>
      <c r="H23" s="5">
        <f t="shared" si="1"/>
        <v>1.5224074215699632</v>
      </c>
      <c r="I23" s="9">
        <v>6.6247898449999996</v>
      </c>
      <c r="L23" s="1"/>
    </row>
    <row r="24" spans="2:12" x14ac:dyDescent="0.2">
      <c r="B24" t="s">
        <v>19</v>
      </c>
      <c r="C24" s="2">
        <v>1413926.09581094</v>
      </c>
      <c r="D24" s="20">
        <v>1374336.41877114</v>
      </c>
      <c r="E24" s="5">
        <f t="shared" si="0"/>
        <v>2.7999820610916588</v>
      </c>
      <c r="F24" s="9">
        <v>17.424095195</v>
      </c>
      <c r="G24" s="20">
        <v>1374331.3476071199</v>
      </c>
      <c r="H24" s="5">
        <f t="shared" si="1"/>
        <v>2.8003407194426946</v>
      </c>
      <c r="I24" s="9">
        <v>8.7771530900000005</v>
      </c>
      <c r="L24" s="1"/>
    </row>
    <row r="25" spans="2:12" x14ac:dyDescent="0.2">
      <c r="B25" t="s">
        <v>20</v>
      </c>
      <c r="C25" s="2">
        <v>2092788.97339364</v>
      </c>
      <c r="D25" s="20">
        <v>2083703.86124218</v>
      </c>
      <c r="E25" s="5">
        <f t="shared" si="0"/>
        <v>0.4341150620995351</v>
      </c>
      <c r="F25" s="9">
        <v>17.091112450000001</v>
      </c>
      <c r="G25" s="20">
        <v>2083690.61753459</v>
      </c>
      <c r="H25" s="5">
        <f t="shared" si="1"/>
        <v>0.43474788785303486</v>
      </c>
      <c r="I25" s="9">
        <v>9.8095179889999997</v>
      </c>
      <c r="L25" s="1"/>
    </row>
    <row r="26" spans="2:12" x14ac:dyDescent="0.2">
      <c r="B26" t="s">
        <v>21</v>
      </c>
      <c r="C26" s="2">
        <v>1230320.60348316</v>
      </c>
      <c r="D26" s="20">
        <v>1226361.2100354</v>
      </c>
      <c r="E26" s="5">
        <f t="shared" si="0"/>
        <v>0.32181802341199439</v>
      </c>
      <c r="F26" s="9">
        <v>19.759814368000001</v>
      </c>
      <c r="G26" s="20">
        <v>1226356.2189707099</v>
      </c>
      <c r="H26" s="5">
        <f t="shared" si="1"/>
        <v>0.32222369528938338</v>
      </c>
      <c r="I26" s="9">
        <v>10.212821986</v>
      </c>
      <c r="L26" s="1"/>
    </row>
    <row r="27" spans="2:12" x14ac:dyDescent="0.2">
      <c r="B27" t="s">
        <v>22</v>
      </c>
      <c r="C27" s="2">
        <v>1775330.5288698799</v>
      </c>
      <c r="D27" s="20">
        <v>1744128.69823378</v>
      </c>
      <c r="E27" s="5">
        <f t="shared" si="0"/>
        <v>1.7575223390070369</v>
      </c>
      <c r="F27" s="9">
        <v>20.334427303999998</v>
      </c>
      <c r="G27" s="20">
        <v>1744112.69319751</v>
      </c>
      <c r="H27" s="5">
        <f t="shared" si="1"/>
        <v>1.7584238633153133</v>
      </c>
      <c r="I27" s="9">
        <v>11.348694668</v>
      </c>
      <c r="L27" s="1"/>
    </row>
    <row r="28" spans="2:12" x14ac:dyDescent="0.2">
      <c r="B28" t="s">
        <v>23</v>
      </c>
      <c r="C28" s="2">
        <v>1912693.8673618</v>
      </c>
      <c r="D28" s="20">
        <v>1875271.8317565499</v>
      </c>
      <c r="E28" s="5">
        <f t="shared" si="0"/>
        <v>1.9565094155327007</v>
      </c>
      <c r="F28" s="9">
        <v>25.044309354999999</v>
      </c>
      <c r="G28" s="20">
        <v>1874903.5246433001</v>
      </c>
      <c r="H28" s="5">
        <f t="shared" si="1"/>
        <v>1.9757653518607545</v>
      </c>
      <c r="I28" s="9">
        <v>10.888880476000001</v>
      </c>
      <c r="L28" s="1"/>
    </row>
    <row r="29" spans="2:12" x14ac:dyDescent="0.2">
      <c r="B29" t="s">
        <v>24</v>
      </c>
      <c r="C29" s="2">
        <v>1327303.0265302099</v>
      </c>
      <c r="D29" s="20">
        <v>1309430.62594505</v>
      </c>
      <c r="E29" s="5">
        <f t="shared" si="0"/>
        <v>1.3465199903808935</v>
      </c>
      <c r="F29" s="9">
        <v>25.351667901999999</v>
      </c>
      <c r="G29" s="20">
        <v>1309377.6765151001</v>
      </c>
      <c r="H29" s="5">
        <f t="shared" si="1"/>
        <v>1.350509239926146</v>
      </c>
      <c r="I29" s="9">
        <v>11.702216140999999</v>
      </c>
      <c r="L29" s="1"/>
    </row>
    <row r="30" spans="2:12" x14ac:dyDescent="0.2">
      <c r="B30" t="s">
        <v>25</v>
      </c>
      <c r="C30" s="2">
        <v>791525.55841858499</v>
      </c>
      <c r="D30" s="20">
        <v>777639.22896222095</v>
      </c>
      <c r="E30" s="5">
        <f t="shared" si="0"/>
        <v>1.7543753715430228</v>
      </c>
      <c r="F30" s="9">
        <v>23.175900889000001</v>
      </c>
      <c r="G30" s="20">
        <v>777629.13675969804</v>
      </c>
      <c r="H30" s="5">
        <f t="shared" si="1"/>
        <v>1.7556504033364462</v>
      </c>
      <c r="I30" s="9">
        <v>10.710164668000001</v>
      </c>
    </row>
    <row r="31" spans="2:12" x14ac:dyDescent="0.2">
      <c r="B31" t="s">
        <v>26</v>
      </c>
      <c r="C31" s="2">
        <v>1234337.95500116</v>
      </c>
      <c r="D31" s="20">
        <v>1209763.6556069399</v>
      </c>
      <c r="E31" s="5">
        <f t="shared" si="0"/>
        <v>1.9908890668598955</v>
      </c>
      <c r="F31" s="9">
        <v>25.408131406999999</v>
      </c>
      <c r="G31" s="20">
        <v>1209606.1795667501</v>
      </c>
      <c r="H31" s="5">
        <f t="shared" si="1"/>
        <v>2.0036470023630382</v>
      </c>
      <c r="I31" s="9">
        <v>10.323654099000001</v>
      </c>
      <c r="L31" s="1"/>
    </row>
    <row r="32" spans="2:12" x14ac:dyDescent="0.2">
      <c r="B32" t="s">
        <v>27</v>
      </c>
      <c r="C32" s="2">
        <v>1667583.11410824</v>
      </c>
      <c r="D32" s="20">
        <v>1639963.9272531499</v>
      </c>
      <c r="E32" s="5">
        <f t="shared" si="0"/>
        <v>1.6562404968858042</v>
      </c>
      <c r="F32" s="9">
        <v>22.474867115999999</v>
      </c>
      <c r="G32" s="20">
        <v>1639782.61113869</v>
      </c>
      <c r="H32" s="5">
        <f t="shared" si="1"/>
        <v>1.6671134850400917</v>
      </c>
      <c r="I32" s="9">
        <v>10.623149379999999</v>
      </c>
      <c r="L32" s="1"/>
    </row>
    <row r="33" spans="2:12" x14ac:dyDescent="0.2">
      <c r="B33" t="s">
        <v>28</v>
      </c>
      <c r="C33" s="2">
        <v>1289004.6214230501</v>
      </c>
      <c r="D33" s="20">
        <v>1286026.15197618</v>
      </c>
      <c r="E33" s="5">
        <f t="shared" si="0"/>
        <v>0.23106739862436085</v>
      </c>
      <c r="F33" s="9">
        <v>33.291414142000001</v>
      </c>
      <c r="G33" s="20">
        <v>1286024.92915024</v>
      </c>
      <c r="H33" s="5">
        <f t="shared" si="1"/>
        <v>0.23116226453249469</v>
      </c>
      <c r="I33" s="9">
        <v>15.599390973</v>
      </c>
      <c r="L33" s="1"/>
    </row>
    <row r="34" spans="2:12" x14ac:dyDescent="0.2">
      <c r="B34" t="s">
        <v>29</v>
      </c>
      <c r="C34" s="2">
        <v>2070064.37485676</v>
      </c>
      <c r="D34" s="20">
        <v>2035236.9701771101</v>
      </c>
      <c r="E34" s="5">
        <f t="shared" si="0"/>
        <v>1.6824309959954695</v>
      </c>
      <c r="F34" s="9">
        <v>24.334971840000001</v>
      </c>
      <c r="G34" s="20">
        <v>2035227.6696714701</v>
      </c>
      <c r="H34" s="5">
        <f t="shared" si="1"/>
        <v>1.6828802818125168</v>
      </c>
      <c r="I34" s="9">
        <v>13.299228693</v>
      </c>
      <c r="L34" s="1"/>
    </row>
    <row r="35" spans="2:12" x14ac:dyDescent="0.2">
      <c r="B35" t="s">
        <v>30</v>
      </c>
      <c r="C35" s="2">
        <v>2022411.3419644299</v>
      </c>
      <c r="D35" s="20">
        <v>2010215.8488094399</v>
      </c>
      <c r="E35" s="5">
        <f t="shared" si="0"/>
        <v>0.60301744269017821</v>
      </c>
      <c r="F35" s="9">
        <v>27.957463253</v>
      </c>
      <c r="G35" s="20">
        <v>2010210.58207458</v>
      </c>
      <c r="H35" s="5">
        <f t="shared" si="1"/>
        <v>0.60327786126826977</v>
      </c>
      <c r="I35" s="9">
        <v>15.269746808000001</v>
      </c>
      <c r="L35" s="1"/>
    </row>
    <row r="36" spans="2:12" x14ac:dyDescent="0.2">
      <c r="B36" t="s">
        <v>31</v>
      </c>
      <c r="C36" s="2">
        <v>2468863.6129651</v>
      </c>
      <c r="D36" s="20">
        <v>2443805.2529503098</v>
      </c>
      <c r="E36" s="5">
        <f t="shared" si="0"/>
        <v>1.0149754681950685</v>
      </c>
      <c r="F36" s="9">
        <v>39.332601468999997</v>
      </c>
      <c r="G36" s="20">
        <v>2443731.2881709002</v>
      </c>
      <c r="H36" s="5">
        <f t="shared" si="1"/>
        <v>1.0179713720198547</v>
      </c>
      <c r="I36" s="9">
        <v>21.520324432999999</v>
      </c>
      <c r="L36" s="1"/>
    </row>
    <row r="37" spans="2:12" x14ac:dyDescent="0.2">
      <c r="B37" t="s">
        <v>32</v>
      </c>
      <c r="C37" s="2">
        <v>2621314.9438967002</v>
      </c>
      <c r="D37" s="20">
        <v>2584676.16760012</v>
      </c>
      <c r="E37" s="5">
        <f t="shared" si="0"/>
        <v>1.3977250761831408</v>
      </c>
      <c r="F37" s="9">
        <v>28.627746911999999</v>
      </c>
      <c r="G37" s="20">
        <v>2584573.8382482198</v>
      </c>
      <c r="H37" s="5">
        <f t="shared" si="1"/>
        <v>1.4016288174004412</v>
      </c>
      <c r="I37" s="9">
        <v>17.062985978</v>
      </c>
      <c r="L37" s="1"/>
    </row>
    <row r="38" spans="2:12" x14ac:dyDescent="0.2">
      <c r="B38" t="s">
        <v>33</v>
      </c>
      <c r="C38" s="2">
        <v>2178216.0304229902</v>
      </c>
      <c r="D38" s="20">
        <v>2145596.6237592702</v>
      </c>
      <c r="E38" s="5">
        <f t="shared" si="0"/>
        <v>1.4975285374878833</v>
      </c>
      <c r="F38" s="9">
        <v>32.642966897000001</v>
      </c>
      <c r="G38" s="20">
        <v>2145481.2241460001</v>
      </c>
      <c r="H38" s="5">
        <f t="shared" si="1"/>
        <v>1.5028264331813448</v>
      </c>
      <c r="I38" s="9">
        <v>16.954393678999999</v>
      </c>
      <c r="L38" s="1"/>
    </row>
    <row r="39" spans="2:12" x14ac:dyDescent="0.2">
      <c r="B39" t="s">
        <v>34</v>
      </c>
      <c r="C39" s="2">
        <v>7438169.4129119599</v>
      </c>
      <c r="D39" s="20">
        <v>7401135.8105017403</v>
      </c>
      <c r="E39" s="5">
        <f t="shared" si="0"/>
        <v>0.49788597643302895</v>
      </c>
      <c r="F39" s="9">
        <v>110.959672799</v>
      </c>
      <c r="G39" s="20">
        <v>7401051.9561098795</v>
      </c>
      <c r="H39" s="5">
        <f t="shared" si="1"/>
        <v>0.49901332897376582</v>
      </c>
      <c r="I39" s="9">
        <v>55.686954460000003</v>
      </c>
      <c r="L39" s="1"/>
    </row>
    <row r="40" spans="2:12" x14ac:dyDescent="0.2">
      <c r="B40" t="s">
        <v>35</v>
      </c>
      <c r="C40" s="2">
        <v>2260959.8190410701</v>
      </c>
      <c r="D40" s="20">
        <v>2220769.82361208</v>
      </c>
      <c r="E40" s="5">
        <f t="shared" si="0"/>
        <v>1.7775634529425517</v>
      </c>
      <c r="F40" s="9">
        <v>72.048091921999998</v>
      </c>
      <c r="G40" s="20">
        <v>2220706.6594531601</v>
      </c>
      <c r="H40" s="5">
        <f t="shared" si="1"/>
        <v>1.7803571407554828</v>
      </c>
      <c r="I40" s="9">
        <v>32.436528115999998</v>
      </c>
      <c r="L40" s="1"/>
    </row>
    <row r="41" spans="2:12" x14ac:dyDescent="0.2">
      <c r="B41" t="s">
        <v>36</v>
      </c>
      <c r="C41" s="2">
        <v>2069730.1452959799</v>
      </c>
      <c r="D41" s="20">
        <v>2047053.3802680899</v>
      </c>
      <c r="E41" s="5">
        <f t="shared" si="0"/>
        <v>1.0956387275620953</v>
      </c>
      <c r="F41" s="9">
        <v>164.96146748499999</v>
      </c>
      <c r="G41" s="20">
        <v>2047041.1030747199</v>
      </c>
      <c r="H41" s="5">
        <f t="shared" si="1"/>
        <v>1.0962319060205501</v>
      </c>
      <c r="I41" s="9">
        <v>99.228602711999997</v>
      </c>
      <c r="L41" s="1"/>
    </row>
    <row r="42" spans="2:12" x14ac:dyDescent="0.2">
      <c r="B42" t="s">
        <v>37</v>
      </c>
      <c r="C42" s="2">
        <v>2241633.9078476899</v>
      </c>
      <c r="D42" s="20">
        <v>2199907.5822767899</v>
      </c>
      <c r="E42" s="5">
        <f t="shared" si="0"/>
        <v>1.8614246253512299</v>
      </c>
      <c r="F42" s="9">
        <v>88.896483395000004</v>
      </c>
      <c r="G42" s="20">
        <v>2199881.23152202</v>
      </c>
      <c r="H42" s="5">
        <f t="shared" si="1"/>
        <v>1.8626001408837942</v>
      </c>
      <c r="I42" s="9">
        <v>59.465218657999998</v>
      </c>
      <c r="L42" s="1"/>
    </row>
    <row r="43" spans="2:12" x14ac:dyDescent="0.2">
      <c r="B43" t="s">
        <v>38</v>
      </c>
      <c r="C43" s="2">
        <v>3067825.3014822002</v>
      </c>
      <c r="D43" s="20">
        <v>2608184.7831950299</v>
      </c>
      <c r="E43" s="5">
        <f t="shared" si="0"/>
        <v>14.982617102254741</v>
      </c>
      <c r="F43" s="9">
        <v>105.242917496</v>
      </c>
      <c r="G43" s="20">
        <v>2608115.1310165799</v>
      </c>
      <c r="H43" s="5">
        <f t="shared" si="1"/>
        <v>14.984887511147202</v>
      </c>
      <c r="I43" s="9">
        <v>79.911486741999994</v>
      </c>
      <c r="L43" s="1"/>
    </row>
    <row r="44" spans="2:12" x14ac:dyDescent="0.2">
      <c r="B44" t="s">
        <v>39</v>
      </c>
      <c r="C44" s="2">
        <v>2882577.9718567701</v>
      </c>
      <c r="D44" s="20">
        <v>2645728.2301687598</v>
      </c>
      <c r="E44" s="5">
        <f t="shared" si="0"/>
        <v>8.2165944512316873</v>
      </c>
      <c r="F44" s="9">
        <v>100.62059090699999</v>
      </c>
      <c r="G44" s="20">
        <v>2645693.6299441098</v>
      </c>
      <c r="H44" s="5">
        <f t="shared" si="1"/>
        <v>8.2177947734775305</v>
      </c>
      <c r="I44" s="9">
        <v>64.594333445000004</v>
      </c>
      <c r="L44" s="1"/>
    </row>
    <row r="45" spans="2:12" x14ac:dyDescent="0.2">
      <c r="B45" t="s">
        <v>40</v>
      </c>
      <c r="C45" s="2">
        <v>6319549.5498300297</v>
      </c>
      <c r="D45" s="20">
        <v>6167312.8322457597</v>
      </c>
      <c r="E45" s="5">
        <f t="shared" si="0"/>
        <v>2.4089805196379004</v>
      </c>
      <c r="F45" s="9">
        <v>236.522864919</v>
      </c>
      <c r="G45" s="20">
        <v>6167216.4090541201</v>
      </c>
      <c r="H45" s="5">
        <f t="shared" si="1"/>
        <v>2.4105063117988652</v>
      </c>
      <c r="I45" s="9">
        <v>139.26651690200001</v>
      </c>
      <c r="L45" s="1"/>
    </row>
    <row r="46" spans="2:12" x14ac:dyDescent="0.2">
      <c r="B46" t="s">
        <v>41</v>
      </c>
      <c r="C46" s="2">
        <v>2485898.7453267202</v>
      </c>
      <c r="D46" s="20">
        <v>2476967.69156043</v>
      </c>
      <c r="E46" s="5">
        <f t="shared" si="0"/>
        <v>0.35926860589474208</v>
      </c>
      <c r="F46" s="9">
        <v>192.063209363</v>
      </c>
      <c r="G46" s="20">
        <v>2476966.0814396702</v>
      </c>
      <c r="H46" s="5">
        <f t="shared" si="1"/>
        <v>0.35933337606138049</v>
      </c>
      <c r="I46" s="9">
        <v>125.270491562</v>
      </c>
      <c r="L46" s="1"/>
    </row>
    <row r="47" spans="2:12" ht="17" thickBot="1" x14ac:dyDescent="0.25">
      <c r="B47" t="s">
        <v>42</v>
      </c>
      <c r="C47" s="2">
        <v>9043312.3657906204</v>
      </c>
      <c r="D47" s="21">
        <v>8895752.6586819496</v>
      </c>
      <c r="E47" s="10">
        <f t="shared" si="0"/>
        <v>1.631699770394587</v>
      </c>
      <c r="F47" s="11">
        <v>345.94874594499998</v>
      </c>
      <c r="G47" s="21">
        <v>8895529.12248501</v>
      </c>
      <c r="H47" s="10">
        <f t="shared" si="1"/>
        <v>1.6341716102238211</v>
      </c>
      <c r="I47" s="11">
        <v>193.922898</v>
      </c>
      <c r="L4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TYP_opf</vt:lpstr>
      <vt:lpstr>API_opf</vt:lpstr>
      <vt:lpstr>SAD_opf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Harsha Nagarajan</cp:lastModifiedBy>
  <dcterms:created xsi:type="dcterms:W3CDTF">2019-06-27T01:39:51Z</dcterms:created>
  <dcterms:modified xsi:type="dcterms:W3CDTF">2019-09-23T20:36:50Z</dcterms:modified>
</cp:coreProperties>
</file>