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fileSharing userName="Microsoft Office User" reservationPassword="CC7F"/>
  <workbookPr/>
  <mc:AlternateContent xmlns:mc="http://schemas.openxmlformats.org/markup-compatibility/2006">
    <mc:Choice Requires="x15">
      <x15ac:absPath xmlns:x15ac="http://schemas.microsoft.com/office/spreadsheetml/2010/11/ac" url="/Users/twelve/Documents/GitHub/loan/"/>
    </mc:Choice>
  </mc:AlternateContent>
  <bookViews>
    <workbookView xWindow="0" yWindow="460" windowWidth="28800" windowHeight="17540" tabRatio="500"/>
  </bookViews>
  <sheets>
    <sheet name="借款清单" sheetId="1" r:id="rId1"/>
    <sheet name="超额购买罚款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0" i="1"/>
</calcChain>
</file>

<file path=xl/sharedStrings.xml><?xml version="1.0" encoding="utf-8"?>
<sst xmlns="http://schemas.openxmlformats.org/spreadsheetml/2006/main" count="45" uniqueCount="18">
  <si>
    <t>借款日</t>
  </si>
  <si>
    <t>借款金额</t>
  </si>
  <si>
    <t>甲方</t>
  </si>
  <si>
    <t>乙方</t>
  </si>
  <si>
    <t>借款方向</t>
  </si>
  <si>
    <t>借款年化利率</t>
  </si>
  <si>
    <t>乙方借予甲方</t>
    <phoneticPr fontId="1" type="noConversion"/>
  </si>
  <si>
    <t>twelve</t>
    <phoneticPr fontId="1" type="noConversion"/>
  </si>
  <si>
    <t>worry</t>
    <phoneticPr fontId="1" type="noConversion"/>
  </si>
  <si>
    <t>worry</t>
    <phoneticPr fontId="1" type="noConversion"/>
  </si>
  <si>
    <t>twelve</t>
    <phoneticPr fontId="1" type="noConversion"/>
  </si>
  <si>
    <t xml:space="preserve">                                           姓名
次数</t>
    <rPh sb="43" eb="44">
      <t>xing ming</t>
    </rPh>
    <rPh sb="48" eb="49">
      <t>ci shu</t>
    </rPh>
    <phoneticPr fontId="1" type="noConversion"/>
  </si>
  <si>
    <t>2018/11/2 灌篮高手漫画</t>
    <rPh sb="10" eb="11">
      <t>guan lan</t>
    </rPh>
    <rPh sb="14" eb="15">
      <t>man hua</t>
    </rPh>
    <phoneticPr fontId="1" type="noConversion"/>
  </si>
  <si>
    <t>2018/11/9 电视</t>
    <rPh sb="10" eb="11">
      <t>dian shi</t>
    </rPh>
    <phoneticPr fontId="1" type="noConversion"/>
  </si>
  <si>
    <t>2018/12/1 大衣</t>
    <rPh sb="10" eb="11">
      <t>da yi</t>
    </rPh>
    <phoneticPr fontId="1" type="noConversion"/>
  </si>
  <si>
    <t>2018/12/9 话剧</t>
    <rPh sb="10" eb="11">
      <t>hua ju</t>
    </rPh>
    <phoneticPr fontId="1" type="noConversion"/>
  </si>
  <si>
    <t>利息</t>
    <rPh sb="0" eb="1">
      <t>li xi</t>
    </rPh>
    <phoneticPr fontId="1" type="noConversion"/>
  </si>
  <si>
    <t>截止2/20日利息已结清</t>
    <rPh sb="0" eb="1">
      <t>jie zhi</t>
    </rPh>
    <rPh sb="6" eb="7">
      <t>ri</t>
    </rPh>
    <rPh sb="7" eb="8">
      <t>li xi</t>
    </rPh>
    <rPh sb="9" eb="10">
      <t>yi</t>
    </rPh>
    <rPh sb="10" eb="11">
      <t>jie qing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</si>
</sst>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11" sqref="A11"/>
    </sheetView>
  </sheetViews>
  <sheetFormatPr baseColWidth="10" defaultRowHeight="16" x14ac:dyDescent="0.2"/>
  <cols>
    <col min="3" max="3" width="30.6640625" customWidth="1"/>
    <col min="6" max="6" width="13.1640625" bestFit="1" customWidth="1"/>
    <col min="7" max="7" width="21.3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H1" t="s">
        <v>16</v>
      </c>
    </row>
    <row r="2" spans="1:9" x14ac:dyDescent="0.2">
      <c r="A2" s="1">
        <v>43282</v>
      </c>
      <c r="B2" s="3">
        <v>2500</v>
      </c>
      <c r="C2" t="s">
        <v>6</v>
      </c>
      <c r="D2" t="s">
        <v>7</v>
      </c>
      <c r="E2" t="s">
        <v>8</v>
      </c>
      <c r="F2" s="2">
        <v>0.04</v>
      </c>
      <c r="H2" s="3">
        <f>B2*COUNTA(F3:$F$10)*30*0.04/360</f>
        <v>66.666666666666671</v>
      </c>
    </row>
    <row r="3" spans="1:9" x14ac:dyDescent="0.2">
      <c r="A3" s="1">
        <v>43301</v>
      </c>
      <c r="B3" s="3">
        <v>2500</v>
      </c>
      <c r="C3" t="s">
        <v>6</v>
      </c>
      <c r="D3" t="s">
        <v>7</v>
      </c>
      <c r="E3" t="s">
        <v>8</v>
      </c>
      <c r="F3" s="2">
        <v>0.04</v>
      </c>
      <c r="H3" s="3">
        <f>B3*COUNTA(F4:$F$10)*30*0.04/360</f>
        <v>58.333333333333336</v>
      </c>
    </row>
    <row r="4" spans="1:9" x14ac:dyDescent="0.2">
      <c r="A4" s="1">
        <v>43332</v>
      </c>
      <c r="B4" s="3">
        <v>2500</v>
      </c>
      <c r="C4" t="s">
        <v>6</v>
      </c>
      <c r="D4" t="s">
        <v>7</v>
      </c>
      <c r="E4" t="s">
        <v>8</v>
      </c>
      <c r="F4" s="2">
        <v>0.04</v>
      </c>
      <c r="H4" s="3">
        <f>B4*COUNTA(F5:$F$10)*30*0.04/360</f>
        <v>50</v>
      </c>
    </row>
    <row r="5" spans="1:9" x14ac:dyDescent="0.2">
      <c r="A5" s="1">
        <v>43363</v>
      </c>
      <c r="B5" s="3">
        <v>2500</v>
      </c>
      <c r="C5" t="s">
        <v>6</v>
      </c>
      <c r="D5" t="s">
        <v>7</v>
      </c>
      <c r="E5" t="s">
        <v>8</v>
      </c>
      <c r="F5" s="2">
        <v>0.04</v>
      </c>
      <c r="H5" s="3">
        <f>B5*COUNTA(F6:$F$10)*30*0.04/360</f>
        <v>41.666666666666664</v>
      </c>
    </row>
    <row r="6" spans="1:9" x14ac:dyDescent="0.2">
      <c r="A6" s="1">
        <v>43393</v>
      </c>
      <c r="B6" s="3">
        <v>2500</v>
      </c>
      <c r="C6" t="s">
        <v>6</v>
      </c>
      <c r="D6" t="s">
        <v>7</v>
      </c>
      <c r="E6" t="s">
        <v>8</v>
      </c>
      <c r="F6" s="2">
        <v>0.04</v>
      </c>
      <c r="H6" s="3">
        <f>B6*COUNTA(F7:$F$10)*30*0.04/360</f>
        <v>33.333333333333336</v>
      </c>
    </row>
    <row r="7" spans="1:9" x14ac:dyDescent="0.2">
      <c r="A7" s="1">
        <v>43424</v>
      </c>
      <c r="B7" s="3">
        <v>2500</v>
      </c>
      <c r="C7" t="s">
        <v>6</v>
      </c>
      <c r="D7" t="s">
        <v>7</v>
      </c>
      <c r="E7" t="s">
        <v>8</v>
      </c>
      <c r="F7" s="2">
        <v>0.04</v>
      </c>
      <c r="H7" s="3">
        <f>B7*COUNTA(F8:$F$10)*30*0.04/360</f>
        <v>25</v>
      </c>
    </row>
    <row r="8" spans="1:9" x14ac:dyDescent="0.2">
      <c r="A8" s="1">
        <v>43454</v>
      </c>
      <c r="B8" s="3">
        <v>2500</v>
      </c>
      <c r="C8" t="s">
        <v>6</v>
      </c>
      <c r="D8" t="s">
        <v>7</v>
      </c>
      <c r="E8" t="s">
        <v>8</v>
      </c>
      <c r="F8" s="2">
        <v>0.04</v>
      </c>
      <c r="H8" s="3">
        <f>B8*COUNTA(F9:$F$10)*30*0.04/360</f>
        <v>16.666666666666668</v>
      </c>
    </row>
    <row r="9" spans="1:9" x14ac:dyDescent="0.2">
      <c r="A9" s="1">
        <v>43485</v>
      </c>
      <c r="B9" s="3">
        <v>2500</v>
      </c>
      <c r="C9" t="s">
        <v>6</v>
      </c>
      <c r="D9" t="s">
        <v>7</v>
      </c>
      <c r="E9" t="s">
        <v>8</v>
      </c>
      <c r="F9" s="2">
        <v>0.04</v>
      </c>
      <c r="H9" s="3">
        <f>B9*COUNTA(F10:$F$10)*30*0.04/360</f>
        <v>8.3333333333333339</v>
      </c>
    </row>
    <row r="10" spans="1:9" x14ac:dyDescent="0.2">
      <c r="A10" s="1">
        <v>43516</v>
      </c>
      <c r="B10" s="3">
        <v>2000</v>
      </c>
      <c r="C10" t="s">
        <v>6</v>
      </c>
      <c r="D10" t="s">
        <v>7</v>
      </c>
      <c r="E10" t="s">
        <v>8</v>
      </c>
      <c r="F10" s="2">
        <v>0.04</v>
      </c>
      <c r="H10" s="3">
        <f>SUM(H2:H9)</f>
        <v>300</v>
      </c>
      <c r="I10" t="s">
        <v>17</v>
      </c>
    </row>
    <row r="11" spans="1:9" x14ac:dyDescent="0.2">
      <c r="A11" s="1">
        <v>43544</v>
      </c>
      <c r="B11" s="3">
        <v>2000</v>
      </c>
      <c r="C11" t="s">
        <v>6</v>
      </c>
      <c r="D11" t="s">
        <v>7</v>
      </c>
      <c r="E11" t="s">
        <v>8</v>
      </c>
      <c r="F11" s="2">
        <v>0</v>
      </c>
      <c r="H11" s="3"/>
    </row>
    <row r="12" spans="1:9" x14ac:dyDescent="0.2">
      <c r="A12" s="1">
        <v>43575</v>
      </c>
    </row>
    <row r="13" spans="1:9" x14ac:dyDescent="0.2">
      <c r="A13" s="1">
        <v>43605</v>
      </c>
    </row>
    <row r="14" spans="1:9" x14ac:dyDescent="0.2">
      <c r="A14" s="1">
        <v>43636</v>
      </c>
    </row>
    <row r="15" spans="1:9" x14ac:dyDescent="0.2">
      <c r="A15" s="1">
        <v>43666</v>
      </c>
    </row>
    <row r="16" spans="1:9" x14ac:dyDescent="0.2">
      <c r="A16" s="1">
        <v>43697</v>
      </c>
    </row>
    <row r="17" spans="1:1" x14ac:dyDescent="0.2">
      <c r="A17" s="1">
        <v>43728</v>
      </c>
    </row>
    <row r="18" spans="1:1" x14ac:dyDescent="0.2">
      <c r="A18" s="1">
        <v>43758</v>
      </c>
    </row>
    <row r="19" spans="1:1" x14ac:dyDescent="0.2">
      <c r="A19" s="1">
        <v>43789</v>
      </c>
    </row>
    <row r="20" spans="1:1" x14ac:dyDescent="0.2">
      <c r="A20" s="1">
        <v>43819</v>
      </c>
    </row>
    <row r="21" spans="1:1" x14ac:dyDescent="0.2">
      <c r="A21" s="1">
        <v>43850</v>
      </c>
    </row>
    <row r="22" spans="1:1" x14ac:dyDescent="0.2">
      <c r="A22" s="1">
        <v>43881</v>
      </c>
    </row>
    <row r="23" spans="1:1" x14ac:dyDescent="0.2">
      <c r="A23" s="1">
        <v>43910</v>
      </c>
    </row>
    <row r="24" spans="1:1" x14ac:dyDescent="0.2">
      <c r="A24" s="1">
        <v>43941</v>
      </c>
    </row>
    <row r="25" spans="1:1" x14ac:dyDescent="0.2">
      <c r="A25" s="1">
        <v>43971</v>
      </c>
    </row>
    <row r="26" spans="1:1" x14ac:dyDescent="0.2">
      <c r="A26" s="1">
        <v>44002</v>
      </c>
    </row>
    <row r="27" spans="1:1" x14ac:dyDescent="0.2">
      <c r="A27" s="1">
        <v>44032</v>
      </c>
    </row>
    <row r="28" spans="1:1" x14ac:dyDescent="0.2">
      <c r="A28" s="1">
        <v>44063</v>
      </c>
    </row>
    <row r="29" spans="1:1" x14ac:dyDescent="0.2">
      <c r="A29" s="1">
        <v>44094</v>
      </c>
    </row>
    <row r="30" spans="1:1" x14ac:dyDescent="0.2">
      <c r="A30" s="1">
        <v>44124</v>
      </c>
    </row>
    <row r="31" spans="1:1" x14ac:dyDescent="0.2">
      <c r="A31" s="1">
        <v>44155</v>
      </c>
    </row>
    <row r="32" spans="1:1" x14ac:dyDescent="0.2">
      <c r="A32" s="1">
        <v>44185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baseColWidth="10" defaultRowHeight="16" x14ac:dyDescent="0.2"/>
  <cols>
    <col min="1" max="1" width="28.5" customWidth="1"/>
    <col min="2" max="2" width="22.83203125" bestFit="1" customWidth="1"/>
    <col min="3" max="3" width="18.33203125" customWidth="1"/>
  </cols>
  <sheetData>
    <row r="1" spans="1:3" ht="67" customHeight="1" x14ac:dyDescent="0.2">
      <c r="A1" s="5" t="s">
        <v>11</v>
      </c>
      <c r="B1" s="4" t="s">
        <v>9</v>
      </c>
      <c r="C1" s="4" t="s">
        <v>10</v>
      </c>
    </row>
    <row r="2" spans="1:3" x14ac:dyDescent="0.2">
      <c r="A2">
        <v>1</v>
      </c>
      <c r="B2" t="s">
        <v>12</v>
      </c>
      <c r="C2" t="s">
        <v>13</v>
      </c>
    </row>
    <row r="3" spans="1:3" x14ac:dyDescent="0.2">
      <c r="A3">
        <v>2</v>
      </c>
      <c r="B3" t="s">
        <v>14</v>
      </c>
      <c r="C3" t="s">
        <v>15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借款清单</vt:lpstr>
      <vt:lpstr>超额购买罚款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用户</cp:lastModifiedBy>
  <dcterms:created xsi:type="dcterms:W3CDTF">2018-06-30T12:18:18Z</dcterms:created>
  <dcterms:modified xsi:type="dcterms:W3CDTF">2019-04-08T14:20:05Z</dcterms:modified>
  <cp:category/>
</cp:coreProperties>
</file>